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8615" windowHeight="11475"/>
  </bookViews>
  <sheets>
    <sheet name="20190103" sheetId="1" r:id="rId1"/>
    <sheet name="IP Nbre par Jour" sheetId="2" r:id="rId2"/>
    <sheet name="IP" sheetId="3" r:id="rId3"/>
    <sheet name="User Agent" sheetId="4" r:id="rId4"/>
  </sheets>
  <definedNames>
    <definedName name="_xlnm._FilterDatabase" localSheetId="0" hidden="1">'20190103'!$A$1:$AK$1</definedName>
  </definedNames>
  <calcPr calcId="124519"/>
</workbook>
</file>

<file path=xl/calcChain.xml><?xml version="1.0" encoding="utf-8"?>
<calcChain xmlns="http://schemas.openxmlformats.org/spreadsheetml/2006/main">
  <c r="AO2" i="1"/>
  <c r="AK2"/>
  <c r="AE2"/>
  <c r="AD2"/>
  <c r="AA2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  <c r="N1502"/>
  <c r="N1503"/>
  <c r="N1504"/>
  <c r="N1505"/>
  <c r="N1506"/>
  <c r="N1507"/>
  <c r="N1508"/>
  <c r="N1509"/>
  <c r="N1510"/>
  <c r="N1511"/>
  <c r="N1512"/>
  <c r="N1513"/>
  <c r="N1514"/>
  <c r="N1515"/>
  <c r="N1516"/>
  <c r="N1517"/>
  <c r="N1518"/>
  <c r="N1519"/>
  <c r="N1520"/>
  <c r="N1521"/>
  <c r="N1522"/>
  <c r="N1523"/>
  <c r="N1524"/>
  <c r="N1525"/>
  <c r="N1526"/>
  <c r="N1527"/>
  <c r="N1528"/>
  <c r="N1529"/>
  <c r="N1530"/>
  <c r="N1531"/>
  <c r="N1532"/>
  <c r="N1533"/>
  <c r="N1534"/>
  <c r="N1535"/>
  <c r="N1536"/>
  <c r="N1537"/>
  <c r="N1538"/>
  <c r="N1539"/>
  <c r="N1540"/>
  <c r="N1541"/>
  <c r="N1542"/>
  <c r="N1543"/>
  <c r="N1544"/>
  <c r="N1545"/>
  <c r="N1546"/>
  <c r="N1547"/>
  <c r="N1548"/>
  <c r="N1549"/>
  <c r="N1550"/>
  <c r="N1551"/>
  <c r="N1552"/>
  <c r="N1553"/>
  <c r="N1554"/>
  <c r="N1555"/>
  <c r="N1556"/>
  <c r="N1557"/>
  <c r="N1558"/>
  <c r="N1559"/>
  <c r="N1560"/>
  <c r="N1561"/>
  <c r="N1562"/>
  <c r="N1563"/>
  <c r="N1564"/>
  <c r="N1565"/>
  <c r="N1566"/>
  <c r="N1567"/>
  <c r="N1568"/>
  <c r="N1569"/>
  <c r="N1570"/>
  <c r="N1571"/>
  <c r="N1572"/>
  <c r="N1573"/>
  <c r="N1574"/>
  <c r="N1575"/>
  <c r="N1576"/>
  <c r="N1577"/>
  <c r="N1578"/>
  <c r="N1579"/>
  <c r="N1580"/>
  <c r="N1581"/>
  <c r="N1582"/>
  <c r="N1583"/>
  <c r="N1584"/>
  <c r="N1585"/>
  <c r="N1586"/>
  <c r="N1587"/>
  <c r="N1588"/>
  <c r="N1589"/>
  <c r="N1590"/>
  <c r="N1591"/>
  <c r="N1592"/>
  <c r="N1593"/>
  <c r="N1594"/>
  <c r="N1595"/>
  <c r="N1596"/>
  <c r="N1597"/>
  <c r="N1598"/>
  <c r="N1599"/>
  <c r="N1600"/>
  <c r="N1601"/>
  <c r="N1602"/>
  <c r="N1603"/>
  <c r="N1604"/>
  <c r="N1605"/>
  <c r="N1606"/>
  <c r="N1607"/>
  <c r="N1608"/>
  <c r="N1609"/>
  <c r="N1610"/>
  <c r="N1611"/>
  <c r="N1612"/>
  <c r="N1613"/>
  <c r="N1614"/>
  <c r="N1615"/>
  <c r="N1616"/>
  <c r="N1617"/>
  <c r="N1618"/>
  <c r="N1619"/>
  <c r="N1620"/>
  <c r="N1621"/>
  <c r="N1622"/>
  <c r="N1623"/>
  <c r="N1624"/>
  <c r="N1625"/>
  <c r="N1626"/>
  <c r="N1627"/>
  <c r="N1628"/>
  <c r="N1629"/>
  <c r="N1630"/>
  <c r="N1631"/>
  <c r="N1632"/>
  <c r="N1633"/>
  <c r="N1634"/>
  <c r="N1635"/>
  <c r="N1636"/>
  <c r="N1637"/>
  <c r="N1638"/>
  <c r="N1639"/>
  <c r="N1640"/>
  <c r="N1641"/>
  <c r="N1642"/>
  <c r="N1643"/>
  <c r="N1644"/>
  <c r="N1645"/>
  <c r="N1646"/>
  <c r="N1647"/>
  <c r="N1648"/>
  <c r="N1649"/>
  <c r="N1650"/>
  <c r="N1651"/>
  <c r="N1652"/>
  <c r="N1653"/>
  <c r="N1654"/>
  <c r="N1655"/>
  <c r="N1656"/>
  <c r="N1657"/>
  <c r="N1658"/>
  <c r="N1659"/>
  <c r="N1660"/>
  <c r="N1661"/>
  <c r="N1662"/>
  <c r="N1663"/>
  <c r="N1664"/>
  <c r="N1665"/>
  <c r="N1666"/>
  <c r="N1667"/>
  <c r="N1668"/>
  <c r="N1669"/>
  <c r="N1670"/>
  <c r="N1671"/>
  <c r="N1672"/>
  <c r="N1673"/>
  <c r="N1674"/>
  <c r="N1675"/>
  <c r="N1676"/>
  <c r="N1677"/>
  <c r="N1678"/>
  <c r="N1679"/>
  <c r="N1680"/>
  <c r="N1681"/>
  <c r="N1682"/>
  <c r="N1683"/>
  <c r="N1684"/>
  <c r="N1685"/>
  <c r="N1686"/>
  <c r="N1687"/>
  <c r="N1688"/>
  <c r="N1689"/>
  <c r="N1690"/>
  <c r="N1691"/>
  <c r="N1692"/>
  <c r="N1693"/>
  <c r="N1694"/>
  <c r="N1695"/>
  <c r="N1696"/>
  <c r="N1697"/>
  <c r="N1698"/>
  <c r="N1699"/>
  <c r="N1700"/>
  <c r="N1701"/>
  <c r="N1702"/>
  <c r="N1703"/>
  <c r="N1704"/>
  <c r="N1705"/>
  <c r="N1706"/>
  <c r="N1707"/>
  <c r="N1708"/>
  <c r="N1709"/>
  <c r="N1710"/>
  <c r="N1711"/>
  <c r="N1712"/>
  <c r="N1713"/>
  <c r="N1714"/>
  <c r="N1715"/>
  <c r="N1716"/>
  <c r="N1717"/>
  <c r="N1718"/>
  <c r="N1719"/>
  <c r="N1720"/>
  <c r="N1721"/>
  <c r="N1722"/>
  <c r="N1723"/>
  <c r="N1724"/>
  <c r="N1725"/>
  <c r="N1726"/>
  <c r="N1727"/>
  <c r="N1728"/>
  <c r="N1729"/>
  <c r="N1730"/>
  <c r="N1731"/>
  <c r="N1732"/>
  <c r="N1733"/>
  <c r="N1734"/>
  <c r="N1735"/>
  <c r="N1736"/>
  <c r="N1737"/>
  <c r="N1738"/>
  <c r="N1739"/>
  <c r="N1740"/>
  <c r="N1741"/>
  <c r="N1742"/>
  <c r="N1743"/>
  <c r="N1744"/>
  <c r="N1745"/>
  <c r="N1746"/>
  <c r="N1747"/>
  <c r="N1748"/>
  <c r="N1749"/>
  <c r="N1750"/>
  <c r="N1751"/>
  <c r="N1752"/>
  <c r="N1753"/>
  <c r="N1754"/>
  <c r="N1755"/>
  <c r="N1756"/>
  <c r="N1757"/>
  <c r="N1758"/>
  <c r="N1759"/>
  <c r="N1760"/>
  <c r="N1761"/>
  <c r="N1762"/>
  <c r="N1763"/>
  <c r="N1764"/>
  <c r="N1765"/>
  <c r="N1766"/>
  <c r="N1767"/>
  <c r="N1768"/>
  <c r="N1769"/>
  <c r="N1770"/>
  <c r="N1771"/>
  <c r="N1772"/>
  <c r="N1773"/>
  <c r="N1774"/>
  <c r="N1775"/>
  <c r="N1776"/>
  <c r="N1777"/>
  <c r="N1778"/>
  <c r="N1779"/>
  <c r="N1780"/>
  <c r="N1781"/>
  <c r="N1782"/>
  <c r="N1783"/>
  <c r="N1784"/>
  <c r="N1785"/>
  <c r="N1786"/>
  <c r="N1787"/>
  <c r="N1788"/>
  <c r="N1789"/>
  <c r="N1790"/>
  <c r="N1791"/>
  <c r="N1792"/>
  <c r="N1793"/>
  <c r="N1794"/>
  <c r="N1795"/>
  <c r="N1796"/>
  <c r="N1797"/>
  <c r="N1798"/>
  <c r="N1799"/>
  <c r="N1800"/>
  <c r="N1801"/>
  <c r="N1802"/>
  <c r="N1803"/>
  <c r="N1804"/>
  <c r="N1805"/>
  <c r="N1806"/>
  <c r="N1807"/>
  <c r="N1808"/>
  <c r="N1809"/>
  <c r="N1810"/>
  <c r="N1811"/>
  <c r="N1812"/>
  <c r="N1813"/>
  <c r="N1814"/>
  <c r="N1815"/>
  <c r="N1816"/>
  <c r="N1817"/>
  <c r="N1818"/>
  <c r="N1819"/>
  <c r="N1820"/>
  <c r="N1821"/>
  <c r="N1822"/>
  <c r="N1823"/>
  <c r="N1824"/>
  <c r="N1825"/>
  <c r="N1826"/>
  <c r="N1827"/>
  <c r="N1828"/>
  <c r="N1829"/>
  <c r="N1830"/>
  <c r="N1831"/>
  <c r="N1832"/>
  <c r="N1833"/>
  <c r="N1834"/>
  <c r="N1835"/>
  <c r="N1836"/>
  <c r="N1837"/>
  <c r="N1838"/>
  <c r="N1839"/>
  <c r="N1840"/>
  <c r="N1841"/>
  <c r="N1842"/>
  <c r="N1843"/>
  <c r="N1844"/>
  <c r="N1845"/>
  <c r="N1846"/>
  <c r="N1847"/>
  <c r="N1848"/>
  <c r="N1849"/>
  <c r="N1850"/>
  <c r="N1851"/>
  <c r="N1852"/>
  <c r="N1853"/>
  <c r="N1854"/>
  <c r="N1855"/>
  <c r="N1856"/>
  <c r="N1857"/>
  <c r="N1858"/>
  <c r="N1859"/>
  <c r="N1860"/>
  <c r="N1861"/>
  <c r="N1862"/>
  <c r="N1863"/>
  <c r="N1864"/>
  <c r="N1865"/>
  <c r="N1866"/>
  <c r="N1867"/>
  <c r="N1868"/>
  <c r="N1869"/>
  <c r="N1870"/>
  <c r="N1871"/>
  <c r="N1872"/>
  <c r="N1873"/>
  <c r="N1874"/>
  <c r="N1875"/>
  <c r="N1876"/>
  <c r="N1877"/>
  <c r="N1878"/>
  <c r="N1879"/>
  <c r="N1880"/>
  <c r="N1881"/>
  <c r="N1882"/>
  <c r="N1883"/>
  <c r="N1884"/>
  <c r="N1885"/>
  <c r="N1886"/>
  <c r="N1887"/>
  <c r="N1888"/>
  <c r="N1889"/>
  <c r="N1890"/>
  <c r="N1891"/>
  <c r="N1892"/>
  <c r="N1893"/>
  <c r="N1894"/>
  <c r="N1895"/>
  <c r="N1896"/>
  <c r="N1897"/>
  <c r="N1898"/>
  <c r="N1899"/>
  <c r="N1900"/>
  <c r="N1901"/>
  <c r="N1902"/>
  <c r="N1903"/>
  <c r="N1904"/>
  <c r="N1905"/>
  <c r="N1906"/>
  <c r="N1907"/>
  <c r="N1908"/>
  <c r="N1909"/>
  <c r="N1910"/>
  <c r="N1911"/>
  <c r="N1912"/>
  <c r="N1913"/>
  <c r="N1914"/>
  <c r="N1915"/>
  <c r="N1916"/>
  <c r="N1917"/>
  <c r="N1918"/>
  <c r="N1919"/>
  <c r="N1920"/>
  <c r="N1921"/>
  <c r="N1922"/>
  <c r="N1923"/>
  <c r="N1924"/>
  <c r="N1925"/>
  <c r="N1926"/>
  <c r="N1927"/>
  <c r="N1928"/>
  <c r="N1929"/>
  <c r="N1930"/>
  <c r="N1931"/>
  <c r="N1932"/>
  <c r="N1933"/>
  <c r="N1934"/>
  <c r="N1935"/>
  <c r="N1936"/>
  <c r="N1937"/>
  <c r="N1938"/>
  <c r="N1939"/>
  <c r="N1940"/>
  <c r="N1941"/>
  <c r="N1942"/>
  <c r="N1943"/>
  <c r="N1944"/>
  <c r="N1945"/>
  <c r="N1946"/>
  <c r="N1947"/>
  <c r="N1948"/>
  <c r="N1949"/>
  <c r="N1950"/>
  <c r="N1951"/>
  <c r="N1952"/>
  <c r="N1953"/>
  <c r="N1954"/>
  <c r="N1955"/>
  <c r="N1956"/>
  <c r="N1957"/>
  <c r="N1958"/>
  <c r="N1959"/>
  <c r="N1960"/>
  <c r="N1961"/>
  <c r="N1962"/>
  <c r="N1963"/>
  <c r="N1964"/>
  <c r="N1965"/>
  <c r="N1966"/>
  <c r="N1967"/>
  <c r="N1968"/>
  <c r="N1969"/>
  <c r="N1970"/>
  <c r="N1971"/>
  <c r="N1972"/>
  <c r="N1973"/>
  <c r="N1974"/>
  <c r="N1975"/>
  <c r="N1976"/>
  <c r="N1977"/>
  <c r="N1978"/>
  <c r="N1979"/>
  <c r="N1980"/>
  <c r="N1981"/>
  <c r="N1982"/>
  <c r="N1983"/>
  <c r="N1984"/>
  <c r="N1985"/>
  <c r="N1986"/>
  <c r="N1987"/>
  <c r="N1988"/>
  <c r="N1989"/>
  <c r="N1990"/>
  <c r="N1991"/>
  <c r="N1992"/>
  <c r="N1993"/>
  <c r="N1994"/>
  <c r="N1995"/>
  <c r="N1996"/>
  <c r="N1997"/>
  <c r="N1998"/>
  <c r="N1999"/>
  <c r="N2000"/>
  <c r="N2001"/>
  <c r="N2002"/>
  <c r="N2003"/>
  <c r="N2004"/>
  <c r="N2005"/>
  <c r="N2006"/>
  <c r="N2007"/>
  <c r="N2008"/>
  <c r="N2009"/>
  <c r="N2010"/>
  <c r="N2011"/>
  <c r="N2012"/>
  <c r="N2013"/>
  <c r="N2014"/>
  <c r="N2015"/>
  <c r="N2016"/>
  <c r="N2017"/>
  <c r="N2018"/>
  <c r="N2019"/>
  <c r="N2020"/>
  <c r="N2021"/>
  <c r="N2022"/>
  <c r="N2023"/>
  <c r="N2024"/>
  <c r="N2025"/>
  <c r="N2026"/>
  <c r="N2027"/>
  <c r="N2028"/>
  <c r="N2029"/>
  <c r="N2030"/>
  <c r="N2031"/>
  <c r="N2032"/>
  <c r="N2033"/>
  <c r="N2034"/>
  <c r="N2035"/>
  <c r="N2036"/>
  <c r="N2037"/>
  <c r="N2038"/>
  <c r="N2039"/>
  <c r="N2040"/>
  <c r="N2041"/>
  <c r="N2042"/>
  <c r="N2043"/>
  <c r="N2044"/>
  <c r="N2045"/>
  <c r="N2046"/>
  <c r="N2047"/>
  <c r="N2048"/>
  <c r="N2049"/>
  <c r="N2050"/>
  <c r="N2051"/>
  <c r="N2052"/>
  <c r="N2053"/>
  <c r="N2054"/>
  <c r="N2055"/>
  <c r="N2056"/>
  <c r="N2057"/>
  <c r="N2058"/>
  <c r="N2059"/>
  <c r="N2060"/>
  <c r="N2061"/>
  <c r="N2062"/>
  <c r="N2063"/>
  <c r="N2064"/>
  <c r="N2065"/>
  <c r="N2066"/>
  <c r="N2067"/>
  <c r="N2068"/>
  <c r="N2069"/>
  <c r="N2070"/>
  <c r="N2071"/>
  <c r="N2072"/>
  <c r="N2073"/>
  <c r="N2074"/>
  <c r="N2075"/>
  <c r="N2076"/>
  <c r="N2077"/>
  <c r="N2078"/>
  <c r="N2079"/>
  <c r="N2080"/>
  <c r="N2081"/>
  <c r="N2082"/>
  <c r="N2083"/>
  <c r="N2084"/>
  <c r="N2085"/>
  <c r="N2086"/>
  <c r="N2087"/>
  <c r="N2088"/>
  <c r="N2089"/>
  <c r="N2090"/>
  <c r="N2091"/>
  <c r="N2092"/>
  <c r="N2093"/>
  <c r="N2094"/>
  <c r="N2095"/>
  <c r="N2096"/>
  <c r="N2097"/>
  <c r="N2098"/>
  <c r="N2099"/>
  <c r="N2100"/>
  <c r="N2101"/>
  <c r="N2102"/>
  <c r="N2103"/>
  <c r="N2104"/>
  <c r="N2105"/>
  <c r="N2106"/>
  <c r="N2107"/>
  <c r="N2108"/>
  <c r="N2109"/>
  <c r="N2110"/>
  <c r="N2111"/>
  <c r="N2112"/>
  <c r="N2113"/>
  <c r="N2114"/>
  <c r="N2115"/>
  <c r="N2116"/>
  <c r="N2117"/>
  <c r="N2118"/>
  <c r="N2119"/>
  <c r="N2120"/>
  <c r="N2121"/>
  <c r="N2122"/>
  <c r="N2123"/>
  <c r="N2124"/>
  <c r="N2125"/>
  <c r="N2126"/>
  <c r="N2127"/>
  <c r="N2128"/>
  <c r="N2129"/>
  <c r="N2130"/>
  <c r="N2131"/>
  <c r="N2132"/>
  <c r="N2133"/>
  <c r="N2134"/>
  <c r="N2135"/>
  <c r="N2136"/>
  <c r="N2137"/>
  <c r="N2138"/>
  <c r="N2139"/>
  <c r="N2140"/>
  <c r="N2141"/>
  <c r="N2142"/>
  <c r="N2143"/>
  <c r="N2144"/>
  <c r="N2145"/>
  <c r="N2146"/>
  <c r="N2147"/>
  <c r="N2148"/>
  <c r="N2149"/>
  <c r="N2150"/>
  <c r="N2151"/>
  <c r="N2152"/>
  <c r="N2153"/>
  <c r="N2154"/>
  <c r="N2155"/>
  <c r="N2156"/>
  <c r="N2157"/>
  <c r="N2158"/>
  <c r="N2159"/>
  <c r="N2160"/>
  <c r="N2161"/>
  <c r="N2162"/>
  <c r="N2163"/>
  <c r="N2164"/>
  <c r="N2165"/>
  <c r="N2166"/>
  <c r="N2167"/>
  <c r="N2168"/>
  <c r="N2169"/>
  <c r="N2170"/>
  <c r="N2171"/>
  <c r="N2172"/>
  <c r="N2173"/>
  <c r="N2174"/>
  <c r="N2175"/>
  <c r="N2176"/>
  <c r="N2177"/>
  <c r="N2178"/>
  <c r="N2179"/>
  <c r="N2180"/>
  <c r="N2181"/>
  <c r="N2182"/>
  <c r="N2183"/>
  <c r="N2184"/>
  <c r="N2185"/>
  <c r="N2186"/>
  <c r="N2187"/>
  <c r="N2188"/>
  <c r="N2189"/>
  <c r="N2190"/>
  <c r="N2191"/>
  <c r="N2192"/>
  <c r="N2193"/>
  <c r="N2194"/>
  <c r="N2195"/>
  <c r="N2196"/>
  <c r="N2197"/>
  <c r="N2198"/>
  <c r="N2199"/>
  <c r="N2200"/>
  <c r="N2201"/>
  <c r="N2202"/>
  <c r="N2203"/>
  <c r="N2204"/>
  <c r="N2205"/>
  <c r="N2206"/>
  <c r="N2207"/>
  <c r="N2208"/>
  <c r="N2209"/>
  <c r="N2210"/>
  <c r="N2211"/>
  <c r="N2212"/>
  <c r="N2213"/>
  <c r="N2214"/>
  <c r="N2215"/>
  <c r="N2216"/>
  <c r="N2217"/>
  <c r="N2218"/>
  <c r="N2219"/>
  <c r="N2220"/>
  <c r="N2221"/>
  <c r="N2222"/>
  <c r="N2223"/>
  <c r="N2224"/>
  <c r="N2225"/>
  <c r="N2226"/>
  <c r="N2227"/>
  <c r="N2228"/>
  <c r="N2229"/>
  <c r="N2230"/>
  <c r="N2231"/>
  <c r="N2232"/>
  <c r="N2233"/>
  <c r="N2234"/>
  <c r="N2235"/>
  <c r="N2236"/>
  <c r="N2237"/>
  <c r="N2238"/>
  <c r="N2239"/>
  <c r="N2240"/>
  <c r="N2241"/>
  <c r="N2242"/>
  <c r="N2243"/>
  <c r="N2244"/>
  <c r="N2245"/>
  <c r="N2246"/>
  <c r="N2247"/>
  <c r="N2248"/>
  <c r="N2249"/>
  <c r="N2250"/>
  <c r="N2251"/>
  <c r="N2252"/>
  <c r="N2253"/>
  <c r="N2254"/>
  <c r="N2255"/>
  <c r="N2256"/>
  <c r="N2257"/>
  <c r="N2258"/>
  <c r="N2259"/>
  <c r="N2260"/>
  <c r="N2261"/>
  <c r="N2262"/>
  <c r="N2263"/>
  <c r="N2264"/>
  <c r="N2265"/>
  <c r="N2266"/>
  <c r="N2267"/>
  <c r="N2268"/>
  <c r="N2269"/>
  <c r="N2270"/>
  <c r="N2271"/>
  <c r="N2272"/>
  <c r="N2273"/>
  <c r="N2274"/>
  <c r="N2275"/>
  <c r="N2276"/>
  <c r="N2277"/>
  <c r="N2278"/>
  <c r="N2279"/>
  <c r="N2280"/>
  <c r="N2281"/>
  <c r="N2282"/>
  <c r="N2283"/>
  <c r="N2284"/>
  <c r="N2285"/>
  <c r="N2286"/>
  <c r="N2287"/>
  <c r="N2288"/>
  <c r="N2289"/>
  <c r="N2290"/>
  <c r="N2291"/>
  <c r="N2292"/>
  <c r="N2293"/>
  <c r="N2294"/>
  <c r="N2295"/>
  <c r="N2296"/>
  <c r="N2297"/>
  <c r="N2298"/>
  <c r="N2299"/>
  <c r="N2300"/>
  <c r="N2301"/>
  <c r="N2302"/>
  <c r="N2303"/>
  <c r="N2304"/>
  <c r="N2305"/>
  <c r="N2306"/>
  <c r="N2307"/>
  <c r="N2308"/>
  <c r="N2309"/>
  <c r="N2310"/>
  <c r="N2311"/>
  <c r="N2312"/>
  <c r="N2313"/>
  <c r="N2314"/>
  <c r="N2315"/>
  <c r="N2316"/>
  <c r="N2317"/>
  <c r="N2318"/>
  <c r="N2319"/>
  <c r="N2320"/>
  <c r="N2321"/>
  <c r="N2322"/>
  <c r="N2323"/>
  <c r="N2324"/>
  <c r="N2325"/>
  <c r="N2326"/>
  <c r="N2327"/>
  <c r="N2328"/>
  <c r="N2329"/>
  <c r="N2330"/>
  <c r="N2331"/>
  <c r="N2332"/>
  <c r="N2333"/>
  <c r="N2334"/>
  <c r="N2335"/>
  <c r="N2336"/>
  <c r="N2337"/>
  <c r="N2338"/>
  <c r="N2339"/>
  <c r="N2340"/>
  <c r="N2341"/>
  <c r="N2342"/>
  <c r="N2343"/>
  <c r="N2344"/>
  <c r="N2345"/>
  <c r="N2346"/>
  <c r="N2347"/>
  <c r="N2348"/>
  <c r="N2349"/>
  <c r="N2350"/>
  <c r="N2351"/>
  <c r="N2352"/>
  <c r="N2353"/>
  <c r="N2354"/>
  <c r="N2355"/>
  <c r="N2356"/>
  <c r="N2357"/>
  <c r="N2358"/>
  <c r="N2359"/>
  <c r="N2360"/>
  <c r="N2361"/>
  <c r="N2362"/>
  <c r="N2"/>
  <c r="P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841"/>
  <c r="P842"/>
  <c r="P843"/>
  <c r="P844"/>
  <c r="P845"/>
  <c r="P846"/>
  <c r="P847"/>
  <c r="P848"/>
  <c r="P849"/>
  <c r="P850"/>
  <c r="P851"/>
  <c r="P852"/>
  <c r="P853"/>
  <c r="P854"/>
  <c r="P855"/>
  <c r="P856"/>
  <c r="P857"/>
  <c r="P858"/>
  <c r="P859"/>
  <c r="P860"/>
  <c r="P861"/>
  <c r="P862"/>
  <c r="P863"/>
  <c r="P864"/>
  <c r="P865"/>
  <c r="P866"/>
  <c r="P867"/>
  <c r="P868"/>
  <c r="P869"/>
  <c r="P870"/>
  <c r="P871"/>
  <c r="P872"/>
  <c r="P873"/>
  <c r="P874"/>
  <c r="P875"/>
  <c r="P876"/>
  <c r="P877"/>
  <c r="P878"/>
  <c r="P879"/>
  <c r="P880"/>
  <c r="P881"/>
  <c r="P882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P907"/>
  <c r="P908"/>
  <c r="P909"/>
  <c r="P910"/>
  <c r="P911"/>
  <c r="P912"/>
  <c r="P913"/>
  <c r="P914"/>
  <c r="P915"/>
  <c r="P916"/>
  <c r="P917"/>
  <c r="P918"/>
  <c r="P919"/>
  <c r="P920"/>
  <c r="P921"/>
  <c r="P922"/>
  <c r="P923"/>
  <c r="P924"/>
  <c r="P925"/>
  <c r="P926"/>
  <c r="P927"/>
  <c r="P928"/>
  <c r="P929"/>
  <c r="P930"/>
  <c r="P931"/>
  <c r="P932"/>
  <c r="P933"/>
  <c r="P934"/>
  <c r="P935"/>
  <c r="P936"/>
  <c r="P937"/>
  <c r="P938"/>
  <c r="P939"/>
  <c r="P940"/>
  <c r="P941"/>
  <c r="P942"/>
  <c r="P943"/>
  <c r="P944"/>
  <c r="P945"/>
  <c r="P946"/>
  <c r="P947"/>
  <c r="P948"/>
  <c r="P949"/>
  <c r="P950"/>
  <c r="P951"/>
  <c r="P952"/>
  <c r="P953"/>
  <c r="P954"/>
  <c r="P955"/>
  <c r="P956"/>
  <c r="P957"/>
  <c r="P958"/>
  <c r="P959"/>
  <c r="P960"/>
  <c r="P961"/>
  <c r="P962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P980"/>
  <c r="P981"/>
  <c r="P982"/>
  <c r="P983"/>
  <c r="P984"/>
  <c r="P985"/>
  <c r="P986"/>
  <c r="P987"/>
  <c r="P988"/>
  <c r="P989"/>
  <c r="P990"/>
  <c r="P991"/>
  <c r="P992"/>
  <c r="P993"/>
  <c r="P994"/>
  <c r="P995"/>
  <c r="P996"/>
  <c r="P997"/>
  <c r="P998"/>
  <c r="P999"/>
  <c r="P1000"/>
  <c r="P1001"/>
  <c r="P1002"/>
  <c r="P1003"/>
  <c r="P1004"/>
  <c r="P1005"/>
  <c r="P1006"/>
  <c r="P1007"/>
  <c r="P1008"/>
  <c r="P1009"/>
  <c r="P1010"/>
  <c r="P1011"/>
  <c r="P1012"/>
  <c r="P1013"/>
  <c r="P1014"/>
  <c r="P1015"/>
  <c r="P1016"/>
  <c r="P1017"/>
  <c r="P1018"/>
  <c r="P1019"/>
  <c r="P1020"/>
  <c r="P1021"/>
  <c r="P1022"/>
  <c r="P1023"/>
  <c r="P1024"/>
  <c r="P1025"/>
  <c r="P1026"/>
  <c r="P1027"/>
  <c r="P1028"/>
  <c r="P1029"/>
  <c r="P1030"/>
  <c r="P1031"/>
  <c r="P1032"/>
  <c r="P1033"/>
  <c r="P1034"/>
  <c r="P1035"/>
  <c r="P1036"/>
  <c r="P1037"/>
  <c r="P1038"/>
  <c r="P1039"/>
  <c r="P1040"/>
  <c r="P1041"/>
  <c r="P1042"/>
  <c r="P1043"/>
  <c r="P1044"/>
  <c r="P1045"/>
  <c r="P1046"/>
  <c r="P1047"/>
  <c r="P1048"/>
  <c r="P1049"/>
  <c r="P1050"/>
  <c r="P1051"/>
  <c r="P1052"/>
  <c r="P1053"/>
  <c r="P1054"/>
  <c r="P1055"/>
  <c r="P1056"/>
  <c r="P1057"/>
  <c r="P1058"/>
  <c r="P1059"/>
  <c r="P1060"/>
  <c r="P1061"/>
  <c r="P1062"/>
  <c r="P1063"/>
  <c r="P1064"/>
  <c r="P1065"/>
  <c r="P1066"/>
  <c r="P1067"/>
  <c r="P1068"/>
  <c r="P1069"/>
  <c r="P1070"/>
  <c r="P1071"/>
  <c r="P1072"/>
  <c r="P1073"/>
  <c r="P1074"/>
  <c r="P1075"/>
  <c r="P1076"/>
  <c r="P1077"/>
  <c r="P1078"/>
  <c r="P1079"/>
  <c r="P1080"/>
  <c r="P1081"/>
  <c r="P1082"/>
  <c r="P1083"/>
  <c r="P1084"/>
  <c r="P1085"/>
  <c r="P1086"/>
  <c r="P1087"/>
  <c r="P1088"/>
  <c r="P1089"/>
  <c r="P1090"/>
  <c r="P1091"/>
  <c r="P1092"/>
  <c r="P1093"/>
  <c r="P1094"/>
  <c r="P1095"/>
  <c r="P1096"/>
  <c r="P1097"/>
  <c r="P1098"/>
  <c r="P1099"/>
  <c r="P1100"/>
  <c r="P1101"/>
  <c r="P1102"/>
  <c r="P1103"/>
  <c r="P1104"/>
  <c r="P1105"/>
  <c r="P1106"/>
  <c r="P1107"/>
  <c r="P1108"/>
  <c r="P1109"/>
  <c r="P1110"/>
  <c r="P1111"/>
  <c r="P1112"/>
  <c r="P1113"/>
  <c r="P1114"/>
  <c r="P1115"/>
  <c r="P1116"/>
  <c r="P1117"/>
  <c r="P1118"/>
  <c r="P1119"/>
  <c r="P1120"/>
  <c r="P1121"/>
  <c r="P1122"/>
  <c r="P1123"/>
  <c r="P1124"/>
  <c r="P1125"/>
  <c r="P1126"/>
  <c r="P1127"/>
  <c r="P1128"/>
  <c r="P1129"/>
  <c r="P1130"/>
  <c r="P1131"/>
  <c r="P1132"/>
  <c r="P1133"/>
  <c r="P1134"/>
  <c r="P1135"/>
  <c r="P1136"/>
  <c r="P1137"/>
  <c r="P1138"/>
  <c r="P1139"/>
  <c r="P1140"/>
  <c r="P1141"/>
  <c r="P1142"/>
  <c r="P1143"/>
  <c r="P1144"/>
  <c r="P1145"/>
  <c r="P1146"/>
  <c r="P1147"/>
  <c r="P1148"/>
  <c r="P1149"/>
  <c r="P1150"/>
  <c r="P1151"/>
  <c r="P1152"/>
  <c r="P1153"/>
  <c r="P1154"/>
  <c r="P1155"/>
  <c r="P1156"/>
  <c r="P1157"/>
  <c r="P1158"/>
  <c r="P1159"/>
  <c r="P1160"/>
  <c r="P1161"/>
  <c r="P1162"/>
  <c r="P1163"/>
  <c r="P1164"/>
  <c r="P1165"/>
  <c r="P1166"/>
  <c r="P1167"/>
  <c r="P1168"/>
  <c r="P1169"/>
  <c r="P1170"/>
  <c r="P1171"/>
  <c r="P1172"/>
  <c r="P1173"/>
  <c r="P1174"/>
  <c r="P1175"/>
  <c r="P1176"/>
  <c r="P1177"/>
  <c r="P1178"/>
  <c r="P1179"/>
  <c r="P1180"/>
  <c r="P1181"/>
  <c r="P1182"/>
  <c r="P1183"/>
  <c r="P1184"/>
  <c r="P1185"/>
  <c r="P1186"/>
  <c r="P1187"/>
  <c r="P1188"/>
  <c r="P1189"/>
  <c r="P1190"/>
  <c r="P1191"/>
  <c r="P1192"/>
  <c r="P1193"/>
  <c r="P1194"/>
  <c r="P1195"/>
  <c r="P1196"/>
  <c r="P1197"/>
  <c r="P1198"/>
  <c r="P1199"/>
  <c r="P1200"/>
  <c r="P1201"/>
  <c r="P1202"/>
  <c r="P1203"/>
  <c r="P1204"/>
  <c r="P1205"/>
  <c r="P1206"/>
  <c r="P1207"/>
  <c r="P1208"/>
  <c r="P1209"/>
  <c r="P1210"/>
  <c r="P1211"/>
  <c r="P1212"/>
  <c r="P1213"/>
  <c r="P1214"/>
  <c r="P1215"/>
  <c r="P1216"/>
  <c r="P1217"/>
  <c r="P1218"/>
  <c r="P1219"/>
  <c r="P1220"/>
  <c r="P1221"/>
  <c r="P1222"/>
  <c r="P1223"/>
  <c r="P1224"/>
  <c r="P1225"/>
  <c r="P1226"/>
  <c r="P1227"/>
  <c r="P1228"/>
  <c r="P1229"/>
  <c r="P1230"/>
  <c r="P1231"/>
  <c r="P1232"/>
  <c r="P1233"/>
  <c r="P1234"/>
  <c r="P1235"/>
  <c r="P1236"/>
  <c r="P1237"/>
  <c r="P1238"/>
  <c r="P1239"/>
  <c r="P1240"/>
  <c r="P1241"/>
  <c r="P1242"/>
  <c r="P1243"/>
  <c r="P1244"/>
  <c r="P1245"/>
  <c r="P1246"/>
  <c r="P1247"/>
  <c r="P1248"/>
  <c r="P1249"/>
  <c r="P1250"/>
  <c r="P1251"/>
  <c r="P1252"/>
  <c r="P1253"/>
  <c r="P1254"/>
  <c r="P1255"/>
  <c r="P1256"/>
  <c r="P1257"/>
  <c r="P1258"/>
  <c r="P1259"/>
  <c r="P1260"/>
  <c r="P1261"/>
  <c r="P1262"/>
  <c r="P1263"/>
  <c r="P1264"/>
  <c r="P1265"/>
  <c r="P1266"/>
  <c r="P1267"/>
  <c r="P1268"/>
  <c r="P1269"/>
  <c r="P1270"/>
  <c r="P1271"/>
  <c r="P1272"/>
  <c r="P1273"/>
  <c r="P1274"/>
  <c r="P1275"/>
  <c r="P1276"/>
  <c r="P1277"/>
  <c r="P1278"/>
  <c r="P1279"/>
  <c r="P1280"/>
  <c r="P1281"/>
  <c r="P1282"/>
  <c r="P1283"/>
  <c r="P1284"/>
  <c r="P1285"/>
  <c r="P1286"/>
  <c r="P1287"/>
  <c r="P1288"/>
  <c r="P1289"/>
  <c r="P1290"/>
  <c r="P1291"/>
  <c r="P1292"/>
  <c r="P1293"/>
  <c r="P1294"/>
  <c r="P1295"/>
  <c r="P1296"/>
  <c r="P1297"/>
  <c r="P1298"/>
  <c r="P1299"/>
  <c r="P1300"/>
  <c r="P1301"/>
  <c r="P1302"/>
  <c r="P1303"/>
  <c r="P1304"/>
  <c r="P1305"/>
  <c r="P1306"/>
  <c r="P1307"/>
  <c r="P1308"/>
  <c r="P1309"/>
  <c r="P1310"/>
  <c r="P1311"/>
  <c r="P1312"/>
  <c r="P1313"/>
  <c r="P1314"/>
  <c r="P1315"/>
  <c r="P1316"/>
  <c r="P1317"/>
  <c r="P1318"/>
  <c r="P1319"/>
  <c r="P1320"/>
  <c r="P1321"/>
  <c r="P1322"/>
  <c r="P1323"/>
  <c r="P1324"/>
  <c r="P1325"/>
  <c r="P1326"/>
  <c r="P1327"/>
  <c r="P1328"/>
  <c r="P1329"/>
  <c r="P1330"/>
  <c r="P1331"/>
  <c r="P1332"/>
  <c r="P1333"/>
  <c r="P1334"/>
  <c r="P1335"/>
  <c r="P1336"/>
  <c r="P1337"/>
  <c r="P1338"/>
  <c r="P1339"/>
  <c r="P1340"/>
  <c r="P1341"/>
  <c r="P1342"/>
  <c r="P1343"/>
  <c r="P1344"/>
  <c r="P1345"/>
  <c r="P1346"/>
  <c r="P1347"/>
  <c r="P1348"/>
  <c r="P1349"/>
  <c r="P1350"/>
  <c r="P1351"/>
  <c r="P1352"/>
  <c r="P1353"/>
  <c r="P1354"/>
  <c r="P1355"/>
  <c r="P1356"/>
  <c r="P1357"/>
  <c r="P1358"/>
  <c r="P1359"/>
  <c r="P1360"/>
  <c r="P1361"/>
  <c r="P1362"/>
  <c r="P1363"/>
  <c r="P1364"/>
  <c r="P1365"/>
  <c r="P1366"/>
  <c r="P1367"/>
  <c r="P1368"/>
  <c r="P1369"/>
  <c r="P1370"/>
  <c r="P1371"/>
  <c r="P1372"/>
  <c r="P1373"/>
  <c r="P1374"/>
  <c r="P1375"/>
  <c r="P1376"/>
  <c r="P1377"/>
  <c r="P1378"/>
  <c r="P1379"/>
  <c r="P1380"/>
  <c r="P1381"/>
  <c r="P1382"/>
  <c r="P1383"/>
  <c r="P1384"/>
  <c r="P1385"/>
  <c r="P1386"/>
  <c r="P1387"/>
  <c r="P1388"/>
  <c r="P1389"/>
  <c r="P1390"/>
  <c r="P1391"/>
  <c r="P1392"/>
  <c r="P1393"/>
  <c r="P1394"/>
  <c r="P1395"/>
  <c r="P1396"/>
  <c r="P1397"/>
  <c r="P1398"/>
  <c r="P1399"/>
  <c r="P1400"/>
  <c r="P1401"/>
  <c r="P1402"/>
  <c r="P1403"/>
  <c r="P1404"/>
  <c r="P1405"/>
  <c r="P1406"/>
  <c r="P1407"/>
  <c r="P1408"/>
  <c r="P1409"/>
  <c r="P1410"/>
  <c r="P1411"/>
  <c r="P1412"/>
  <c r="P1413"/>
  <c r="P1414"/>
  <c r="P1415"/>
  <c r="P1416"/>
  <c r="P1417"/>
  <c r="P1418"/>
  <c r="P1419"/>
  <c r="P1420"/>
  <c r="P1421"/>
  <c r="P1422"/>
  <c r="P1423"/>
  <c r="P1424"/>
  <c r="P1425"/>
  <c r="P1426"/>
  <c r="P1427"/>
  <c r="P1428"/>
  <c r="P1429"/>
  <c r="P1430"/>
  <c r="P1431"/>
  <c r="P1432"/>
  <c r="P1433"/>
  <c r="P1434"/>
  <c r="P1435"/>
  <c r="P1436"/>
  <c r="P1437"/>
  <c r="P1438"/>
  <c r="P1439"/>
  <c r="P1440"/>
  <c r="P1441"/>
  <c r="P1442"/>
  <c r="P1443"/>
  <c r="P1444"/>
  <c r="P1445"/>
  <c r="P1446"/>
  <c r="P1447"/>
  <c r="P1448"/>
  <c r="P1449"/>
  <c r="P1450"/>
  <c r="P1451"/>
  <c r="P1452"/>
  <c r="P1453"/>
  <c r="P1454"/>
  <c r="P1455"/>
  <c r="P1456"/>
  <c r="P1457"/>
  <c r="P1458"/>
  <c r="P1459"/>
  <c r="P1460"/>
  <c r="P1461"/>
  <c r="P1462"/>
  <c r="P1463"/>
  <c r="P1464"/>
  <c r="P1465"/>
  <c r="P1466"/>
  <c r="P1467"/>
  <c r="P1468"/>
  <c r="P1469"/>
  <c r="P1470"/>
  <c r="P1471"/>
  <c r="P1472"/>
  <c r="P1473"/>
  <c r="P1474"/>
  <c r="P1475"/>
  <c r="P1476"/>
  <c r="P1477"/>
  <c r="P1478"/>
  <c r="P1479"/>
  <c r="P1480"/>
  <c r="P1481"/>
  <c r="P1482"/>
  <c r="P1483"/>
  <c r="P1484"/>
  <c r="P1485"/>
  <c r="P1486"/>
  <c r="P1487"/>
  <c r="P1488"/>
  <c r="P1489"/>
  <c r="P1490"/>
  <c r="P1491"/>
  <c r="P1492"/>
  <c r="P1493"/>
  <c r="P1494"/>
  <c r="P1495"/>
  <c r="P1496"/>
  <c r="P1497"/>
  <c r="P1498"/>
  <c r="P1499"/>
  <c r="P1500"/>
  <c r="P1501"/>
  <c r="P1502"/>
  <c r="P1503"/>
  <c r="P1504"/>
  <c r="P1505"/>
  <c r="P1506"/>
  <c r="P1507"/>
  <c r="P1508"/>
  <c r="P1509"/>
  <c r="P1510"/>
  <c r="P1511"/>
  <c r="P1512"/>
  <c r="P1513"/>
  <c r="P1514"/>
  <c r="P1515"/>
  <c r="P1516"/>
  <c r="P1517"/>
  <c r="P1518"/>
  <c r="P1519"/>
  <c r="P1520"/>
  <c r="P1521"/>
  <c r="P1522"/>
  <c r="P1523"/>
  <c r="P1524"/>
  <c r="P1525"/>
  <c r="P1526"/>
  <c r="P1527"/>
  <c r="P1528"/>
  <c r="P1529"/>
  <c r="P1530"/>
  <c r="P1531"/>
  <c r="P1532"/>
  <c r="P1533"/>
  <c r="P1534"/>
  <c r="P1535"/>
  <c r="P1536"/>
  <c r="P1537"/>
  <c r="P1538"/>
  <c r="P1539"/>
  <c r="P1540"/>
  <c r="P1541"/>
  <c r="P1542"/>
  <c r="P1543"/>
  <c r="P1544"/>
  <c r="P1545"/>
  <c r="P1546"/>
  <c r="P1547"/>
  <c r="P1548"/>
  <c r="P1549"/>
  <c r="P1550"/>
  <c r="P1551"/>
  <c r="P1552"/>
  <c r="P1553"/>
  <c r="P1554"/>
  <c r="P1555"/>
  <c r="P1556"/>
  <c r="P1557"/>
  <c r="P1558"/>
  <c r="P1559"/>
  <c r="P1560"/>
  <c r="P1561"/>
  <c r="P1562"/>
  <c r="P1563"/>
  <c r="P1564"/>
  <c r="P1565"/>
  <c r="P1566"/>
  <c r="P1567"/>
  <c r="P1568"/>
  <c r="P1569"/>
  <c r="P1570"/>
  <c r="P1571"/>
  <c r="P1572"/>
  <c r="P1573"/>
  <c r="P1574"/>
  <c r="P1575"/>
  <c r="P1576"/>
  <c r="P1577"/>
  <c r="P1578"/>
  <c r="P1579"/>
  <c r="P1580"/>
  <c r="P1581"/>
  <c r="P1582"/>
  <c r="P1583"/>
  <c r="P1584"/>
  <c r="P1585"/>
  <c r="P1586"/>
  <c r="P1587"/>
  <c r="P1588"/>
  <c r="P1589"/>
  <c r="P1590"/>
  <c r="P1591"/>
  <c r="P1592"/>
  <c r="P1593"/>
  <c r="P1594"/>
  <c r="P1595"/>
  <c r="P1596"/>
  <c r="P1597"/>
  <c r="P1598"/>
  <c r="P1599"/>
  <c r="P1600"/>
  <c r="P1601"/>
  <c r="P1602"/>
  <c r="P1603"/>
  <c r="P1604"/>
  <c r="P1605"/>
  <c r="P1606"/>
  <c r="P1607"/>
  <c r="P1608"/>
  <c r="P1609"/>
  <c r="P1610"/>
  <c r="P1611"/>
  <c r="P1612"/>
  <c r="P1613"/>
  <c r="P1614"/>
  <c r="P1615"/>
  <c r="P1616"/>
  <c r="P1617"/>
  <c r="P1618"/>
  <c r="P1619"/>
  <c r="P1620"/>
  <c r="P1621"/>
  <c r="P1622"/>
  <c r="P1623"/>
  <c r="P1624"/>
  <c r="P1625"/>
  <c r="P1626"/>
  <c r="P1627"/>
  <c r="P1628"/>
  <c r="P1629"/>
  <c r="P1630"/>
  <c r="P1631"/>
  <c r="P1632"/>
  <c r="P1633"/>
  <c r="P1634"/>
  <c r="P1635"/>
  <c r="P1636"/>
  <c r="P1637"/>
  <c r="P1638"/>
  <c r="P1639"/>
  <c r="P1640"/>
  <c r="P1641"/>
  <c r="P1642"/>
  <c r="P1643"/>
  <c r="P1644"/>
  <c r="P1645"/>
  <c r="P1646"/>
  <c r="P1647"/>
  <c r="P1648"/>
  <c r="P1649"/>
  <c r="P1650"/>
  <c r="P1651"/>
  <c r="P1652"/>
  <c r="P1653"/>
  <c r="P1654"/>
  <c r="P1655"/>
  <c r="P1656"/>
  <c r="P1657"/>
  <c r="P1658"/>
  <c r="P1659"/>
  <c r="P1660"/>
  <c r="P1661"/>
  <c r="P1662"/>
  <c r="P1663"/>
  <c r="P1664"/>
  <c r="P1665"/>
  <c r="P1666"/>
  <c r="P1667"/>
  <c r="P1668"/>
  <c r="P1669"/>
  <c r="P1670"/>
  <c r="P1671"/>
  <c r="P1672"/>
  <c r="P1673"/>
  <c r="P1674"/>
  <c r="P1675"/>
  <c r="P1676"/>
  <c r="P1677"/>
  <c r="P1678"/>
  <c r="P1679"/>
  <c r="P1680"/>
  <c r="P1681"/>
  <c r="P1682"/>
  <c r="P1683"/>
  <c r="P1684"/>
  <c r="P1685"/>
  <c r="P1686"/>
  <c r="P1687"/>
  <c r="P1688"/>
  <c r="P1689"/>
  <c r="P1690"/>
  <c r="P1691"/>
  <c r="P1692"/>
  <c r="P1693"/>
  <c r="P1694"/>
  <c r="P1695"/>
  <c r="P1696"/>
  <c r="P1697"/>
  <c r="P1698"/>
  <c r="P1699"/>
  <c r="P1700"/>
  <c r="P1701"/>
  <c r="P1702"/>
  <c r="P1703"/>
  <c r="P1704"/>
  <c r="P1705"/>
  <c r="P1706"/>
  <c r="P1707"/>
  <c r="P1708"/>
  <c r="P1709"/>
  <c r="P1710"/>
  <c r="P1711"/>
  <c r="P1712"/>
  <c r="P1713"/>
  <c r="P1714"/>
  <c r="P1715"/>
  <c r="P1716"/>
  <c r="P1717"/>
  <c r="P1718"/>
  <c r="P1719"/>
  <c r="P1720"/>
  <c r="P1721"/>
  <c r="P1722"/>
  <c r="P1723"/>
  <c r="P1724"/>
  <c r="P1725"/>
  <c r="P1726"/>
  <c r="P1727"/>
  <c r="P1728"/>
  <c r="P1729"/>
  <c r="P1730"/>
  <c r="P1731"/>
  <c r="P1732"/>
  <c r="P1733"/>
  <c r="P1734"/>
  <c r="P1735"/>
  <c r="P1736"/>
  <c r="P1737"/>
  <c r="P1738"/>
  <c r="P1739"/>
  <c r="P1740"/>
  <c r="P1741"/>
  <c r="P1742"/>
  <c r="P1743"/>
  <c r="P1744"/>
  <c r="P1745"/>
  <c r="P1746"/>
  <c r="P1747"/>
  <c r="P1748"/>
  <c r="P1749"/>
  <c r="P1750"/>
  <c r="P1751"/>
  <c r="P1752"/>
  <c r="P1753"/>
  <c r="P1754"/>
  <c r="P1755"/>
  <c r="P1756"/>
  <c r="P1757"/>
  <c r="P1758"/>
  <c r="P1759"/>
  <c r="P1760"/>
  <c r="P1761"/>
  <c r="P1762"/>
  <c r="P1763"/>
  <c r="P1764"/>
  <c r="P1765"/>
  <c r="P1766"/>
  <c r="P1767"/>
  <c r="P1768"/>
  <c r="P1769"/>
  <c r="P1770"/>
  <c r="P1771"/>
  <c r="P1772"/>
  <c r="P1773"/>
  <c r="P1774"/>
  <c r="P1775"/>
  <c r="P1776"/>
  <c r="P1777"/>
  <c r="P1778"/>
  <c r="P1779"/>
  <c r="P1780"/>
  <c r="P1781"/>
  <c r="P1782"/>
  <c r="P1783"/>
  <c r="P1784"/>
  <c r="P1785"/>
  <c r="P1786"/>
  <c r="P1787"/>
  <c r="P1788"/>
  <c r="P1789"/>
  <c r="P1790"/>
  <c r="P1791"/>
  <c r="P1792"/>
  <c r="P1793"/>
  <c r="P1794"/>
  <c r="P1795"/>
  <c r="P1796"/>
  <c r="P1797"/>
  <c r="P1798"/>
  <c r="P1799"/>
  <c r="P1800"/>
  <c r="P1801"/>
  <c r="P1802"/>
  <c r="P1803"/>
  <c r="P1804"/>
  <c r="P1805"/>
  <c r="P1806"/>
  <c r="P1807"/>
  <c r="P1808"/>
  <c r="P1809"/>
  <c r="P1810"/>
  <c r="P1811"/>
  <c r="P1812"/>
  <c r="P1813"/>
  <c r="P1814"/>
  <c r="P1815"/>
  <c r="P1816"/>
  <c r="P1817"/>
  <c r="P1818"/>
  <c r="P1819"/>
  <c r="P1820"/>
  <c r="P1821"/>
  <c r="P1822"/>
  <c r="P1823"/>
  <c r="P1824"/>
  <c r="P1825"/>
  <c r="P1826"/>
  <c r="P1827"/>
  <c r="P1828"/>
  <c r="P1829"/>
  <c r="P1830"/>
  <c r="P1831"/>
  <c r="P1832"/>
  <c r="P1833"/>
  <c r="P1834"/>
  <c r="P1835"/>
  <c r="P1836"/>
  <c r="P1837"/>
  <c r="P1838"/>
  <c r="P1839"/>
  <c r="P1840"/>
  <c r="P1841"/>
  <c r="P1842"/>
  <c r="P1843"/>
  <c r="P1844"/>
  <c r="P1845"/>
  <c r="P1846"/>
  <c r="P1847"/>
  <c r="P1848"/>
  <c r="P1849"/>
  <c r="P1850"/>
  <c r="P1851"/>
  <c r="P1852"/>
  <c r="P1853"/>
  <c r="P1854"/>
  <c r="P1855"/>
  <c r="P1856"/>
  <c r="P1857"/>
  <c r="P1858"/>
  <c r="P1859"/>
  <c r="P1860"/>
  <c r="P1861"/>
  <c r="P1862"/>
  <c r="P1863"/>
  <c r="P1864"/>
  <c r="P1865"/>
  <c r="P1866"/>
  <c r="P1867"/>
  <c r="P1868"/>
  <c r="P1869"/>
  <c r="P1870"/>
  <c r="P1871"/>
  <c r="P1872"/>
  <c r="P1873"/>
  <c r="P1874"/>
  <c r="P1875"/>
  <c r="P1876"/>
  <c r="P1877"/>
  <c r="P1878"/>
  <c r="P1879"/>
  <c r="P1880"/>
  <c r="P1881"/>
  <c r="P1882"/>
  <c r="P1883"/>
  <c r="P1884"/>
  <c r="P1885"/>
  <c r="P1886"/>
  <c r="P1887"/>
  <c r="P1888"/>
  <c r="P1889"/>
  <c r="P1890"/>
  <c r="P1891"/>
  <c r="P1892"/>
  <c r="P1893"/>
  <c r="P1894"/>
  <c r="P1895"/>
  <c r="P1896"/>
  <c r="P1897"/>
  <c r="P1898"/>
  <c r="P1899"/>
  <c r="P1900"/>
  <c r="P1901"/>
  <c r="P1902"/>
  <c r="P1903"/>
  <c r="P1904"/>
  <c r="P1905"/>
  <c r="P1906"/>
  <c r="P1907"/>
  <c r="P1908"/>
  <c r="P1909"/>
  <c r="P1910"/>
  <c r="P1911"/>
  <c r="P1912"/>
  <c r="P1913"/>
  <c r="P1914"/>
  <c r="P1915"/>
  <c r="P1916"/>
  <c r="P1917"/>
  <c r="P1918"/>
  <c r="P1919"/>
  <c r="P1920"/>
  <c r="P1921"/>
  <c r="P1922"/>
  <c r="P1923"/>
  <c r="P1924"/>
  <c r="P1925"/>
  <c r="P1926"/>
  <c r="P1927"/>
  <c r="P1928"/>
  <c r="P1929"/>
  <c r="P1930"/>
  <c r="P1931"/>
  <c r="P1932"/>
  <c r="P1933"/>
  <c r="P1934"/>
  <c r="P1935"/>
  <c r="P1936"/>
  <c r="P1937"/>
  <c r="P1938"/>
  <c r="P1939"/>
  <c r="P1940"/>
  <c r="P1941"/>
  <c r="P1942"/>
  <c r="P1943"/>
  <c r="P1944"/>
  <c r="P1945"/>
  <c r="P1946"/>
  <c r="P1947"/>
  <c r="P1948"/>
  <c r="P1949"/>
  <c r="P1950"/>
  <c r="P1951"/>
  <c r="P1952"/>
  <c r="P1953"/>
  <c r="P1954"/>
  <c r="P1955"/>
  <c r="P1956"/>
  <c r="P1957"/>
  <c r="P1958"/>
  <c r="P1959"/>
  <c r="P1960"/>
  <c r="P1961"/>
  <c r="P1962"/>
  <c r="P1963"/>
  <c r="P1964"/>
  <c r="P1965"/>
  <c r="P1966"/>
  <c r="P1967"/>
  <c r="P1968"/>
  <c r="P1969"/>
  <c r="P1970"/>
  <c r="P1971"/>
  <c r="P1972"/>
  <c r="P1973"/>
  <c r="P1974"/>
  <c r="P1975"/>
  <c r="P1976"/>
  <c r="P1977"/>
  <c r="P1978"/>
  <c r="P1979"/>
  <c r="P1980"/>
  <c r="P1981"/>
  <c r="P1982"/>
  <c r="P1983"/>
  <c r="P1984"/>
  <c r="P1985"/>
  <c r="P1986"/>
  <c r="P1987"/>
  <c r="P1988"/>
  <c r="P1989"/>
  <c r="P1990"/>
  <c r="P1991"/>
  <c r="P1992"/>
  <c r="P1993"/>
  <c r="P1994"/>
  <c r="P1995"/>
  <c r="P1996"/>
  <c r="P1997"/>
  <c r="P1998"/>
  <c r="P1999"/>
  <c r="P2000"/>
  <c r="P2001"/>
  <c r="P2002"/>
  <c r="P2003"/>
  <c r="P2004"/>
  <c r="P2005"/>
  <c r="P2006"/>
  <c r="P2007"/>
  <c r="P2008"/>
  <c r="P2009"/>
  <c r="P2010"/>
  <c r="P2011"/>
  <c r="P2012"/>
  <c r="P2013"/>
  <c r="P2014"/>
  <c r="P2015"/>
  <c r="P2016"/>
  <c r="P2017"/>
  <c r="P2018"/>
  <c r="P2019"/>
  <c r="P2020"/>
  <c r="P2021"/>
  <c r="P2022"/>
  <c r="P2023"/>
  <c r="P2024"/>
  <c r="P2025"/>
  <c r="P2026"/>
  <c r="P2027"/>
  <c r="P2028"/>
  <c r="P2029"/>
  <c r="P2030"/>
  <c r="P2031"/>
  <c r="P2032"/>
  <c r="P2033"/>
  <c r="P2034"/>
  <c r="P2035"/>
  <c r="P2036"/>
  <c r="P2037"/>
  <c r="P2038"/>
  <c r="P2039"/>
  <c r="P2040"/>
  <c r="P2041"/>
  <c r="P2042"/>
  <c r="P2043"/>
  <c r="P2044"/>
  <c r="P2045"/>
  <c r="P2046"/>
  <c r="P2047"/>
  <c r="P2048"/>
  <c r="P2049"/>
  <c r="P2050"/>
  <c r="P2051"/>
  <c r="P2052"/>
  <c r="P2053"/>
  <c r="P2054"/>
  <c r="P2055"/>
  <c r="P2056"/>
  <c r="P2057"/>
  <c r="P2058"/>
  <c r="P2059"/>
  <c r="P2060"/>
  <c r="P2061"/>
  <c r="P2062"/>
  <c r="P2063"/>
  <c r="P2064"/>
  <c r="P2065"/>
  <c r="P2066"/>
  <c r="P2067"/>
  <c r="P2068"/>
  <c r="P2069"/>
  <c r="P2070"/>
  <c r="P2071"/>
  <c r="P2072"/>
  <c r="P2073"/>
  <c r="P2074"/>
  <c r="P2075"/>
  <c r="P2076"/>
  <c r="P2077"/>
  <c r="P2078"/>
  <c r="P2079"/>
  <c r="P2080"/>
  <c r="P2081"/>
  <c r="P2082"/>
  <c r="P2083"/>
  <c r="P2084"/>
  <c r="P2085"/>
  <c r="P2086"/>
  <c r="P2087"/>
  <c r="P2088"/>
  <c r="P2089"/>
  <c r="P2090"/>
  <c r="P2091"/>
  <c r="P2092"/>
  <c r="P2093"/>
  <c r="P2094"/>
  <c r="P2095"/>
  <c r="P2096"/>
  <c r="P2097"/>
  <c r="P2098"/>
  <c r="P2099"/>
  <c r="P2100"/>
  <c r="P2101"/>
  <c r="P2102"/>
  <c r="P2103"/>
  <c r="P2104"/>
  <c r="P2105"/>
  <c r="P2106"/>
  <c r="P2107"/>
  <c r="P2108"/>
  <c r="P2109"/>
  <c r="P2110"/>
  <c r="P2111"/>
  <c r="P2112"/>
  <c r="P2113"/>
  <c r="P2114"/>
  <c r="P2115"/>
  <c r="P2116"/>
  <c r="P2117"/>
  <c r="P2118"/>
  <c r="P2119"/>
  <c r="P2120"/>
  <c r="P2121"/>
  <c r="P2122"/>
  <c r="P2123"/>
  <c r="P2124"/>
  <c r="P2125"/>
  <c r="P2126"/>
  <c r="P2127"/>
  <c r="P2128"/>
  <c r="P2129"/>
  <c r="P2130"/>
  <c r="P2131"/>
  <c r="P2132"/>
  <c r="P2133"/>
  <c r="P2134"/>
  <c r="P2135"/>
  <c r="P2136"/>
  <c r="P2137"/>
  <c r="P2138"/>
  <c r="P2139"/>
  <c r="P2140"/>
  <c r="P2141"/>
  <c r="P2142"/>
  <c r="P2143"/>
  <c r="P2144"/>
  <c r="P2145"/>
  <c r="P2146"/>
  <c r="P2147"/>
  <c r="P2148"/>
  <c r="P2149"/>
  <c r="P2150"/>
  <c r="P2151"/>
  <c r="P2152"/>
  <c r="P2153"/>
  <c r="P2154"/>
  <c r="P2155"/>
  <c r="P2156"/>
  <c r="P2157"/>
  <c r="P2158"/>
  <c r="P2159"/>
  <c r="P2160"/>
  <c r="P2161"/>
  <c r="P2162"/>
  <c r="P2163"/>
  <c r="P2164"/>
  <c r="P2165"/>
  <c r="P2166"/>
  <c r="P2167"/>
  <c r="P2168"/>
  <c r="P2169"/>
  <c r="P2170"/>
  <c r="P2171"/>
  <c r="P2172"/>
  <c r="P2173"/>
  <c r="P2174"/>
  <c r="P2175"/>
  <c r="P2176"/>
  <c r="P2177"/>
  <c r="P2178"/>
  <c r="P2179"/>
  <c r="P2180"/>
  <c r="P2181"/>
  <c r="P2182"/>
  <c r="P2183"/>
  <c r="P2184"/>
  <c r="P2185"/>
  <c r="P2186"/>
  <c r="P2187"/>
  <c r="P2188"/>
  <c r="P2189"/>
  <c r="P2190"/>
  <c r="P2191"/>
  <c r="P2192"/>
  <c r="P2193"/>
  <c r="P2194"/>
  <c r="P2195"/>
  <c r="P2196"/>
  <c r="P2197"/>
  <c r="P2198"/>
  <c r="P2199"/>
  <c r="P2200"/>
  <c r="P2201"/>
  <c r="P2202"/>
  <c r="P2203"/>
  <c r="P2204"/>
  <c r="P2205"/>
  <c r="P2206"/>
  <c r="P2207"/>
  <c r="P2208"/>
  <c r="P2209"/>
  <c r="P2210"/>
  <c r="P2211"/>
  <c r="P2212"/>
  <c r="P2213"/>
  <c r="P2214"/>
  <c r="P2215"/>
  <c r="P2216"/>
  <c r="P2217"/>
  <c r="P2218"/>
  <c r="P2219"/>
  <c r="P2220"/>
  <c r="P2221"/>
  <c r="P2222"/>
  <c r="P2223"/>
  <c r="P2224"/>
  <c r="P2225"/>
  <c r="P2226"/>
  <c r="P2227"/>
  <c r="P2228"/>
  <c r="P2229"/>
  <c r="P2230"/>
  <c r="P2231"/>
  <c r="P2232"/>
  <c r="P2233"/>
  <c r="P2234"/>
  <c r="P2235"/>
  <c r="P2236"/>
  <c r="P2237"/>
  <c r="P2238"/>
  <c r="P2239"/>
  <c r="P2240"/>
  <c r="P2241"/>
  <c r="P2242"/>
  <c r="P2243"/>
  <c r="P2244"/>
  <c r="P2245"/>
  <c r="P2246"/>
  <c r="P2247"/>
  <c r="P2248"/>
  <c r="P2249"/>
  <c r="P2250"/>
  <c r="P2251"/>
  <c r="P2252"/>
  <c r="P2253"/>
  <c r="P2254"/>
  <c r="P2255"/>
  <c r="P2256"/>
  <c r="P2257"/>
  <c r="P2258"/>
  <c r="P2259"/>
  <c r="P2260"/>
  <c r="P2261"/>
  <c r="P2262"/>
  <c r="P2263"/>
  <c r="P2264"/>
  <c r="P2265"/>
  <c r="P2266"/>
  <c r="P2267"/>
  <c r="P2268"/>
  <c r="P2269"/>
  <c r="P2270"/>
  <c r="P2271"/>
  <c r="P2272"/>
  <c r="P2273"/>
  <c r="P2274"/>
  <c r="P2275"/>
  <c r="P2276"/>
  <c r="P2277"/>
  <c r="P2278"/>
  <c r="P2279"/>
  <c r="P2280"/>
  <c r="P2281"/>
  <c r="P2282"/>
  <c r="P2283"/>
  <c r="P2284"/>
  <c r="P2285"/>
  <c r="P2286"/>
  <c r="P2287"/>
  <c r="P2288"/>
  <c r="P2289"/>
  <c r="P2290"/>
  <c r="P2291"/>
  <c r="P2292"/>
  <c r="P2293"/>
  <c r="P2294"/>
  <c r="P2295"/>
  <c r="P2296"/>
  <c r="P2297"/>
  <c r="P2298"/>
  <c r="P2299"/>
  <c r="P2300"/>
  <c r="P2301"/>
  <c r="P2302"/>
  <c r="P2303"/>
  <c r="P2304"/>
  <c r="P2305"/>
  <c r="P2306"/>
  <c r="P2307"/>
  <c r="P2308"/>
  <c r="P2309"/>
  <c r="P2310"/>
  <c r="P2311"/>
  <c r="P2312"/>
  <c r="P2313"/>
  <c r="P2314"/>
  <c r="P2315"/>
  <c r="P2316"/>
  <c r="P2317"/>
  <c r="P2318"/>
  <c r="P2319"/>
  <c r="P2320"/>
  <c r="P2321"/>
  <c r="P2322"/>
  <c r="P2323"/>
  <c r="P2324"/>
  <c r="P2325"/>
  <c r="P2326"/>
  <c r="P2327"/>
  <c r="P2328"/>
  <c r="P2329"/>
  <c r="P2330"/>
  <c r="P2331"/>
  <c r="P2332"/>
  <c r="P2333"/>
  <c r="P2334"/>
  <c r="P2335"/>
  <c r="P2336"/>
  <c r="P2337"/>
  <c r="P2338"/>
  <c r="P2339"/>
  <c r="P2340"/>
  <c r="P2341"/>
  <c r="P2342"/>
  <c r="P2343"/>
  <c r="P2344"/>
  <c r="P2345"/>
  <c r="P2346"/>
  <c r="P2347"/>
  <c r="P2348"/>
  <c r="P2349"/>
  <c r="P2350"/>
  <c r="P2351"/>
  <c r="P2352"/>
  <c r="P2353"/>
  <c r="P2354"/>
  <c r="P2355"/>
  <c r="P2356"/>
  <c r="P2357"/>
  <c r="P2358"/>
  <c r="P2359"/>
  <c r="P2360"/>
  <c r="P2361"/>
  <c r="P2362"/>
  <c r="AM3"/>
  <c r="AM4"/>
  <c r="AM5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M107"/>
  <c r="AM108"/>
  <c r="AM109"/>
  <c r="AM110"/>
  <c r="AM111"/>
  <c r="AM112"/>
  <c r="AM113"/>
  <c r="AM114"/>
  <c r="AM115"/>
  <c r="AM116"/>
  <c r="AM117"/>
  <c r="AM118"/>
  <c r="AM119"/>
  <c r="AM120"/>
  <c r="AM121"/>
  <c r="AM122"/>
  <c r="AM123"/>
  <c r="AM124"/>
  <c r="AM125"/>
  <c r="AM126"/>
  <c r="AM127"/>
  <c r="AM128"/>
  <c r="AM129"/>
  <c r="AM130"/>
  <c r="AM131"/>
  <c r="AM132"/>
  <c r="AM133"/>
  <c r="AM134"/>
  <c r="AM135"/>
  <c r="AM136"/>
  <c r="AM137"/>
  <c r="AM138"/>
  <c r="AM139"/>
  <c r="AM140"/>
  <c r="AM141"/>
  <c r="AM142"/>
  <c r="AM143"/>
  <c r="AM144"/>
  <c r="AM145"/>
  <c r="AM146"/>
  <c r="AM147"/>
  <c r="AM148"/>
  <c r="AM149"/>
  <c r="AM150"/>
  <c r="AM151"/>
  <c r="AM152"/>
  <c r="AM153"/>
  <c r="AM154"/>
  <c r="AM155"/>
  <c r="AM156"/>
  <c r="AM157"/>
  <c r="AM158"/>
  <c r="AM159"/>
  <c r="AM160"/>
  <c r="AM161"/>
  <c r="AM162"/>
  <c r="AM163"/>
  <c r="AM164"/>
  <c r="AM165"/>
  <c r="AM166"/>
  <c r="AM167"/>
  <c r="AM168"/>
  <c r="AM169"/>
  <c r="AM170"/>
  <c r="AM171"/>
  <c r="AM172"/>
  <c r="AM173"/>
  <c r="AM174"/>
  <c r="AM175"/>
  <c r="AM176"/>
  <c r="AM177"/>
  <c r="AM178"/>
  <c r="AM179"/>
  <c r="AM180"/>
  <c r="AM181"/>
  <c r="AM182"/>
  <c r="AM183"/>
  <c r="AM184"/>
  <c r="AM185"/>
  <c r="AM186"/>
  <c r="AM187"/>
  <c r="AM188"/>
  <c r="AM189"/>
  <c r="AM190"/>
  <c r="AM191"/>
  <c r="AM192"/>
  <c r="AM193"/>
  <c r="AM194"/>
  <c r="AM195"/>
  <c r="AM196"/>
  <c r="AM197"/>
  <c r="AM198"/>
  <c r="AM199"/>
  <c r="AM200"/>
  <c r="AM201"/>
  <c r="AM202"/>
  <c r="AM203"/>
  <c r="AM204"/>
  <c r="AM205"/>
  <c r="AM206"/>
  <c r="AM207"/>
  <c r="AM208"/>
  <c r="AM209"/>
  <c r="AM210"/>
  <c r="AM211"/>
  <c r="AM212"/>
  <c r="AM213"/>
  <c r="AM214"/>
  <c r="AM215"/>
  <c r="AM216"/>
  <c r="AM217"/>
  <c r="AM218"/>
  <c r="AM219"/>
  <c r="AM220"/>
  <c r="AM221"/>
  <c r="AM222"/>
  <c r="AM223"/>
  <c r="AM224"/>
  <c r="AM225"/>
  <c r="AM226"/>
  <c r="AM227"/>
  <c r="AM228"/>
  <c r="AM229"/>
  <c r="AM230"/>
  <c r="AM231"/>
  <c r="AM232"/>
  <c r="AM233"/>
  <c r="AM234"/>
  <c r="AM235"/>
  <c r="AM236"/>
  <c r="AM237"/>
  <c r="AM238"/>
  <c r="AM239"/>
  <c r="AM240"/>
  <c r="AM241"/>
  <c r="AM242"/>
  <c r="AM243"/>
  <c r="AM244"/>
  <c r="AM245"/>
  <c r="AM246"/>
  <c r="AM247"/>
  <c r="AM248"/>
  <c r="AM249"/>
  <c r="AM250"/>
  <c r="AM251"/>
  <c r="AM252"/>
  <c r="AM253"/>
  <c r="AM254"/>
  <c r="AM255"/>
  <c r="AM256"/>
  <c r="AM257"/>
  <c r="AM258"/>
  <c r="AM259"/>
  <c r="AM260"/>
  <c r="AM261"/>
  <c r="AM262"/>
  <c r="AM263"/>
  <c r="AM264"/>
  <c r="AM265"/>
  <c r="AM266"/>
  <c r="AM267"/>
  <c r="AM268"/>
  <c r="AM269"/>
  <c r="AM270"/>
  <c r="AM271"/>
  <c r="AM272"/>
  <c r="AM273"/>
  <c r="AM274"/>
  <c r="AM275"/>
  <c r="AM276"/>
  <c r="AM277"/>
  <c r="AM278"/>
  <c r="AM279"/>
  <c r="AM280"/>
  <c r="AM281"/>
  <c r="AM282"/>
  <c r="AM283"/>
  <c r="AM284"/>
  <c r="AM285"/>
  <c r="AM286"/>
  <c r="AM287"/>
  <c r="AM288"/>
  <c r="AM289"/>
  <c r="AM290"/>
  <c r="AM291"/>
  <c r="AM292"/>
  <c r="AM293"/>
  <c r="AM294"/>
  <c r="AM295"/>
  <c r="AM296"/>
  <c r="AM297"/>
  <c r="AM298"/>
  <c r="AM299"/>
  <c r="AM300"/>
  <c r="AM301"/>
  <c r="AM302"/>
  <c r="AM303"/>
  <c r="AM304"/>
  <c r="AM305"/>
  <c r="AM306"/>
  <c r="AM307"/>
  <c r="AM308"/>
  <c r="AM309"/>
  <c r="AM310"/>
  <c r="AM311"/>
  <c r="AM312"/>
  <c r="AM313"/>
  <c r="AM314"/>
  <c r="AM315"/>
  <c r="AM316"/>
  <c r="AM317"/>
  <c r="AM318"/>
  <c r="AM319"/>
  <c r="AM320"/>
  <c r="AM321"/>
  <c r="AM322"/>
  <c r="AM323"/>
  <c r="AM324"/>
  <c r="AM325"/>
  <c r="AM326"/>
  <c r="AM327"/>
  <c r="AM328"/>
  <c r="AM329"/>
  <c r="AM330"/>
  <c r="AM331"/>
  <c r="AM332"/>
  <c r="AM333"/>
  <c r="AM334"/>
  <c r="AM335"/>
  <c r="AM336"/>
  <c r="AM337"/>
  <c r="AM338"/>
  <c r="AM339"/>
  <c r="AM340"/>
  <c r="AM341"/>
  <c r="AM342"/>
  <c r="AM343"/>
  <c r="AM344"/>
  <c r="AM345"/>
  <c r="AM346"/>
  <c r="AM347"/>
  <c r="AM348"/>
  <c r="AM349"/>
  <c r="AM350"/>
  <c r="AM351"/>
  <c r="AM352"/>
  <c r="AM353"/>
  <c r="AM354"/>
  <c r="AM355"/>
  <c r="AM356"/>
  <c r="AM357"/>
  <c r="AM358"/>
  <c r="AM359"/>
  <c r="AM360"/>
  <c r="AM361"/>
  <c r="AM362"/>
  <c r="AM363"/>
  <c r="AM364"/>
  <c r="AM365"/>
  <c r="AM366"/>
  <c r="AM367"/>
  <c r="AM368"/>
  <c r="AM369"/>
  <c r="AM370"/>
  <c r="AM371"/>
  <c r="AM372"/>
  <c r="AM373"/>
  <c r="AM374"/>
  <c r="AM375"/>
  <c r="AM376"/>
  <c r="AM377"/>
  <c r="AM378"/>
  <c r="AM379"/>
  <c r="AM380"/>
  <c r="AM381"/>
  <c r="AM382"/>
  <c r="AM383"/>
  <c r="AM384"/>
  <c r="AM385"/>
  <c r="AM386"/>
  <c r="AM387"/>
  <c r="AM388"/>
  <c r="AM389"/>
  <c r="AM390"/>
  <c r="AM391"/>
  <c r="AM392"/>
  <c r="AM393"/>
  <c r="AM394"/>
  <c r="AM395"/>
  <c r="AM396"/>
  <c r="AM397"/>
  <c r="AM398"/>
  <c r="AM399"/>
  <c r="AM400"/>
  <c r="AM401"/>
  <c r="AM402"/>
  <c r="AM403"/>
  <c r="AM404"/>
  <c r="AM405"/>
  <c r="AM406"/>
  <c r="AM407"/>
  <c r="AM408"/>
  <c r="AM409"/>
  <c r="AM410"/>
  <c r="AM411"/>
  <c r="AM412"/>
  <c r="AM413"/>
  <c r="AM414"/>
  <c r="AM415"/>
  <c r="AM416"/>
  <c r="AM417"/>
  <c r="AM418"/>
  <c r="AM419"/>
  <c r="AM420"/>
  <c r="AM421"/>
  <c r="AM422"/>
  <c r="AM423"/>
  <c r="AM424"/>
  <c r="AM425"/>
  <c r="AM426"/>
  <c r="AM427"/>
  <c r="AM428"/>
  <c r="AM429"/>
  <c r="AM430"/>
  <c r="AM431"/>
  <c r="AM432"/>
  <c r="AM433"/>
  <c r="AM434"/>
  <c r="AM435"/>
  <c r="AM436"/>
  <c r="AM437"/>
  <c r="AM438"/>
  <c r="AM439"/>
  <c r="AM440"/>
  <c r="AM441"/>
  <c r="AM442"/>
  <c r="AM443"/>
  <c r="AM444"/>
  <c r="AM445"/>
  <c r="AM446"/>
  <c r="AM447"/>
  <c r="AM448"/>
  <c r="AM449"/>
  <c r="AM450"/>
  <c r="AM451"/>
  <c r="AM452"/>
  <c r="AM453"/>
  <c r="AM454"/>
  <c r="AM455"/>
  <c r="AM456"/>
  <c r="AM457"/>
  <c r="AM458"/>
  <c r="AM459"/>
  <c r="AM460"/>
  <c r="AM461"/>
  <c r="AM462"/>
  <c r="AM463"/>
  <c r="AM464"/>
  <c r="AM465"/>
  <c r="AM466"/>
  <c r="AM467"/>
  <c r="AM468"/>
  <c r="AM469"/>
  <c r="AM470"/>
  <c r="AM471"/>
  <c r="AM472"/>
  <c r="AM473"/>
  <c r="AM474"/>
  <c r="AM475"/>
  <c r="AM476"/>
  <c r="AM477"/>
  <c r="AM478"/>
  <c r="AM479"/>
  <c r="AM480"/>
  <c r="AM481"/>
  <c r="AM482"/>
  <c r="AM483"/>
  <c r="AM484"/>
  <c r="AM485"/>
  <c r="AM486"/>
  <c r="AM487"/>
  <c r="AM488"/>
  <c r="AM489"/>
  <c r="AM490"/>
  <c r="AM491"/>
  <c r="AM492"/>
  <c r="AM493"/>
  <c r="AM494"/>
  <c r="AM495"/>
  <c r="AM496"/>
  <c r="AM497"/>
  <c r="AM498"/>
  <c r="AM499"/>
  <c r="AM500"/>
  <c r="AM501"/>
  <c r="AM502"/>
  <c r="AM503"/>
  <c r="AM504"/>
  <c r="AM505"/>
  <c r="AM506"/>
  <c r="AM507"/>
  <c r="AM508"/>
  <c r="AM509"/>
  <c r="AM510"/>
  <c r="AM511"/>
  <c r="AM512"/>
  <c r="AM513"/>
  <c r="AM514"/>
  <c r="AM515"/>
  <c r="AM516"/>
  <c r="AM517"/>
  <c r="AM518"/>
  <c r="AM519"/>
  <c r="AM520"/>
  <c r="AM521"/>
  <c r="AM522"/>
  <c r="AM523"/>
  <c r="AM524"/>
  <c r="AM525"/>
  <c r="AM526"/>
  <c r="AM527"/>
  <c r="AM528"/>
  <c r="AM529"/>
  <c r="AM530"/>
  <c r="AM531"/>
  <c r="AM532"/>
  <c r="AM533"/>
  <c r="AM534"/>
  <c r="AM535"/>
  <c r="AM536"/>
  <c r="AM537"/>
  <c r="AM538"/>
  <c r="AM539"/>
  <c r="AM540"/>
  <c r="AM541"/>
  <c r="AM542"/>
  <c r="AM543"/>
  <c r="AM544"/>
  <c r="AM545"/>
  <c r="AM546"/>
  <c r="AM547"/>
  <c r="AM548"/>
  <c r="AM549"/>
  <c r="AM550"/>
  <c r="AM551"/>
  <c r="AM552"/>
  <c r="AM553"/>
  <c r="AM554"/>
  <c r="AM555"/>
  <c r="AM556"/>
  <c r="AM557"/>
  <c r="AM558"/>
  <c r="AM559"/>
  <c r="AM560"/>
  <c r="AM561"/>
  <c r="AM562"/>
  <c r="AM563"/>
  <c r="AM564"/>
  <c r="AM565"/>
  <c r="AM566"/>
  <c r="AM567"/>
  <c r="AM568"/>
  <c r="AM569"/>
  <c r="AM570"/>
  <c r="AM571"/>
  <c r="AM572"/>
  <c r="AM573"/>
  <c r="AM574"/>
  <c r="AM575"/>
  <c r="AM576"/>
  <c r="AM577"/>
  <c r="AM578"/>
  <c r="AM579"/>
  <c r="AM580"/>
  <c r="AM581"/>
  <c r="AM582"/>
  <c r="AM583"/>
  <c r="AM584"/>
  <c r="AM585"/>
  <c r="AM586"/>
  <c r="AM587"/>
  <c r="AM588"/>
  <c r="AM589"/>
  <c r="AM590"/>
  <c r="AM591"/>
  <c r="AM592"/>
  <c r="AM593"/>
  <c r="AM594"/>
  <c r="AM595"/>
  <c r="AM596"/>
  <c r="AM597"/>
  <c r="AM598"/>
  <c r="AM599"/>
  <c r="AM600"/>
  <c r="AM601"/>
  <c r="AM602"/>
  <c r="AM603"/>
  <c r="AM604"/>
  <c r="AM605"/>
  <c r="AM606"/>
  <c r="AM607"/>
  <c r="AM608"/>
  <c r="AM609"/>
  <c r="AM610"/>
  <c r="AM611"/>
  <c r="AM612"/>
  <c r="AM613"/>
  <c r="AM614"/>
  <c r="AM615"/>
  <c r="AM616"/>
  <c r="AM617"/>
  <c r="AM618"/>
  <c r="AM619"/>
  <c r="AM620"/>
  <c r="AM621"/>
  <c r="AM622"/>
  <c r="AM623"/>
  <c r="AM624"/>
  <c r="AM625"/>
  <c r="AM626"/>
  <c r="AM627"/>
  <c r="AM628"/>
  <c r="AM629"/>
  <c r="AM630"/>
  <c r="AM631"/>
  <c r="AM632"/>
  <c r="AM633"/>
  <c r="AM634"/>
  <c r="AM635"/>
  <c r="AM636"/>
  <c r="AM637"/>
  <c r="AM638"/>
  <c r="AM639"/>
  <c r="AM640"/>
  <c r="AM641"/>
  <c r="AM642"/>
  <c r="AM643"/>
  <c r="AM644"/>
  <c r="AM645"/>
  <c r="AM646"/>
  <c r="AM647"/>
  <c r="AM648"/>
  <c r="AM649"/>
  <c r="AM650"/>
  <c r="AM651"/>
  <c r="AM652"/>
  <c r="AM653"/>
  <c r="AM654"/>
  <c r="AM655"/>
  <c r="AM656"/>
  <c r="AM657"/>
  <c r="AM658"/>
  <c r="AM659"/>
  <c r="AM660"/>
  <c r="AM661"/>
  <c r="AM662"/>
  <c r="AM663"/>
  <c r="AM664"/>
  <c r="AM665"/>
  <c r="AM666"/>
  <c r="AM667"/>
  <c r="AM668"/>
  <c r="AM669"/>
  <c r="AM670"/>
  <c r="AM671"/>
  <c r="AM672"/>
  <c r="AM673"/>
  <c r="AM674"/>
  <c r="AM675"/>
  <c r="AM676"/>
  <c r="AM677"/>
  <c r="AM678"/>
  <c r="AM679"/>
  <c r="AM680"/>
  <c r="AM681"/>
  <c r="AM682"/>
  <c r="AM683"/>
  <c r="AM684"/>
  <c r="AM685"/>
  <c r="AM686"/>
  <c r="AM687"/>
  <c r="AM688"/>
  <c r="AM689"/>
  <c r="AM690"/>
  <c r="AM691"/>
  <c r="AM692"/>
  <c r="AM693"/>
  <c r="AM694"/>
  <c r="AM695"/>
  <c r="AM696"/>
  <c r="AM697"/>
  <c r="AM698"/>
  <c r="AM699"/>
  <c r="AM700"/>
  <c r="AM701"/>
  <c r="AM702"/>
  <c r="AM703"/>
  <c r="AM704"/>
  <c r="AM705"/>
  <c r="AM706"/>
  <c r="AM707"/>
  <c r="AM708"/>
  <c r="AM709"/>
  <c r="AM710"/>
  <c r="AM711"/>
  <c r="AM712"/>
  <c r="AM713"/>
  <c r="AM714"/>
  <c r="AM715"/>
  <c r="AM716"/>
  <c r="AM717"/>
  <c r="AM718"/>
  <c r="AM719"/>
  <c r="AM720"/>
  <c r="AM721"/>
  <c r="AM722"/>
  <c r="AM723"/>
  <c r="AM724"/>
  <c r="AM725"/>
  <c r="AM726"/>
  <c r="AM727"/>
  <c r="AM728"/>
  <c r="AM729"/>
  <c r="AM730"/>
  <c r="AM731"/>
  <c r="AM732"/>
  <c r="AM733"/>
  <c r="AM734"/>
  <c r="AM735"/>
  <c r="AM736"/>
  <c r="AM737"/>
  <c r="AM738"/>
  <c r="AM739"/>
  <c r="AM740"/>
  <c r="AM741"/>
  <c r="AM742"/>
  <c r="AM743"/>
  <c r="AM744"/>
  <c r="AM745"/>
  <c r="AM746"/>
  <c r="AM747"/>
  <c r="AM748"/>
  <c r="AM749"/>
  <c r="AM750"/>
  <c r="AM751"/>
  <c r="AM752"/>
  <c r="AM753"/>
  <c r="AM754"/>
  <c r="AM755"/>
  <c r="AM756"/>
  <c r="AM757"/>
  <c r="AM758"/>
  <c r="AM759"/>
  <c r="AM760"/>
  <c r="AM761"/>
  <c r="AM762"/>
  <c r="AM763"/>
  <c r="AM764"/>
  <c r="AM765"/>
  <c r="AM766"/>
  <c r="AM767"/>
  <c r="AM768"/>
  <c r="AM769"/>
  <c r="AM770"/>
  <c r="AM771"/>
  <c r="AM772"/>
  <c r="AM773"/>
  <c r="AM774"/>
  <c r="AM775"/>
  <c r="AM776"/>
  <c r="AM777"/>
  <c r="AM778"/>
  <c r="AM779"/>
  <c r="AM780"/>
  <c r="AM781"/>
  <c r="AM782"/>
  <c r="AM783"/>
  <c r="AM784"/>
  <c r="AM785"/>
  <c r="AM786"/>
  <c r="AM787"/>
  <c r="AM788"/>
  <c r="AM789"/>
  <c r="AM790"/>
  <c r="AM791"/>
  <c r="AM792"/>
  <c r="AM793"/>
  <c r="AM794"/>
  <c r="AM795"/>
  <c r="AM796"/>
  <c r="AM797"/>
  <c r="AM798"/>
  <c r="AM799"/>
  <c r="AM800"/>
  <c r="AM801"/>
  <c r="AM802"/>
  <c r="AM803"/>
  <c r="AM804"/>
  <c r="AM805"/>
  <c r="AM806"/>
  <c r="AM807"/>
  <c r="AM808"/>
  <c r="AM809"/>
  <c r="AM810"/>
  <c r="AM811"/>
  <c r="AM812"/>
  <c r="AM813"/>
  <c r="AM814"/>
  <c r="AM815"/>
  <c r="AM816"/>
  <c r="AM817"/>
  <c r="AM818"/>
  <c r="AM819"/>
  <c r="AM820"/>
  <c r="AM821"/>
  <c r="AM822"/>
  <c r="AM823"/>
  <c r="AM824"/>
  <c r="AM825"/>
  <c r="AM826"/>
  <c r="AM827"/>
  <c r="AM828"/>
  <c r="AM829"/>
  <c r="AM830"/>
  <c r="AM831"/>
  <c r="AM832"/>
  <c r="AM833"/>
  <c r="AM834"/>
  <c r="AM835"/>
  <c r="AM836"/>
  <c r="AM837"/>
  <c r="AM838"/>
  <c r="AM839"/>
  <c r="AM840"/>
  <c r="AM841"/>
  <c r="AM842"/>
  <c r="AM843"/>
  <c r="AM844"/>
  <c r="AM845"/>
  <c r="AM846"/>
  <c r="AM847"/>
  <c r="AM848"/>
  <c r="AM849"/>
  <c r="AM850"/>
  <c r="AM851"/>
  <c r="AM852"/>
  <c r="AM853"/>
  <c r="AM854"/>
  <c r="AM855"/>
  <c r="AM856"/>
  <c r="AM857"/>
  <c r="AM858"/>
  <c r="AM859"/>
  <c r="AM860"/>
  <c r="AM861"/>
  <c r="AM862"/>
  <c r="AM863"/>
  <c r="AM864"/>
  <c r="AM865"/>
  <c r="AM866"/>
  <c r="AM867"/>
  <c r="AM868"/>
  <c r="AM869"/>
  <c r="AM870"/>
  <c r="AM871"/>
  <c r="AM872"/>
  <c r="AM873"/>
  <c r="AM874"/>
  <c r="AM875"/>
  <c r="AM876"/>
  <c r="AM877"/>
  <c r="AM878"/>
  <c r="AM879"/>
  <c r="AM880"/>
  <c r="AM881"/>
  <c r="AM882"/>
  <c r="AM883"/>
  <c r="AM884"/>
  <c r="AM885"/>
  <c r="AM886"/>
  <c r="AM887"/>
  <c r="AM888"/>
  <c r="AM889"/>
  <c r="AM890"/>
  <c r="AM891"/>
  <c r="AM892"/>
  <c r="AM893"/>
  <c r="AM894"/>
  <c r="AM895"/>
  <c r="AM896"/>
  <c r="AM897"/>
  <c r="AM898"/>
  <c r="AM899"/>
  <c r="AM900"/>
  <c r="AM901"/>
  <c r="AM902"/>
  <c r="AM903"/>
  <c r="AM904"/>
  <c r="AM905"/>
  <c r="AM906"/>
  <c r="AM907"/>
  <c r="AM908"/>
  <c r="AM909"/>
  <c r="AM910"/>
  <c r="AM911"/>
  <c r="AM912"/>
  <c r="AM913"/>
  <c r="AM914"/>
  <c r="AM915"/>
  <c r="AM916"/>
  <c r="AM917"/>
  <c r="AM918"/>
  <c r="AM919"/>
  <c r="AM920"/>
  <c r="AM921"/>
  <c r="AM922"/>
  <c r="AM923"/>
  <c r="AM924"/>
  <c r="AM925"/>
  <c r="AM926"/>
  <c r="AM927"/>
  <c r="AM928"/>
  <c r="AM929"/>
  <c r="AM930"/>
  <c r="AM931"/>
  <c r="AM932"/>
  <c r="AM933"/>
  <c r="AM934"/>
  <c r="AM935"/>
  <c r="AM936"/>
  <c r="AM937"/>
  <c r="AM938"/>
  <c r="AM939"/>
  <c r="AM940"/>
  <c r="AM941"/>
  <c r="AM942"/>
  <c r="AM943"/>
  <c r="AM944"/>
  <c r="AM945"/>
  <c r="AM946"/>
  <c r="AM947"/>
  <c r="AM948"/>
  <c r="AM949"/>
  <c r="AM950"/>
  <c r="AM951"/>
  <c r="AM952"/>
  <c r="AM953"/>
  <c r="AM954"/>
  <c r="AM955"/>
  <c r="AM956"/>
  <c r="AM957"/>
  <c r="AM958"/>
  <c r="AM959"/>
  <c r="AM960"/>
  <c r="AM961"/>
  <c r="AM962"/>
  <c r="AM963"/>
  <c r="AM964"/>
  <c r="AM965"/>
  <c r="AM966"/>
  <c r="AM967"/>
  <c r="AM968"/>
  <c r="AM969"/>
  <c r="AM970"/>
  <c r="AM971"/>
  <c r="AM972"/>
  <c r="AM973"/>
  <c r="AM974"/>
  <c r="AM975"/>
  <c r="AM976"/>
  <c r="AM977"/>
  <c r="AM978"/>
  <c r="AM979"/>
  <c r="AM980"/>
  <c r="AM981"/>
  <c r="AM982"/>
  <c r="AM983"/>
  <c r="AM984"/>
  <c r="AM985"/>
  <c r="AM986"/>
  <c r="AM987"/>
  <c r="AM988"/>
  <c r="AM989"/>
  <c r="AM990"/>
  <c r="AM991"/>
  <c r="AM992"/>
  <c r="AM993"/>
  <c r="AM994"/>
  <c r="AM995"/>
  <c r="AM996"/>
  <c r="AM997"/>
  <c r="AM998"/>
  <c r="AM999"/>
  <c r="AM1000"/>
  <c r="AM1001"/>
  <c r="AM1002"/>
  <c r="AM1003"/>
  <c r="AM1004"/>
  <c r="AM1005"/>
  <c r="AM1006"/>
  <c r="AM1007"/>
  <c r="AM1008"/>
  <c r="AM1009"/>
  <c r="AM1010"/>
  <c r="AM1011"/>
  <c r="AM1012"/>
  <c r="AM1013"/>
  <c r="AM1014"/>
  <c r="AM1015"/>
  <c r="AM1016"/>
  <c r="AM1017"/>
  <c r="AM1018"/>
  <c r="AM1019"/>
  <c r="AM1020"/>
  <c r="AM1021"/>
  <c r="AM1022"/>
  <c r="AM1023"/>
  <c r="AM1024"/>
  <c r="AM1025"/>
  <c r="AM1026"/>
  <c r="AM1027"/>
  <c r="AM1028"/>
  <c r="AM1029"/>
  <c r="AM1030"/>
  <c r="AM1031"/>
  <c r="AM1032"/>
  <c r="AM1033"/>
  <c r="AM1034"/>
  <c r="AM1035"/>
  <c r="AM1036"/>
  <c r="AM1037"/>
  <c r="AM1038"/>
  <c r="AM1039"/>
  <c r="AM1040"/>
  <c r="AM1041"/>
  <c r="AM1042"/>
  <c r="AM1043"/>
  <c r="AM1044"/>
  <c r="AM1045"/>
  <c r="AM1046"/>
  <c r="AM1047"/>
  <c r="AM1048"/>
  <c r="AM1049"/>
  <c r="AM1050"/>
  <c r="AM1051"/>
  <c r="AM1052"/>
  <c r="AM1053"/>
  <c r="AM1054"/>
  <c r="AM1055"/>
  <c r="AM1056"/>
  <c r="AM1057"/>
  <c r="AM1058"/>
  <c r="AM1059"/>
  <c r="AM1060"/>
  <c r="AM1061"/>
  <c r="AM1062"/>
  <c r="AM1063"/>
  <c r="AM1064"/>
  <c r="AM1065"/>
  <c r="AM1066"/>
  <c r="AM1067"/>
  <c r="AM1068"/>
  <c r="AM1069"/>
  <c r="AM1070"/>
  <c r="AM1071"/>
  <c r="AM1072"/>
  <c r="AM1073"/>
  <c r="AM1074"/>
  <c r="AM1075"/>
  <c r="AM1076"/>
  <c r="AM1077"/>
  <c r="AM1078"/>
  <c r="AM1079"/>
  <c r="AM1080"/>
  <c r="AM1081"/>
  <c r="AM1082"/>
  <c r="AM1083"/>
  <c r="AM1084"/>
  <c r="AM1085"/>
  <c r="AM1086"/>
  <c r="AM1087"/>
  <c r="AM1088"/>
  <c r="AM1089"/>
  <c r="AM1090"/>
  <c r="AM1091"/>
  <c r="AM1092"/>
  <c r="AM1093"/>
  <c r="AM1094"/>
  <c r="AM1095"/>
  <c r="AM1096"/>
  <c r="AM1097"/>
  <c r="AM1098"/>
  <c r="AM1099"/>
  <c r="AM1100"/>
  <c r="AM1101"/>
  <c r="AM1102"/>
  <c r="AM1103"/>
  <c r="AM1104"/>
  <c r="AM1105"/>
  <c r="AM1106"/>
  <c r="AM1107"/>
  <c r="AM1108"/>
  <c r="AM1109"/>
  <c r="AM1110"/>
  <c r="AM1111"/>
  <c r="AM1112"/>
  <c r="AM1113"/>
  <c r="AM1114"/>
  <c r="AM1115"/>
  <c r="AM1116"/>
  <c r="AM1117"/>
  <c r="AM1118"/>
  <c r="AM1119"/>
  <c r="AM1120"/>
  <c r="AM1121"/>
  <c r="AM1122"/>
  <c r="AM1123"/>
  <c r="AM1124"/>
  <c r="AM1125"/>
  <c r="AM1126"/>
  <c r="AM1127"/>
  <c r="AM1128"/>
  <c r="AM1129"/>
  <c r="AM1130"/>
  <c r="AM1131"/>
  <c r="AM1132"/>
  <c r="AM1133"/>
  <c r="AM1134"/>
  <c r="AM1135"/>
  <c r="AM1136"/>
  <c r="AM1137"/>
  <c r="AM1138"/>
  <c r="AM1139"/>
  <c r="AM1140"/>
  <c r="AM1141"/>
  <c r="AM1142"/>
  <c r="AM1143"/>
  <c r="AM1144"/>
  <c r="AM1145"/>
  <c r="AM1146"/>
  <c r="AM1147"/>
  <c r="AM1148"/>
  <c r="AM1149"/>
  <c r="AM1150"/>
  <c r="AM1151"/>
  <c r="AM1152"/>
  <c r="AM1153"/>
  <c r="AM1154"/>
  <c r="AM1155"/>
  <c r="AM1156"/>
  <c r="AM1157"/>
  <c r="AM1158"/>
  <c r="AM1159"/>
  <c r="AM1160"/>
  <c r="AM1161"/>
  <c r="AM1162"/>
  <c r="AM1163"/>
  <c r="AM1164"/>
  <c r="AM1165"/>
  <c r="AM1166"/>
  <c r="AM1167"/>
  <c r="AM1168"/>
  <c r="AM1169"/>
  <c r="AM1170"/>
  <c r="AM1171"/>
  <c r="AM1172"/>
  <c r="AM1173"/>
  <c r="AM1174"/>
  <c r="AM1175"/>
  <c r="AM1176"/>
  <c r="AM1177"/>
  <c r="AM1178"/>
  <c r="AM1179"/>
  <c r="AM1180"/>
  <c r="AM1181"/>
  <c r="AM1182"/>
  <c r="AM1183"/>
  <c r="AM1184"/>
  <c r="AM1185"/>
  <c r="AM1186"/>
  <c r="AM1187"/>
  <c r="AM1188"/>
  <c r="AM1189"/>
  <c r="AM1190"/>
  <c r="AM1191"/>
  <c r="AM1192"/>
  <c r="AM1193"/>
  <c r="AM1194"/>
  <c r="AM1195"/>
  <c r="AM1196"/>
  <c r="AM1197"/>
  <c r="AM1198"/>
  <c r="AM1199"/>
  <c r="AM1200"/>
  <c r="AM1201"/>
  <c r="AM1202"/>
  <c r="AM1203"/>
  <c r="AM1204"/>
  <c r="AM1205"/>
  <c r="AM1206"/>
  <c r="AM1207"/>
  <c r="AM1208"/>
  <c r="AM1209"/>
  <c r="AM1210"/>
  <c r="AM1211"/>
  <c r="AM1212"/>
  <c r="AM1213"/>
  <c r="AM1214"/>
  <c r="AM1215"/>
  <c r="AM1216"/>
  <c r="AM1217"/>
  <c r="AM1218"/>
  <c r="AM1219"/>
  <c r="AM1220"/>
  <c r="AM1221"/>
  <c r="AM1222"/>
  <c r="AM1223"/>
  <c r="AM1224"/>
  <c r="AM1225"/>
  <c r="AM1226"/>
  <c r="AM1227"/>
  <c r="AM1228"/>
  <c r="AM1229"/>
  <c r="AM1230"/>
  <c r="AM1231"/>
  <c r="AM1232"/>
  <c r="AM1233"/>
  <c r="AM1234"/>
  <c r="AM1235"/>
  <c r="AM1236"/>
  <c r="AM1237"/>
  <c r="AM1238"/>
  <c r="AM1239"/>
  <c r="AM1240"/>
  <c r="AM1241"/>
  <c r="AM1242"/>
  <c r="AM1243"/>
  <c r="AM1244"/>
  <c r="AM1245"/>
  <c r="AM1246"/>
  <c r="AM1247"/>
  <c r="AM1248"/>
  <c r="AM1249"/>
  <c r="AM1250"/>
  <c r="AM1251"/>
  <c r="AM1252"/>
  <c r="AM1253"/>
  <c r="AM1254"/>
  <c r="AM1255"/>
  <c r="AM1256"/>
  <c r="AM1257"/>
  <c r="AM1258"/>
  <c r="AM1259"/>
  <c r="AM1260"/>
  <c r="AM1261"/>
  <c r="AM1262"/>
  <c r="AM1263"/>
  <c r="AM1264"/>
  <c r="AM1265"/>
  <c r="AM1266"/>
  <c r="AM1267"/>
  <c r="AM1268"/>
  <c r="AM1269"/>
  <c r="AM1270"/>
  <c r="AM1271"/>
  <c r="AM1272"/>
  <c r="AM1273"/>
  <c r="AM1274"/>
  <c r="AM1275"/>
  <c r="AM1276"/>
  <c r="AM1277"/>
  <c r="AM1278"/>
  <c r="AM1279"/>
  <c r="AM1280"/>
  <c r="AM1281"/>
  <c r="AM1282"/>
  <c r="AM1283"/>
  <c r="AM1284"/>
  <c r="AM1285"/>
  <c r="AM1286"/>
  <c r="AM1287"/>
  <c r="AM1288"/>
  <c r="AM1289"/>
  <c r="AM1290"/>
  <c r="AM1291"/>
  <c r="AM1292"/>
  <c r="AM1293"/>
  <c r="AM1294"/>
  <c r="AM1295"/>
  <c r="AM1296"/>
  <c r="AM1297"/>
  <c r="AM1298"/>
  <c r="AM1299"/>
  <c r="AM1300"/>
  <c r="AM1301"/>
  <c r="AM1302"/>
  <c r="AM1303"/>
  <c r="AM1304"/>
  <c r="AM1305"/>
  <c r="AM1306"/>
  <c r="AM1307"/>
  <c r="AM1308"/>
  <c r="AM1309"/>
  <c r="AM1310"/>
  <c r="AM1311"/>
  <c r="AM1312"/>
  <c r="AM1313"/>
  <c r="AM1314"/>
  <c r="AM1315"/>
  <c r="AM1316"/>
  <c r="AM1317"/>
  <c r="AM1318"/>
  <c r="AM1319"/>
  <c r="AM1320"/>
  <c r="AM1321"/>
  <c r="AM1322"/>
  <c r="AM1323"/>
  <c r="AM1324"/>
  <c r="AM1325"/>
  <c r="AM1326"/>
  <c r="AM1327"/>
  <c r="AM1328"/>
  <c r="AM1329"/>
  <c r="AM1330"/>
  <c r="AM1331"/>
  <c r="AM1332"/>
  <c r="AM1333"/>
  <c r="AM1334"/>
  <c r="AM1335"/>
  <c r="AM1336"/>
  <c r="AM1337"/>
  <c r="AM1338"/>
  <c r="AM1339"/>
  <c r="AM1340"/>
  <c r="AM1341"/>
  <c r="AM1342"/>
  <c r="AM1343"/>
  <c r="AM1344"/>
  <c r="AM1345"/>
  <c r="AM1346"/>
  <c r="AM1347"/>
  <c r="AM1348"/>
  <c r="AM1349"/>
  <c r="AM1350"/>
  <c r="AM1351"/>
  <c r="AM1352"/>
  <c r="AM1353"/>
  <c r="AM1354"/>
  <c r="AM1355"/>
  <c r="AM1356"/>
  <c r="AM1357"/>
  <c r="AM1358"/>
  <c r="AM1359"/>
  <c r="AM1360"/>
  <c r="AM1361"/>
  <c r="AM1362"/>
  <c r="AM1363"/>
  <c r="AM1364"/>
  <c r="AM1365"/>
  <c r="AM1366"/>
  <c r="AM1367"/>
  <c r="AM1368"/>
  <c r="AM1369"/>
  <c r="AM1370"/>
  <c r="AM1371"/>
  <c r="AM1372"/>
  <c r="AM1373"/>
  <c r="AM1374"/>
  <c r="AM1375"/>
  <c r="AM1376"/>
  <c r="AM1377"/>
  <c r="AM1378"/>
  <c r="AM1379"/>
  <c r="AM1380"/>
  <c r="AM1381"/>
  <c r="AM1382"/>
  <c r="AM1383"/>
  <c r="AM1384"/>
  <c r="AM1385"/>
  <c r="AM1386"/>
  <c r="AM1387"/>
  <c r="AM1388"/>
  <c r="AM1389"/>
  <c r="AM1390"/>
  <c r="AM1391"/>
  <c r="AM1392"/>
  <c r="AM1393"/>
  <c r="AM1394"/>
  <c r="AM1395"/>
  <c r="AM1396"/>
  <c r="AM1397"/>
  <c r="AM1398"/>
  <c r="AM1399"/>
  <c r="AM1400"/>
  <c r="AM1401"/>
  <c r="AM1402"/>
  <c r="AM1403"/>
  <c r="AM1404"/>
  <c r="AM1405"/>
  <c r="AM1406"/>
  <c r="AM1407"/>
  <c r="AM1408"/>
  <c r="AM1409"/>
  <c r="AM1410"/>
  <c r="AM1411"/>
  <c r="AM1412"/>
  <c r="AM1413"/>
  <c r="AM1414"/>
  <c r="AM1415"/>
  <c r="AM1416"/>
  <c r="AM1417"/>
  <c r="AM1418"/>
  <c r="AM1419"/>
  <c r="AM1420"/>
  <c r="AM1421"/>
  <c r="AM1422"/>
  <c r="AM1423"/>
  <c r="AM1424"/>
  <c r="AM1425"/>
  <c r="AM1426"/>
  <c r="AM1427"/>
  <c r="AM1428"/>
  <c r="AM1429"/>
  <c r="AM1430"/>
  <c r="AM1431"/>
  <c r="AM1432"/>
  <c r="AM1433"/>
  <c r="AM1434"/>
  <c r="AM1435"/>
  <c r="AM1436"/>
  <c r="AM1437"/>
  <c r="AM1438"/>
  <c r="AM1439"/>
  <c r="AM1440"/>
  <c r="AM1441"/>
  <c r="AM1442"/>
  <c r="AM1443"/>
  <c r="AM1444"/>
  <c r="AM1445"/>
  <c r="AM1446"/>
  <c r="AM1447"/>
  <c r="AM1448"/>
  <c r="AM1449"/>
  <c r="AM1450"/>
  <c r="AM1451"/>
  <c r="AM1452"/>
  <c r="AM1453"/>
  <c r="AM1454"/>
  <c r="AM1455"/>
  <c r="AM1456"/>
  <c r="AM1457"/>
  <c r="AM1458"/>
  <c r="AM1459"/>
  <c r="AM1460"/>
  <c r="AM1461"/>
  <c r="AM1462"/>
  <c r="AM1463"/>
  <c r="AM1464"/>
  <c r="AM1465"/>
  <c r="AM1466"/>
  <c r="AM1467"/>
  <c r="AM1468"/>
  <c r="AM1469"/>
  <c r="AM1470"/>
  <c r="AM1471"/>
  <c r="AM1472"/>
  <c r="AM1473"/>
  <c r="AM1474"/>
  <c r="AM1475"/>
  <c r="AM1476"/>
  <c r="AM1477"/>
  <c r="AM1478"/>
  <c r="AM1479"/>
  <c r="AM1480"/>
  <c r="AM1481"/>
  <c r="AM1482"/>
  <c r="AM1483"/>
  <c r="AM1484"/>
  <c r="AM1485"/>
  <c r="AM1486"/>
  <c r="AM1487"/>
  <c r="AM1488"/>
  <c r="AM1489"/>
  <c r="AM1490"/>
  <c r="AM1491"/>
  <c r="AM1492"/>
  <c r="AM1493"/>
  <c r="AM1494"/>
  <c r="AM1495"/>
  <c r="AM1496"/>
  <c r="AM1497"/>
  <c r="AM1498"/>
  <c r="AM1499"/>
  <c r="AM1500"/>
  <c r="AM1501"/>
  <c r="AM1502"/>
  <c r="AM1503"/>
  <c r="AM1504"/>
  <c r="AM1505"/>
  <c r="AM1506"/>
  <c r="AM1507"/>
  <c r="AM1508"/>
  <c r="AM1509"/>
  <c r="AM1510"/>
  <c r="AM1511"/>
  <c r="AM1512"/>
  <c r="AM1513"/>
  <c r="AM1514"/>
  <c r="AM1515"/>
  <c r="AM1516"/>
  <c r="AM1517"/>
  <c r="AM1518"/>
  <c r="AM1519"/>
  <c r="AM1520"/>
  <c r="AM1521"/>
  <c r="AM1522"/>
  <c r="AM1523"/>
  <c r="AM1524"/>
  <c r="AM1525"/>
  <c r="AM1526"/>
  <c r="AM1527"/>
  <c r="AM1528"/>
  <c r="AM1529"/>
  <c r="AM1530"/>
  <c r="AM1531"/>
  <c r="AM1532"/>
  <c r="AM1533"/>
  <c r="AM1534"/>
  <c r="AM1535"/>
  <c r="AM1536"/>
  <c r="AM1537"/>
  <c r="AM1538"/>
  <c r="AM1539"/>
  <c r="AM1540"/>
  <c r="AM1541"/>
  <c r="AM1542"/>
  <c r="AM1543"/>
  <c r="AM1544"/>
  <c r="AM1545"/>
  <c r="AM1546"/>
  <c r="AM1547"/>
  <c r="AM1548"/>
  <c r="AM1549"/>
  <c r="AM1550"/>
  <c r="AM1551"/>
  <c r="AM1552"/>
  <c r="AM1553"/>
  <c r="AM1554"/>
  <c r="AM1555"/>
  <c r="AM1556"/>
  <c r="AM1557"/>
  <c r="AM1558"/>
  <c r="AM1559"/>
  <c r="AM1560"/>
  <c r="AM1561"/>
  <c r="AM1562"/>
  <c r="AM1563"/>
  <c r="AM1564"/>
  <c r="AM1565"/>
  <c r="AM1566"/>
  <c r="AM1567"/>
  <c r="AM1568"/>
  <c r="AM1569"/>
  <c r="AM1570"/>
  <c r="AM1571"/>
  <c r="AM1572"/>
  <c r="AM1573"/>
  <c r="AM1574"/>
  <c r="AM1575"/>
  <c r="AM1576"/>
  <c r="AM1577"/>
  <c r="AM1578"/>
  <c r="AM1579"/>
  <c r="AM1580"/>
  <c r="AM1581"/>
  <c r="AM1582"/>
  <c r="AM1583"/>
  <c r="AM1584"/>
  <c r="AM1585"/>
  <c r="AM1586"/>
  <c r="AM1587"/>
  <c r="AM1588"/>
  <c r="AM1589"/>
  <c r="AM1590"/>
  <c r="AM1591"/>
  <c r="AM1592"/>
  <c r="AM1593"/>
  <c r="AM1594"/>
  <c r="AM1595"/>
  <c r="AM1596"/>
  <c r="AM1597"/>
  <c r="AM1598"/>
  <c r="AM1599"/>
  <c r="AM1600"/>
  <c r="AM1601"/>
  <c r="AM1602"/>
  <c r="AM1603"/>
  <c r="AM1604"/>
  <c r="AM1605"/>
  <c r="AM1606"/>
  <c r="AM1607"/>
  <c r="AM1608"/>
  <c r="AM1609"/>
  <c r="AM1610"/>
  <c r="AM1611"/>
  <c r="AM1612"/>
  <c r="AM1613"/>
  <c r="AM1614"/>
  <c r="AM1615"/>
  <c r="AM1616"/>
  <c r="AM1617"/>
  <c r="AM1618"/>
  <c r="AM1619"/>
  <c r="AM1620"/>
  <c r="AM1621"/>
  <c r="AM1622"/>
  <c r="AM1623"/>
  <c r="AM1624"/>
  <c r="AM1625"/>
  <c r="AM1626"/>
  <c r="AM1627"/>
  <c r="AM1628"/>
  <c r="AM1629"/>
  <c r="AM1630"/>
  <c r="AM1631"/>
  <c r="AM1632"/>
  <c r="AM1633"/>
  <c r="AM1634"/>
  <c r="AM1635"/>
  <c r="AM1636"/>
  <c r="AM1637"/>
  <c r="AM1638"/>
  <c r="AM1639"/>
  <c r="AM1640"/>
  <c r="AM1641"/>
  <c r="AM1642"/>
  <c r="AM1643"/>
  <c r="AM1644"/>
  <c r="AM1645"/>
  <c r="AM1646"/>
  <c r="AM1647"/>
  <c r="AM1648"/>
  <c r="AM1649"/>
  <c r="AM1650"/>
  <c r="AM1651"/>
  <c r="AM1652"/>
  <c r="AM1653"/>
  <c r="AM1654"/>
  <c r="AM1655"/>
  <c r="AM1656"/>
  <c r="AM1657"/>
  <c r="AM1658"/>
  <c r="AM1659"/>
  <c r="AM1660"/>
  <c r="AM1661"/>
  <c r="AM1662"/>
  <c r="AM1663"/>
  <c r="AM1664"/>
  <c r="AM1665"/>
  <c r="AM1666"/>
  <c r="AM1667"/>
  <c r="AM1668"/>
  <c r="AM1669"/>
  <c r="AM1670"/>
  <c r="AM1671"/>
  <c r="AM1672"/>
  <c r="AM1673"/>
  <c r="AM1674"/>
  <c r="AM1675"/>
  <c r="AM1676"/>
  <c r="AM1677"/>
  <c r="AM1678"/>
  <c r="AM1679"/>
  <c r="AM1680"/>
  <c r="AM1681"/>
  <c r="AM1682"/>
  <c r="AM1683"/>
  <c r="AM1684"/>
  <c r="AM1685"/>
  <c r="AM1686"/>
  <c r="AM1687"/>
  <c r="AM1688"/>
  <c r="AM1689"/>
  <c r="AM1690"/>
  <c r="AM1691"/>
  <c r="AM1692"/>
  <c r="AM1693"/>
  <c r="AM1694"/>
  <c r="AM1695"/>
  <c r="AM1696"/>
  <c r="AM1697"/>
  <c r="AM1698"/>
  <c r="AM1699"/>
  <c r="AM1700"/>
  <c r="AM1701"/>
  <c r="AM1702"/>
  <c r="AM1703"/>
  <c r="AM1704"/>
  <c r="AM1705"/>
  <c r="AM1706"/>
  <c r="AM1707"/>
  <c r="AM1708"/>
  <c r="AM1709"/>
  <c r="AM1710"/>
  <c r="AM1711"/>
  <c r="AM1712"/>
  <c r="AM1713"/>
  <c r="AM1714"/>
  <c r="AM1715"/>
  <c r="AM1716"/>
  <c r="AM1717"/>
  <c r="AM1718"/>
  <c r="AM1719"/>
  <c r="AM1720"/>
  <c r="AM1721"/>
  <c r="AM1722"/>
  <c r="AM1723"/>
  <c r="AM1724"/>
  <c r="AM1725"/>
  <c r="AM1726"/>
  <c r="AM1727"/>
  <c r="AM1728"/>
  <c r="AM1729"/>
  <c r="AM1730"/>
  <c r="AM1731"/>
  <c r="AM1732"/>
  <c r="AM1733"/>
  <c r="AM1734"/>
  <c r="AM1735"/>
  <c r="AM1736"/>
  <c r="AM1737"/>
  <c r="AM1738"/>
  <c r="AM1739"/>
  <c r="AM1740"/>
  <c r="AM1741"/>
  <c r="AM1742"/>
  <c r="AM1743"/>
  <c r="AM1744"/>
  <c r="AM1745"/>
  <c r="AM1746"/>
  <c r="AM1747"/>
  <c r="AM1748"/>
  <c r="AM1749"/>
  <c r="AM1750"/>
  <c r="AM1751"/>
  <c r="AM1752"/>
  <c r="AM1753"/>
  <c r="AM1754"/>
  <c r="AM1755"/>
  <c r="AM1756"/>
  <c r="AM1757"/>
  <c r="AM1758"/>
  <c r="AM1759"/>
  <c r="AM1760"/>
  <c r="AM1761"/>
  <c r="AM1762"/>
  <c r="AM1763"/>
  <c r="AM1764"/>
  <c r="AM1765"/>
  <c r="AM1766"/>
  <c r="AM1767"/>
  <c r="AM1768"/>
  <c r="AM1769"/>
  <c r="AM1770"/>
  <c r="AM1771"/>
  <c r="AM1772"/>
  <c r="AM1773"/>
  <c r="AM1774"/>
  <c r="AM1775"/>
  <c r="AM1776"/>
  <c r="AM1777"/>
  <c r="AM1778"/>
  <c r="AM1779"/>
  <c r="AM1780"/>
  <c r="AM1781"/>
  <c r="AM1782"/>
  <c r="AM1783"/>
  <c r="AM1784"/>
  <c r="AM1785"/>
  <c r="AM1786"/>
  <c r="AM1787"/>
  <c r="AM1788"/>
  <c r="AM1789"/>
  <c r="AM1790"/>
  <c r="AM1791"/>
  <c r="AM1792"/>
  <c r="AM1793"/>
  <c r="AM1794"/>
  <c r="AM1795"/>
  <c r="AM1796"/>
  <c r="AM1797"/>
  <c r="AM1798"/>
  <c r="AM1799"/>
  <c r="AM1800"/>
  <c r="AM1801"/>
  <c r="AM1802"/>
  <c r="AM1803"/>
  <c r="AM1804"/>
  <c r="AM1805"/>
  <c r="AM1806"/>
  <c r="AM1807"/>
  <c r="AM1808"/>
  <c r="AM1809"/>
  <c r="AM1810"/>
  <c r="AM1811"/>
  <c r="AM1812"/>
  <c r="AM1813"/>
  <c r="AM1814"/>
  <c r="AM1815"/>
  <c r="AM1816"/>
  <c r="AM1817"/>
  <c r="AM1818"/>
  <c r="AM1819"/>
  <c r="AM1820"/>
  <c r="AM1821"/>
  <c r="AM1822"/>
  <c r="AM1823"/>
  <c r="AM1824"/>
  <c r="AM1825"/>
  <c r="AM1826"/>
  <c r="AM1827"/>
  <c r="AM1828"/>
  <c r="AM1829"/>
  <c r="AM1830"/>
  <c r="AM1831"/>
  <c r="AM1832"/>
  <c r="AM1833"/>
  <c r="AM1834"/>
  <c r="AM1835"/>
  <c r="AM1836"/>
  <c r="AM1837"/>
  <c r="AM1838"/>
  <c r="AM1839"/>
  <c r="AM1840"/>
  <c r="AM1841"/>
  <c r="AM1842"/>
  <c r="AM1843"/>
  <c r="AM1844"/>
  <c r="AM1845"/>
  <c r="AM1846"/>
  <c r="AM1847"/>
  <c r="AM1848"/>
  <c r="AM1849"/>
  <c r="AM1850"/>
  <c r="AM1851"/>
  <c r="AM1852"/>
  <c r="AM1853"/>
  <c r="AM1854"/>
  <c r="AM1855"/>
  <c r="AM1856"/>
  <c r="AM1857"/>
  <c r="AM1858"/>
  <c r="AM1859"/>
  <c r="AM1860"/>
  <c r="AM1861"/>
  <c r="AM1862"/>
  <c r="AM1863"/>
  <c r="AM1864"/>
  <c r="AM1865"/>
  <c r="AM1866"/>
  <c r="AM1867"/>
  <c r="AM1868"/>
  <c r="AM1869"/>
  <c r="AM1870"/>
  <c r="AM1871"/>
  <c r="AM1872"/>
  <c r="AM1873"/>
  <c r="AM1874"/>
  <c r="AM1875"/>
  <c r="AM1876"/>
  <c r="AM1877"/>
  <c r="AM1878"/>
  <c r="AM1879"/>
  <c r="AM1880"/>
  <c r="AM1881"/>
  <c r="AM1882"/>
  <c r="AM1883"/>
  <c r="AM1884"/>
  <c r="AM1885"/>
  <c r="AM1886"/>
  <c r="AM1887"/>
  <c r="AM1888"/>
  <c r="AM1889"/>
  <c r="AM1890"/>
  <c r="AM1891"/>
  <c r="AM1892"/>
  <c r="AM1893"/>
  <c r="AM1894"/>
  <c r="AM1895"/>
  <c r="AM1896"/>
  <c r="AM1897"/>
  <c r="AM1898"/>
  <c r="AM1899"/>
  <c r="AM1900"/>
  <c r="AM1901"/>
  <c r="AM1902"/>
  <c r="AM1903"/>
  <c r="AM1904"/>
  <c r="AM1905"/>
  <c r="AM1906"/>
  <c r="AM1907"/>
  <c r="AM1908"/>
  <c r="AM1909"/>
  <c r="AM1910"/>
  <c r="AM1911"/>
  <c r="AM1912"/>
  <c r="AM1913"/>
  <c r="AM1914"/>
  <c r="AM1915"/>
  <c r="AM1916"/>
  <c r="AM1917"/>
  <c r="AM1918"/>
  <c r="AM1919"/>
  <c r="AM1920"/>
  <c r="AM1921"/>
  <c r="AM1922"/>
  <c r="AM1923"/>
  <c r="AM1924"/>
  <c r="AM1925"/>
  <c r="AM1926"/>
  <c r="AM1927"/>
  <c r="AM1928"/>
  <c r="AM1929"/>
  <c r="AM1930"/>
  <c r="AM1931"/>
  <c r="AM1932"/>
  <c r="AM1933"/>
  <c r="AM1934"/>
  <c r="AM1935"/>
  <c r="AM1936"/>
  <c r="AM1937"/>
  <c r="AM1938"/>
  <c r="AM1939"/>
  <c r="AM1940"/>
  <c r="AM1941"/>
  <c r="AM1942"/>
  <c r="AM1943"/>
  <c r="AM1944"/>
  <c r="AM1945"/>
  <c r="AM1946"/>
  <c r="AM1947"/>
  <c r="AM1948"/>
  <c r="AM1949"/>
  <c r="AM1950"/>
  <c r="AM1951"/>
  <c r="AM1952"/>
  <c r="AM1953"/>
  <c r="AM1954"/>
  <c r="AM1955"/>
  <c r="AM1956"/>
  <c r="AM1957"/>
  <c r="AM1958"/>
  <c r="AM1959"/>
  <c r="AM1960"/>
  <c r="AM1961"/>
  <c r="AM1962"/>
  <c r="AM1963"/>
  <c r="AM1964"/>
  <c r="AM1965"/>
  <c r="AM1966"/>
  <c r="AM1967"/>
  <c r="AM1968"/>
  <c r="AM1969"/>
  <c r="AM1970"/>
  <c r="AM1971"/>
  <c r="AM1972"/>
  <c r="AM1973"/>
  <c r="AM1974"/>
  <c r="AM1975"/>
  <c r="AM1976"/>
  <c r="AM1977"/>
  <c r="AM1978"/>
  <c r="AM1979"/>
  <c r="AM1980"/>
  <c r="AM1981"/>
  <c r="AM1982"/>
  <c r="AM1983"/>
  <c r="AM1984"/>
  <c r="AM1985"/>
  <c r="AM1986"/>
  <c r="AM1987"/>
  <c r="AM1988"/>
  <c r="AM1989"/>
  <c r="AM1990"/>
  <c r="AM1991"/>
  <c r="AM1992"/>
  <c r="AM1993"/>
  <c r="AM1994"/>
  <c r="AM1995"/>
  <c r="AM1996"/>
  <c r="AM1997"/>
  <c r="AM1998"/>
  <c r="AM1999"/>
  <c r="AM2000"/>
  <c r="AM2001"/>
  <c r="AM2002"/>
  <c r="AM2003"/>
  <c r="AM2004"/>
  <c r="AM2005"/>
  <c r="AM2006"/>
  <c r="AM2007"/>
  <c r="AM2008"/>
  <c r="AM2009"/>
  <c r="AM2010"/>
  <c r="AM2011"/>
  <c r="AM2012"/>
  <c r="AM2013"/>
  <c r="AM2014"/>
  <c r="AM2015"/>
  <c r="AM2016"/>
  <c r="AM2017"/>
  <c r="AM2018"/>
  <c r="AM2019"/>
  <c r="AM2020"/>
  <c r="AM2021"/>
  <c r="AM2022"/>
  <c r="AM2023"/>
  <c r="AM2024"/>
  <c r="AM2025"/>
  <c r="AM2026"/>
  <c r="AM2027"/>
  <c r="AM2028"/>
  <c r="AM2029"/>
  <c r="AM2030"/>
  <c r="AM2031"/>
  <c r="AM2032"/>
  <c r="AM2033"/>
  <c r="AM2034"/>
  <c r="AM2035"/>
  <c r="AM2036"/>
  <c r="AM2037"/>
  <c r="AM2038"/>
  <c r="AM2039"/>
  <c r="AM2040"/>
  <c r="AM2041"/>
  <c r="AM2042"/>
  <c r="AM2043"/>
  <c r="AM2044"/>
  <c r="AM2045"/>
  <c r="AM2046"/>
  <c r="AM2047"/>
  <c r="AM2048"/>
  <c r="AM2049"/>
  <c r="AM2050"/>
  <c r="AM2051"/>
  <c r="AM2052"/>
  <c r="AM2053"/>
  <c r="AM2054"/>
  <c r="AM2055"/>
  <c r="AM2056"/>
  <c r="AM2057"/>
  <c r="AM2058"/>
  <c r="AM2059"/>
  <c r="AM2060"/>
  <c r="AM2061"/>
  <c r="AM2062"/>
  <c r="AM2063"/>
  <c r="AM2064"/>
  <c r="AM2065"/>
  <c r="AM2066"/>
  <c r="AM2067"/>
  <c r="AM2068"/>
  <c r="AM2069"/>
  <c r="AM2070"/>
  <c r="AM2071"/>
  <c r="AM2072"/>
  <c r="AM2073"/>
  <c r="AM2074"/>
  <c r="AM2075"/>
  <c r="AM2076"/>
  <c r="AM2077"/>
  <c r="AM2078"/>
  <c r="AM2079"/>
  <c r="AM2080"/>
  <c r="AM2081"/>
  <c r="AM2082"/>
  <c r="AM2083"/>
  <c r="AM2084"/>
  <c r="AM2085"/>
  <c r="AM2086"/>
  <c r="AM2087"/>
  <c r="AM2088"/>
  <c r="AM2089"/>
  <c r="AM2090"/>
  <c r="AM2091"/>
  <c r="AM2092"/>
  <c r="AM2093"/>
  <c r="AM2094"/>
  <c r="AM2095"/>
  <c r="AM2096"/>
  <c r="AM2097"/>
  <c r="AM2098"/>
  <c r="AM2099"/>
  <c r="AM2100"/>
  <c r="AM2101"/>
  <c r="AM2102"/>
  <c r="AM2103"/>
  <c r="AM2104"/>
  <c r="AM2105"/>
  <c r="AM2106"/>
  <c r="AM2107"/>
  <c r="AM2108"/>
  <c r="AM2109"/>
  <c r="AM2110"/>
  <c r="AM2111"/>
  <c r="AM2112"/>
  <c r="AM2113"/>
  <c r="AM2114"/>
  <c r="AM2115"/>
  <c r="AM2116"/>
  <c r="AM2117"/>
  <c r="AM2118"/>
  <c r="AM2119"/>
  <c r="AM2120"/>
  <c r="AM2121"/>
  <c r="AM2122"/>
  <c r="AM2123"/>
  <c r="AM2124"/>
  <c r="AM2125"/>
  <c r="AM2126"/>
  <c r="AM2127"/>
  <c r="AM2128"/>
  <c r="AM2129"/>
  <c r="AM2130"/>
  <c r="AM2131"/>
  <c r="AM2132"/>
  <c r="AM2133"/>
  <c r="AM2134"/>
  <c r="AM2135"/>
  <c r="AM2136"/>
  <c r="AM2137"/>
  <c r="AM2138"/>
  <c r="AM2139"/>
  <c r="AM2140"/>
  <c r="AM2141"/>
  <c r="AM2142"/>
  <c r="AM2143"/>
  <c r="AM2144"/>
  <c r="AM2145"/>
  <c r="AM2146"/>
  <c r="AM2147"/>
  <c r="AM2148"/>
  <c r="AM2149"/>
  <c r="AM2150"/>
  <c r="AM2151"/>
  <c r="AM2152"/>
  <c r="AM2153"/>
  <c r="AM2154"/>
  <c r="AM2155"/>
  <c r="AM2156"/>
  <c r="AM2157"/>
  <c r="AM2158"/>
  <c r="AM2159"/>
  <c r="AM2160"/>
  <c r="AM2161"/>
  <c r="AM2162"/>
  <c r="AM2163"/>
  <c r="AM2164"/>
  <c r="AM2165"/>
  <c r="AM2166"/>
  <c r="AM2167"/>
  <c r="AM2168"/>
  <c r="AM2169"/>
  <c r="AM2170"/>
  <c r="AM2171"/>
  <c r="AM2172"/>
  <c r="AM2173"/>
  <c r="AM2174"/>
  <c r="AM2175"/>
  <c r="AM2176"/>
  <c r="AM2177"/>
  <c r="AM2178"/>
  <c r="AM2179"/>
  <c r="AM2180"/>
  <c r="AM2181"/>
  <c r="AM2182"/>
  <c r="AM2183"/>
  <c r="AM2184"/>
  <c r="AM2185"/>
  <c r="AM2186"/>
  <c r="AM2187"/>
  <c r="AM2188"/>
  <c r="AM2189"/>
  <c r="AM2190"/>
  <c r="AM2191"/>
  <c r="AM2192"/>
  <c r="AM2193"/>
  <c r="AM2194"/>
  <c r="AM2195"/>
  <c r="AM2196"/>
  <c r="AM2197"/>
  <c r="AM2198"/>
  <c r="AM2199"/>
  <c r="AM2200"/>
  <c r="AM2201"/>
  <c r="AM2202"/>
  <c r="AM2203"/>
  <c r="AM2204"/>
  <c r="AM2205"/>
  <c r="AM2206"/>
  <c r="AM2207"/>
  <c r="AM2208"/>
  <c r="AM2209"/>
  <c r="AM2210"/>
  <c r="AM2211"/>
  <c r="AM2212"/>
  <c r="AM2213"/>
  <c r="AM2214"/>
  <c r="AM2215"/>
  <c r="AM2216"/>
  <c r="AM2217"/>
  <c r="AM2218"/>
  <c r="AM2219"/>
  <c r="AM2220"/>
  <c r="AM2221"/>
  <c r="AM2222"/>
  <c r="AM2223"/>
  <c r="AM2224"/>
  <c r="AM2225"/>
  <c r="AM2226"/>
  <c r="AM2227"/>
  <c r="AM2228"/>
  <c r="AM2229"/>
  <c r="AM2230"/>
  <c r="AM2231"/>
  <c r="AM2232"/>
  <c r="AM2233"/>
  <c r="AM2234"/>
  <c r="AM2235"/>
  <c r="AM2236"/>
  <c r="AM2237"/>
  <c r="AM2238"/>
  <c r="AM2239"/>
  <c r="AM2240"/>
  <c r="AM2241"/>
  <c r="AM2242"/>
  <c r="AM2243"/>
  <c r="AM2244"/>
  <c r="AM2245"/>
  <c r="AM2246"/>
  <c r="AM2247"/>
  <c r="AM2248"/>
  <c r="AM2249"/>
  <c r="AM2250"/>
  <c r="AM2251"/>
  <c r="AM2252"/>
  <c r="AM2253"/>
  <c r="AM2254"/>
  <c r="AM2255"/>
  <c r="AM2256"/>
  <c r="AM2257"/>
  <c r="AM2258"/>
  <c r="AM2259"/>
  <c r="AM2260"/>
  <c r="AM2261"/>
  <c r="AM2262"/>
  <c r="AM2263"/>
  <c r="AM2264"/>
  <c r="AM2265"/>
  <c r="AM2266"/>
  <c r="AM2267"/>
  <c r="AM2268"/>
  <c r="AM2269"/>
  <c r="AM2270"/>
  <c r="AM2271"/>
  <c r="AM2272"/>
  <c r="AM2273"/>
  <c r="AM2274"/>
  <c r="AM2275"/>
  <c r="AM2276"/>
  <c r="AM2277"/>
  <c r="AM2278"/>
  <c r="AM2279"/>
  <c r="AM2280"/>
  <c r="AM2281"/>
  <c r="AM2282"/>
  <c r="AM2283"/>
  <c r="AM2284"/>
  <c r="AM2285"/>
  <c r="AM2286"/>
  <c r="AM2287"/>
  <c r="AM2288"/>
  <c r="AM2289"/>
  <c r="AM2290"/>
  <c r="AM2291"/>
  <c r="AM2292"/>
  <c r="AM2293"/>
  <c r="AM2294"/>
  <c r="AM2295"/>
  <c r="AM2296"/>
  <c r="AM2297"/>
  <c r="AM2298"/>
  <c r="AM2299"/>
  <c r="AM2300"/>
  <c r="AM2301"/>
  <c r="AM2302"/>
  <c r="AM2303"/>
  <c r="AM2304"/>
  <c r="AM2305"/>
  <c r="AM2306"/>
  <c r="AM2307"/>
  <c r="AM2308"/>
  <c r="AM2309"/>
  <c r="AM2310"/>
  <c r="AM2311"/>
  <c r="AM2312"/>
  <c r="AM2313"/>
  <c r="AM2314"/>
  <c r="AM2315"/>
  <c r="AM2316"/>
  <c r="AM2317"/>
  <c r="AM2318"/>
  <c r="AM2319"/>
  <c r="AM2320"/>
  <c r="AM2321"/>
  <c r="AM2322"/>
  <c r="AM2323"/>
  <c r="AM2324"/>
  <c r="AM2325"/>
  <c r="AM2326"/>
  <c r="AM2327"/>
  <c r="AM2328"/>
  <c r="AM2329"/>
  <c r="AM2330"/>
  <c r="AM2331"/>
  <c r="AM2332"/>
  <c r="AM2333"/>
  <c r="AM2334"/>
  <c r="AM2335"/>
  <c r="AM2336"/>
  <c r="AM2337"/>
  <c r="AM2338"/>
  <c r="AM2339"/>
  <c r="AM2340"/>
  <c r="AM2341"/>
  <c r="AM2342"/>
  <c r="AM2343"/>
  <c r="AM2344"/>
  <c r="AM2345"/>
  <c r="AM2346"/>
  <c r="AM2347"/>
  <c r="AM2348"/>
  <c r="AM2349"/>
  <c r="AM2350"/>
  <c r="AM2351"/>
  <c r="AM2352"/>
  <c r="AM2353"/>
  <c r="AM2354"/>
  <c r="AM2355"/>
  <c r="AM2356"/>
  <c r="AM2357"/>
  <c r="AM2358"/>
  <c r="AM2359"/>
  <c r="AM2360"/>
  <c r="AM2361"/>
  <c r="AM2362"/>
  <c r="AM2"/>
  <c r="AL2"/>
  <c r="AL3"/>
  <c r="AL4"/>
  <c r="AL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L833"/>
  <c r="AL834"/>
  <c r="AL835"/>
  <c r="AL836"/>
  <c r="AL837"/>
  <c r="AL838"/>
  <c r="AL839"/>
  <c r="AL840"/>
  <c r="AL841"/>
  <c r="AL842"/>
  <c r="AL843"/>
  <c r="AL844"/>
  <c r="AL845"/>
  <c r="AL846"/>
  <c r="AL847"/>
  <c r="AL848"/>
  <c r="AL849"/>
  <c r="AL850"/>
  <c r="AL851"/>
  <c r="AL852"/>
  <c r="AL853"/>
  <c r="AL854"/>
  <c r="AL855"/>
  <c r="AL856"/>
  <c r="AL857"/>
  <c r="AL858"/>
  <c r="AL859"/>
  <c r="AL860"/>
  <c r="AL861"/>
  <c r="AL862"/>
  <c r="AL863"/>
  <c r="AL864"/>
  <c r="AL865"/>
  <c r="AL866"/>
  <c r="AL867"/>
  <c r="AL868"/>
  <c r="AL869"/>
  <c r="AL870"/>
  <c r="AL871"/>
  <c r="AL872"/>
  <c r="AL873"/>
  <c r="AL874"/>
  <c r="AL875"/>
  <c r="AL876"/>
  <c r="AL877"/>
  <c r="AL878"/>
  <c r="AL879"/>
  <c r="AL880"/>
  <c r="AL881"/>
  <c r="AL882"/>
  <c r="AL883"/>
  <c r="AL884"/>
  <c r="AL885"/>
  <c r="AL886"/>
  <c r="AL887"/>
  <c r="AL888"/>
  <c r="AL889"/>
  <c r="AL890"/>
  <c r="AL891"/>
  <c r="AL892"/>
  <c r="AL893"/>
  <c r="AL894"/>
  <c r="AL895"/>
  <c r="AL896"/>
  <c r="AL897"/>
  <c r="AL898"/>
  <c r="AL899"/>
  <c r="AL900"/>
  <c r="AL901"/>
  <c r="AL902"/>
  <c r="AL903"/>
  <c r="AL904"/>
  <c r="AL905"/>
  <c r="AL906"/>
  <c r="AL907"/>
  <c r="AL908"/>
  <c r="AL909"/>
  <c r="AL910"/>
  <c r="AL911"/>
  <c r="AL912"/>
  <c r="AL913"/>
  <c r="AL914"/>
  <c r="AL915"/>
  <c r="AL916"/>
  <c r="AL917"/>
  <c r="AL918"/>
  <c r="AL919"/>
  <c r="AL920"/>
  <c r="AL921"/>
  <c r="AL922"/>
  <c r="AL923"/>
  <c r="AL924"/>
  <c r="AL925"/>
  <c r="AL926"/>
  <c r="AL927"/>
  <c r="AL928"/>
  <c r="AL929"/>
  <c r="AL930"/>
  <c r="AL931"/>
  <c r="AL932"/>
  <c r="AL933"/>
  <c r="AL934"/>
  <c r="AL935"/>
  <c r="AL936"/>
  <c r="AL937"/>
  <c r="AL938"/>
  <c r="AL939"/>
  <c r="AL940"/>
  <c r="AL941"/>
  <c r="AL942"/>
  <c r="AL943"/>
  <c r="AL944"/>
  <c r="AL945"/>
  <c r="AL946"/>
  <c r="AL947"/>
  <c r="AL948"/>
  <c r="AL949"/>
  <c r="AL950"/>
  <c r="AL951"/>
  <c r="AL952"/>
  <c r="AL953"/>
  <c r="AL954"/>
  <c r="AL955"/>
  <c r="AL956"/>
  <c r="AL957"/>
  <c r="AL958"/>
  <c r="AL959"/>
  <c r="AL960"/>
  <c r="AL961"/>
  <c r="AL962"/>
  <c r="AL963"/>
  <c r="AL964"/>
  <c r="AL965"/>
  <c r="AL966"/>
  <c r="AL967"/>
  <c r="AL968"/>
  <c r="AL969"/>
  <c r="AL970"/>
  <c r="AL971"/>
  <c r="AL972"/>
  <c r="AL973"/>
  <c r="AL974"/>
  <c r="AL975"/>
  <c r="AL976"/>
  <c r="AL977"/>
  <c r="AL978"/>
  <c r="AL979"/>
  <c r="AL980"/>
  <c r="AL981"/>
  <c r="AL982"/>
  <c r="AL983"/>
  <c r="AL984"/>
  <c r="AL985"/>
  <c r="AL986"/>
  <c r="AL987"/>
  <c r="AL988"/>
  <c r="AL989"/>
  <c r="AL990"/>
  <c r="AL991"/>
  <c r="AL992"/>
  <c r="AL993"/>
  <c r="AL994"/>
  <c r="AL995"/>
  <c r="AL996"/>
  <c r="AL997"/>
  <c r="AL998"/>
  <c r="AL999"/>
  <c r="AL1000"/>
  <c r="AL1001"/>
  <c r="AL1002"/>
  <c r="AL1003"/>
  <c r="AL1004"/>
  <c r="AL1005"/>
  <c r="AL1006"/>
  <c r="AL1007"/>
  <c r="AL1008"/>
  <c r="AL1009"/>
  <c r="AL1010"/>
  <c r="AL1011"/>
  <c r="AL1012"/>
  <c r="AL1013"/>
  <c r="AL1014"/>
  <c r="AL1015"/>
  <c r="AL1016"/>
  <c r="AL1017"/>
  <c r="AL1018"/>
  <c r="AL1019"/>
  <c r="AL1020"/>
  <c r="AL1021"/>
  <c r="AL1022"/>
  <c r="AL1023"/>
  <c r="AL1024"/>
  <c r="AL1025"/>
  <c r="AL1026"/>
  <c r="AL1027"/>
  <c r="AL1028"/>
  <c r="AL1029"/>
  <c r="AL1030"/>
  <c r="AL1031"/>
  <c r="AL1032"/>
  <c r="AL1033"/>
  <c r="AL1034"/>
  <c r="AL1035"/>
  <c r="AL1036"/>
  <c r="AL1037"/>
  <c r="AL1038"/>
  <c r="AL1039"/>
  <c r="AL1040"/>
  <c r="AL1041"/>
  <c r="AL1042"/>
  <c r="AL1043"/>
  <c r="AL1044"/>
  <c r="AL1045"/>
  <c r="AL1046"/>
  <c r="AL1047"/>
  <c r="AL1048"/>
  <c r="AL1049"/>
  <c r="AL1050"/>
  <c r="AL1051"/>
  <c r="AL1052"/>
  <c r="AL1053"/>
  <c r="AL1054"/>
  <c r="AL1055"/>
  <c r="AL1056"/>
  <c r="AL1057"/>
  <c r="AL1058"/>
  <c r="AL1059"/>
  <c r="AL1060"/>
  <c r="AL1061"/>
  <c r="AL1062"/>
  <c r="AL1063"/>
  <c r="AL1064"/>
  <c r="AL1065"/>
  <c r="AL1066"/>
  <c r="AL1067"/>
  <c r="AL1068"/>
  <c r="AL1069"/>
  <c r="AL1070"/>
  <c r="AL1071"/>
  <c r="AL1072"/>
  <c r="AL1073"/>
  <c r="AL1074"/>
  <c r="AL1075"/>
  <c r="AL1076"/>
  <c r="AL1077"/>
  <c r="AL1078"/>
  <c r="AL1079"/>
  <c r="AL1080"/>
  <c r="AL1081"/>
  <c r="AL1082"/>
  <c r="AL1083"/>
  <c r="AL1084"/>
  <c r="AL1085"/>
  <c r="AL1086"/>
  <c r="AL1087"/>
  <c r="AL1088"/>
  <c r="AL1089"/>
  <c r="AL1090"/>
  <c r="AL1091"/>
  <c r="AL1092"/>
  <c r="AL1093"/>
  <c r="AL1094"/>
  <c r="AL1095"/>
  <c r="AL1096"/>
  <c r="AL1097"/>
  <c r="AL1098"/>
  <c r="AL1099"/>
  <c r="AL1100"/>
  <c r="AL1101"/>
  <c r="AL1102"/>
  <c r="AL1103"/>
  <c r="AL1104"/>
  <c r="AL1105"/>
  <c r="AL1106"/>
  <c r="AL1107"/>
  <c r="AL1108"/>
  <c r="AL1109"/>
  <c r="AL1110"/>
  <c r="AL1111"/>
  <c r="AL1112"/>
  <c r="AL1113"/>
  <c r="AL1114"/>
  <c r="AL1115"/>
  <c r="AL1116"/>
  <c r="AL1117"/>
  <c r="AL1118"/>
  <c r="AL1119"/>
  <c r="AL1120"/>
  <c r="AL1121"/>
  <c r="AL1122"/>
  <c r="AL1123"/>
  <c r="AL1124"/>
  <c r="AL1125"/>
  <c r="AL1126"/>
  <c r="AL1127"/>
  <c r="AL1128"/>
  <c r="AL1129"/>
  <c r="AL1130"/>
  <c r="AL1131"/>
  <c r="AL1132"/>
  <c r="AL1133"/>
  <c r="AL1134"/>
  <c r="AL1135"/>
  <c r="AL1136"/>
  <c r="AL1137"/>
  <c r="AL1138"/>
  <c r="AL1139"/>
  <c r="AL1140"/>
  <c r="AL1141"/>
  <c r="AL1142"/>
  <c r="AL1143"/>
  <c r="AL1144"/>
  <c r="AL1145"/>
  <c r="AL1146"/>
  <c r="AL1147"/>
  <c r="AL1148"/>
  <c r="AL1149"/>
  <c r="AL1150"/>
  <c r="AL1151"/>
  <c r="AL1152"/>
  <c r="AL1153"/>
  <c r="AL1154"/>
  <c r="AL1155"/>
  <c r="AL1156"/>
  <c r="AL1157"/>
  <c r="AL1158"/>
  <c r="AL1159"/>
  <c r="AL1160"/>
  <c r="AL1161"/>
  <c r="AL1162"/>
  <c r="AL1163"/>
  <c r="AL1164"/>
  <c r="AL1165"/>
  <c r="AL1166"/>
  <c r="AL1167"/>
  <c r="AL1168"/>
  <c r="AL1169"/>
  <c r="AL1170"/>
  <c r="AL1171"/>
  <c r="AL1172"/>
  <c r="AL1173"/>
  <c r="AL1174"/>
  <c r="AL1175"/>
  <c r="AL1176"/>
  <c r="AL1177"/>
  <c r="AL1178"/>
  <c r="AL1179"/>
  <c r="AL1180"/>
  <c r="AL1181"/>
  <c r="AL1182"/>
  <c r="AL1183"/>
  <c r="AL1184"/>
  <c r="AL1185"/>
  <c r="AL1186"/>
  <c r="AL1187"/>
  <c r="AL1188"/>
  <c r="AL1189"/>
  <c r="AL1190"/>
  <c r="AL1191"/>
  <c r="AL1192"/>
  <c r="AL1193"/>
  <c r="AL1194"/>
  <c r="AL1195"/>
  <c r="AL1196"/>
  <c r="AL1197"/>
  <c r="AL1198"/>
  <c r="AL1199"/>
  <c r="AL1200"/>
  <c r="AL1201"/>
  <c r="AL1202"/>
  <c r="AL1203"/>
  <c r="AL1204"/>
  <c r="AL1205"/>
  <c r="AL1206"/>
  <c r="AL1207"/>
  <c r="AL1208"/>
  <c r="AL1209"/>
  <c r="AL1210"/>
  <c r="AL1211"/>
  <c r="AL1212"/>
  <c r="AL1213"/>
  <c r="AL1214"/>
  <c r="AL1215"/>
  <c r="AL1216"/>
  <c r="AL1217"/>
  <c r="AL1218"/>
  <c r="AL1219"/>
  <c r="AL1220"/>
  <c r="AL1221"/>
  <c r="AL1222"/>
  <c r="AL1223"/>
  <c r="AL1224"/>
  <c r="AL1225"/>
  <c r="AL1226"/>
  <c r="AL1227"/>
  <c r="AL1228"/>
  <c r="AL1229"/>
  <c r="AL1230"/>
  <c r="AL1231"/>
  <c r="AL1232"/>
  <c r="AL1233"/>
  <c r="AL1234"/>
  <c r="AL1235"/>
  <c r="AL1236"/>
  <c r="AL1237"/>
  <c r="AL1238"/>
  <c r="AL1239"/>
  <c r="AL1240"/>
  <c r="AL1241"/>
  <c r="AL1242"/>
  <c r="AL1243"/>
  <c r="AL1244"/>
  <c r="AL1245"/>
  <c r="AL1246"/>
  <c r="AL1247"/>
  <c r="AL1248"/>
  <c r="AL1249"/>
  <c r="AL1250"/>
  <c r="AL1251"/>
  <c r="AL1252"/>
  <c r="AL1253"/>
  <c r="AL1254"/>
  <c r="AL1255"/>
  <c r="AL1256"/>
  <c r="AL1257"/>
  <c r="AL1258"/>
  <c r="AL1259"/>
  <c r="AL1260"/>
  <c r="AL1261"/>
  <c r="AL1262"/>
  <c r="AL1263"/>
  <c r="AL1264"/>
  <c r="AL1265"/>
  <c r="AL1266"/>
  <c r="AL1267"/>
  <c r="AL1268"/>
  <c r="AL1269"/>
  <c r="AL1270"/>
  <c r="AL1271"/>
  <c r="AL1272"/>
  <c r="AL1273"/>
  <c r="AL1274"/>
  <c r="AL1275"/>
  <c r="AL1276"/>
  <c r="AL1277"/>
  <c r="AL1278"/>
  <c r="AL1279"/>
  <c r="AL1280"/>
  <c r="AL1281"/>
  <c r="AL1282"/>
  <c r="AL1283"/>
  <c r="AL1284"/>
  <c r="AL1285"/>
  <c r="AL1286"/>
  <c r="AL1287"/>
  <c r="AL1288"/>
  <c r="AL1289"/>
  <c r="AL1290"/>
  <c r="AL1291"/>
  <c r="AL1292"/>
  <c r="AL1293"/>
  <c r="AL1294"/>
  <c r="AL1295"/>
  <c r="AL1296"/>
  <c r="AL1297"/>
  <c r="AL1298"/>
  <c r="AL1299"/>
  <c r="AL1300"/>
  <c r="AL1301"/>
  <c r="AL1302"/>
  <c r="AL1303"/>
  <c r="AL1304"/>
  <c r="AL1305"/>
  <c r="AL1306"/>
  <c r="AL1307"/>
  <c r="AL1308"/>
  <c r="AL1309"/>
  <c r="AL1310"/>
  <c r="AL1311"/>
  <c r="AL1312"/>
  <c r="AL1313"/>
  <c r="AL1314"/>
  <c r="AL1315"/>
  <c r="AL1316"/>
  <c r="AL1317"/>
  <c r="AL1318"/>
  <c r="AL1319"/>
  <c r="AL1320"/>
  <c r="AL1321"/>
  <c r="AL1322"/>
  <c r="AL1323"/>
  <c r="AL1324"/>
  <c r="AL1325"/>
  <c r="AL1326"/>
  <c r="AL1327"/>
  <c r="AL1328"/>
  <c r="AL1329"/>
  <c r="AL1330"/>
  <c r="AL1331"/>
  <c r="AL1332"/>
  <c r="AL1333"/>
  <c r="AL1334"/>
  <c r="AL1335"/>
  <c r="AL1336"/>
  <c r="AL1337"/>
  <c r="AL1338"/>
  <c r="AL1339"/>
  <c r="AL1340"/>
  <c r="AL1341"/>
  <c r="AL1342"/>
  <c r="AL1343"/>
  <c r="AL1344"/>
  <c r="AL1345"/>
  <c r="AL1346"/>
  <c r="AL1347"/>
  <c r="AL1348"/>
  <c r="AL1349"/>
  <c r="AL1350"/>
  <c r="AL1351"/>
  <c r="AL1352"/>
  <c r="AL1353"/>
  <c r="AL1354"/>
  <c r="AL1355"/>
  <c r="AL1356"/>
  <c r="AL1357"/>
  <c r="AL1358"/>
  <c r="AL1359"/>
  <c r="AL1360"/>
  <c r="AL1361"/>
  <c r="AL1362"/>
  <c r="AL1363"/>
  <c r="AL1364"/>
  <c r="AL1365"/>
  <c r="AL1366"/>
  <c r="AL1367"/>
  <c r="AL1368"/>
  <c r="AL1369"/>
  <c r="AL1370"/>
  <c r="AL1371"/>
  <c r="AL1372"/>
  <c r="AL1373"/>
  <c r="AL1374"/>
  <c r="AL1375"/>
  <c r="AL1376"/>
  <c r="AL1377"/>
  <c r="AL1378"/>
  <c r="AL1379"/>
  <c r="AL1380"/>
  <c r="AL1381"/>
  <c r="AL1382"/>
  <c r="AL1383"/>
  <c r="AL1384"/>
  <c r="AL1385"/>
  <c r="AL1386"/>
  <c r="AL1387"/>
  <c r="AL1388"/>
  <c r="AL1389"/>
  <c r="AL1390"/>
  <c r="AL1391"/>
  <c r="AL1392"/>
  <c r="AL1393"/>
  <c r="AL1394"/>
  <c r="AL1395"/>
  <c r="AL1396"/>
  <c r="AL1397"/>
  <c r="AL1398"/>
  <c r="AL1399"/>
  <c r="AL1400"/>
  <c r="AL1401"/>
  <c r="AL1402"/>
  <c r="AL1403"/>
  <c r="AL1404"/>
  <c r="AL1405"/>
  <c r="AL1406"/>
  <c r="AL1407"/>
  <c r="AL1408"/>
  <c r="AL1409"/>
  <c r="AL1410"/>
  <c r="AL1411"/>
  <c r="AL1412"/>
  <c r="AL1413"/>
  <c r="AL1414"/>
  <c r="AL1415"/>
  <c r="AL1416"/>
  <c r="AL1417"/>
  <c r="AL1418"/>
  <c r="AL1419"/>
  <c r="AL1420"/>
  <c r="AL1421"/>
  <c r="AL1422"/>
  <c r="AL1423"/>
  <c r="AL1424"/>
  <c r="AL1425"/>
  <c r="AL1426"/>
  <c r="AL1427"/>
  <c r="AL1428"/>
  <c r="AL1429"/>
  <c r="AL1430"/>
  <c r="AL1431"/>
  <c r="AL1432"/>
  <c r="AL1433"/>
  <c r="AL1434"/>
  <c r="AL1435"/>
  <c r="AL1436"/>
  <c r="AL1437"/>
  <c r="AL1438"/>
  <c r="AL1439"/>
  <c r="AL1440"/>
  <c r="AL1441"/>
  <c r="AL1442"/>
  <c r="AL1443"/>
  <c r="AL1444"/>
  <c r="AL1445"/>
  <c r="AL1446"/>
  <c r="AL1447"/>
  <c r="AL1448"/>
  <c r="AL1449"/>
  <c r="AL1450"/>
  <c r="AL1451"/>
  <c r="AL1452"/>
  <c r="AL1453"/>
  <c r="AL1454"/>
  <c r="AL1455"/>
  <c r="AL1456"/>
  <c r="AL1457"/>
  <c r="AL1458"/>
  <c r="AL1459"/>
  <c r="AL1460"/>
  <c r="AL1461"/>
  <c r="AL1462"/>
  <c r="AL1463"/>
  <c r="AL1464"/>
  <c r="AL1465"/>
  <c r="AL1466"/>
  <c r="AL1467"/>
  <c r="AL1468"/>
  <c r="AL1469"/>
  <c r="AL1470"/>
  <c r="AL1471"/>
  <c r="AL1472"/>
  <c r="AL1473"/>
  <c r="AL1474"/>
  <c r="AL1475"/>
  <c r="AL1476"/>
  <c r="AL1477"/>
  <c r="AL1478"/>
  <c r="AL1479"/>
  <c r="AL1480"/>
  <c r="AL1481"/>
  <c r="AL1482"/>
  <c r="AL1483"/>
  <c r="AL1484"/>
  <c r="AL1485"/>
  <c r="AL1486"/>
  <c r="AL1487"/>
  <c r="AL1488"/>
  <c r="AL1489"/>
  <c r="AL1490"/>
  <c r="AL1491"/>
  <c r="AL1492"/>
  <c r="AL1493"/>
  <c r="AL1494"/>
  <c r="AL1495"/>
  <c r="AL1496"/>
  <c r="AL1497"/>
  <c r="AL1498"/>
  <c r="AL1499"/>
  <c r="AL1500"/>
  <c r="AL1501"/>
  <c r="AL1502"/>
  <c r="AL1503"/>
  <c r="AL1504"/>
  <c r="AL1505"/>
  <c r="AL1506"/>
  <c r="AL1507"/>
  <c r="AL1508"/>
  <c r="AL1509"/>
  <c r="AL1510"/>
  <c r="AL1511"/>
  <c r="AL1512"/>
  <c r="AL1513"/>
  <c r="AL1514"/>
  <c r="AL1515"/>
  <c r="AL1516"/>
  <c r="AL1517"/>
  <c r="AL1518"/>
  <c r="AL1519"/>
  <c r="AL1520"/>
  <c r="AL1521"/>
  <c r="AL1522"/>
  <c r="AL1523"/>
  <c r="AL1524"/>
  <c r="AL1525"/>
  <c r="AL1526"/>
  <c r="AL1527"/>
  <c r="AL1528"/>
  <c r="AL1529"/>
  <c r="AL1530"/>
  <c r="AL1531"/>
  <c r="AL1532"/>
  <c r="AL1533"/>
  <c r="AL1534"/>
  <c r="AL1535"/>
  <c r="AL1536"/>
  <c r="AL1537"/>
  <c r="AL1538"/>
  <c r="AL1539"/>
  <c r="AL1540"/>
  <c r="AL1541"/>
  <c r="AL1542"/>
  <c r="AL1543"/>
  <c r="AL1544"/>
  <c r="AL1545"/>
  <c r="AL1546"/>
  <c r="AL1547"/>
  <c r="AL1548"/>
  <c r="AL1549"/>
  <c r="AL1550"/>
  <c r="AL1551"/>
  <c r="AL1552"/>
  <c r="AL1553"/>
  <c r="AL1554"/>
  <c r="AL1555"/>
  <c r="AL1556"/>
  <c r="AL1557"/>
  <c r="AL1558"/>
  <c r="AL1559"/>
  <c r="AL1560"/>
  <c r="AL1561"/>
  <c r="AL1562"/>
  <c r="AL1563"/>
  <c r="AL1564"/>
  <c r="AL1565"/>
  <c r="AL1566"/>
  <c r="AL1567"/>
  <c r="AL1568"/>
  <c r="AL1569"/>
  <c r="AL1570"/>
  <c r="AL1571"/>
  <c r="AL1572"/>
  <c r="AL1573"/>
  <c r="AL1574"/>
  <c r="AL1575"/>
  <c r="AL1576"/>
  <c r="AL1577"/>
  <c r="AL1578"/>
  <c r="AL1579"/>
  <c r="AL1580"/>
  <c r="AL1581"/>
  <c r="AL1582"/>
  <c r="AL1583"/>
  <c r="AL1584"/>
  <c r="AL1585"/>
  <c r="AL1586"/>
  <c r="AL1587"/>
  <c r="AL1588"/>
  <c r="AL1589"/>
  <c r="AL1590"/>
  <c r="AL1591"/>
  <c r="AL1592"/>
  <c r="AL1593"/>
  <c r="AL1594"/>
  <c r="AL1595"/>
  <c r="AL1596"/>
  <c r="AL1597"/>
  <c r="AL1598"/>
  <c r="AL1599"/>
  <c r="AL1600"/>
  <c r="AL1601"/>
  <c r="AL1602"/>
  <c r="AL1603"/>
  <c r="AL1604"/>
  <c r="AL1605"/>
  <c r="AL1606"/>
  <c r="AL1607"/>
  <c r="AL1608"/>
  <c r="AL1609"/>
  <c r="AL1610"/>
  <c r="AL1611"/>
  <c r="AL1612"/>
  <c r="AL1613"/>
  <c r="AL1614"/>
  <c r="AL1615"/>
  <c r="AL1616"/>
  <c r="AL1617"/>
  <c r="AL1618"/>
  <c r="AL1619"/>
  <c r="AL1620"/>
  <c r="AL1621"/>
  <c r="AL1622"/>
  <c r="AL1623"/>
  <c r="AL1624"/>
  <c r="AL1625"/>
  <c r="AL1626"/>
  <c r="AL1627"/>
  <c r="AL1628"/>
  <c r="AL1629"/>
  <c r="AL1630"/>
  <c r="AL1631"/>
  <c r="AL1632"/>
  <c r="AL1633"/>
  <c r="AL1634"/>
  <c r="AL1635"/>
  <c r="AL1636"/>
  <c r="AL1637"/>
  <c r="AL1638"/>
  <c r="AL1639"/>
  <c r="AL1640"/>
  <c r="AL1641"/>
  <c r="AL1642"/>
  <c r="AL1643"/>
  <c r="AL1644"/>
  <c r="AL1645"/>
  <c r="AL1646"/>
  <c r="AL1647"/>
  <c r="AL1648"/>
  <c r="AL1649"/>
  <c r="AL1650"/>
  <c r="AL1651"/>
  <c r="AL1652"/>
  <c r="AL1653"/>
  <c r="AL1654"/>
  <c r="AL1655"/>
  <c r="AL1656"/>
  <c r="AL1657"/>
  <c r="AL1658"/>
  <c r="AL1659"/>
  <c r="AL1660"/>
  <c r="AL1661"/>
  <c r="AL1662"/>
  <c r="AL1663"/>
  <c r="AL1664"/>
  <c r="AL1665"/>
  <c r="AL1666"/>
  <c r="AL1667"/>
  <c r="AL1668"/>
  <c r="AL1669"/>
  <c r="AL1670"/>
  <c r="AL1671"/>
  <c r="AL1672"/>
  <c r="AL1673"/>
  <c r="AL1674"/>
  <c r="AL1675"/>
  <c r="AL1676"/>
  <c r="AL1677"/>
  <c r="AL1678"/>
  <c r="AL1679"/>
  <c r="AL1680"/>
  <c r="AL1681"/>
  <c r="AL1682"/>
  <c r="AL1683"/>
  <c r="AL1684"/>
  <c r="AL1685"/>
  <c r="AL1686"/>
  <c r="AL1687"/>
  <c r="AL1688"/>
  <c r="AL1689"/>
  <c r="AL1690"/>
  <c r="AL1691"/>
  <c r="AL1692"/>
  <c r="AL1693"/>
  <c r="AL1694"/>
  <c r="AL1695"/>
  <c r="AL1696"/>
  <c r="AL1697"/>
  <c r="AL1698"/>
  <c r="AL1699"/>
  <c r="AL1700"/>
  <c r="AL1701"/>
  <c r="AL1702"/>
  <c r="AL1703"/>
  <c r="AL1704"/>
  <c r="AL1705"/>
  <c r="AL1706"/>
  <c r="AL1707"/>
  <c r="AL1708"/>
  <c r="AL1709"/>
  <c r="AL1710"/>
  <c r="AL1711"/>
  <c r="AL1712"/>
  <c r="AL1713"/>
  <c r="AL1714"/>
  <c r="AL1715"/>
  <c r="AL1716"/>
  <c r="AL1717"/>
  <c r="AL1718"/>
  <c r="AL1719"/>
  <c r="AL1720"/>
  <c r="AL1721"/>
  <c r="AL1722"/>
  <c r="AL1723"/>
  <c r="AL1724"/>
  <c r="AL1725"/>
  <c r="AL1726"/>
  <c r="AL1727"/>
  <c r="AL1728"/>
  <c r="AL1729"/>
  <c r="AL1730"/>
  <c r="AL1731"/>
  <c r="AL1732"/>
  <c r="AL1733"/>
  <c r="AL1734"/>
  <c r="AL1735"/>
  <c r="AL1736"/>
  <c r="AL1737"/>
  <c r="AL1738"/>
  <c r="AL1739"/>
  <c r="AL1740"/>
  <c r="AL1741"/>
  <c r="AL1742"/>
  <c r="AL1743"/>
  <c r="AL1744"/>
  <c r="AL1745"/>
  <c r="AL1746"/>
  <c r="AL1747"/>
  <c r="AL1748"/>
  <c r="AL1749"/>
  <c r="AL1750"/>
  <c r="AL1751"/>
  <c r="AL1752"/>
  <c r="AL1753"/>
  <c r="AL1754"/>
  <c r="AL1755"/>
  <c r="AL1756"/>
  <c r="AL1757"/>
  <c r="AL1758"/>
  <c r="AL1759"/>
  <c r="AL1760"/>
  <c r="AL1761"/>
  <c r="AL1762"/>
  <c r="AL1763"/>
  <c r="AL1764"/>
  <c r="AL1765"/>
  <c r="AL1766"/>
  <c r="AL1767"/>
  <c r="AL1768"/>
  <c r="AL1769"/>
  <c r="AL1770"/>
  <c r="AL1771"/>
  <c r="AL1772"/>
  <c r="AL1773"/>
  <c r="AL1774"/>
  <c r="AL1775"/>
  <c r="AL1776"/>
  <c r="AL1777"/>
  <c r="AL1778"/>
  <c r="AL1779"/>
  <c r="AL1780"/>
  <c r="AL1781"/>
  <c r="AL1782"/>
  <c r="AL1783"/>
  <c r="AL1784"/>
  <c r="AL1785"/>
  <c r="AL1786"/>
  <c r="AL1787"/>
  <c r="AL1788"/>
  <c r="AL1789"/>
  <c r="AL1790"/>
  <c r="AL1791"/>
  <c r="AL1792"/>
  <c r="AL1793"/>
  <c r="AL1794"/>
  <c r="AL1795"/>
  <c r="AL1796"/>
  <c r="AL1797"/>
  <c r="AL1798"/>
  <c r="AL1799"/>
  <c r="AL1800"/>
  <c r="AL1801"/>
  <c r="AL1802"/>
  <c r="AL1803"/>
  <c r="AL1804"/>
  <c r="AL1805"/>
  <c r="AL1806"/>
  <c r="AL1807"/>
  <c r="AL1808"/>
  <c r="AL1809"/>
  <c r="AL1810"/>
  <c r="AL1811"/>
  <c r="AL1812"/>
  <c r="AL1813"/>
  <c r="AL1814"/>
  <c r="AL1815"/>
  <c r="AL1816"/>
  <c r="AL1817"/>
  <c r="AL1818"/>
  <c r="AL1819"/>
  <c r="AL1820"/>
  <c r="AL1821"/>
  <c r="AL1822"/>
  <c r="AL1823"/>
  <c r="AL1824"/>
  <c r="AL1825"/>
  <c r="AL1826"/>
  <c r="AL1827"/>
  <c r="AL1828"/>
  <c r="AL1829"/>
  <c r="AL1830"/>
  <c r="AL1831"/>
  <c r="AL1832"/>
  <c r="AL1833"/>
  <c r="AL1834"/>
  <c r="AL1835"/>
  <c r="AL1836"/>
  <c r="AL1837"/>
  <c r="AL1838"/>
  <c r="AL1839"/>
  <c r="AL1840"/>
  <c r="AL1841"/>
  <c r="AL1842"/>
  <c r="AL1843"/>
  <c r="AL1844"/>
  <c r="AL1845"/>
  <c r="AL1846"/>
  <c r="AL1847"/>
  <c r="AL1848"/>
  <c r="AL1849"/>
  <c r="AL1850"/>
  <c r="AL1851"/>
  <c r="AL1852"/>
  <c r="AL1853"/>
  <c r="AL1854"/>
  <c r="AL1855"/>
  <c r="AL1856"/>
  <c r="AL1857"/>
  <c r="AL1858"/>
  <c r="AL1859"/>
  <c r="AL1860"/>
  <c r="AL1861"/>
  <c r="AL1862"/>
  <c r="AL1863"/>
  <c r="AL1864"/>
  <c r="AL1865"/>
  <c r="AL1866"/>
  <c r="AL1867"/>
  <c r="AL1868"/>
  <c r="AL1869"/>
  <c r="AL1870"/>
  <c r="AL1871"/>
  <c r="AL1872"/>
  <c r="AL1873"/>
  <c r="AL1874"/>
  <c r="AL1875"/>
  <c r="AL1876"/>
  <c r="AL1877"/>
  <c r="AL1878"/>
  <c r="AL1879"/>
  <c r="AL1880"/>
  <c r="AL1881"/>
  <c r="AL1882"/>
  <c r="AL1883"/>
  <c r="AL1884"/>
  <c r="AL1885"/>
  <c r="AL1886"/>
  <c r="AL1887"/>
  <c r="AL1888"/>
  <c r="AL1889"/>
  <c r="AL1890"/>
  <c r="AL1891"/>
  <c r="AL1892"/>
  <c r="AL1893"/>
  <c r="AL1894"/>
  <c r="AL1895"/>
  <c r="AL1896"/>
  <c r="AL1897"/>
  <c r="AL1898"/>
  <c r="AL1899"/>
  <c r="AL1900"/>
  <c r="AL1901"/>
  <c r="AL1902"/>
  <c r="AL1903"/>
  <c r="AL1904"/>
  <c r="AL1905"/>
  <c r="AL1906"/>
  <c r="AL1907"/>
  <c r="AL1908"/>
  <c r="AL1909"/>
  <c r="AL1910"/>
  <c r="AL1911"/>
  <c r="AL1912"/>
  <c r="AL1913"/>
  <c r="AL1914"/>
  <c r="AL1915"/>
  <c r="AL1916"/>
  <c r="AL1917"/>
  <c r="AL1918"/>
  <c r="AL1919"/>
  <c r="AL1920"/>
  <c r="AL1921"/>
  <c r="AL1922"/>
  <c r="AL1923"/>
  <c r="AL1924"/>
  <c r="AL1925"/>
  <c r="AL1926"/>
  <c r="AL1927"/>
  <c r="AL1928"/>
  <c r="AL1929"/>
  <c r="AL1930"/>
  <c r="AL1931"/>
  <c r="AL1932"/>
  <c r="AL1933"/>
  <c r="AL1934"/>
  <c r="AL1935"/>
  <c r="AL1936"/>
  <c r="AL1937"/>
  <c r="AL1938"/>
  <c r="AL1939"/>
  <c r="AL1940"/>
  <c r="AL1941"/>
  <c r="AL1942"/>
  <c r="AL1943"/>
  <c r="AL1944"/>
  <c r="AL1945"/>
  <c r="AL1946"/>
  <c r="AL1947"/>
  <c r="AL1948"/>
  <c r="AL1949"/>
  <c r="AL1950"/>
  <c r="AL1951"/>
  <c r="AL1952"/>
  <c r="AL1953"/>
  <c r="AL1954"/>
  <c r="AL1955"/>
  <c r="AL1956"/>
  <c r="AL1957"/>
  <c r="AL1958"/>
  <c r="AL1959"/>
  <c r="AL1960"/>
  <c r="AL1961"/>
  <c r="AL1962"/>
  <c r="AL1963"/>
  <c r="AL1964"/>
  <c r="AL1965"/>
  <c r="AL1966"/>
  <c r="AL1967"/>
  <c r="AL1968"/>
  <c r="AL1969"/>
  <c r="AL1970"/>
  <c r="AL1971"/>
  <c r="AL1972"/>
  <c r="AL1973"/>
  <c r="AL1974"/>
  <c r="AL1975"/>
  <c r="AL1976"/>
  <c r="AL1977"/>
  <c r="AL1978"/>
  <c r="AL1979"/>
  <c r="AL1980"/>
  <c r="AL1981"/>
  <c r="AL1982"/>
  <c r="AL1983"/>
  <c r="AL1984"/>
  <c r="AL1985"/>
  <c r="AL1986"/>
  <c r="AL1987"/>
  <c r="AL1988"/>
  <c r="AL1989"/>
  <c r="AL1990"/>
  <c r="AL1991"/>
  <c r="AL1992"/>
  <c r="AL1993"/>
  <c r="AL1994"/>
  <c r="AL1995"/>
  <c r="AL1996"/>
  <c r="AL1997"/>
  <c r="AL1998"/>
  <c r="AL1999"/>
  <c r="AL2000"/>
  <c r="AL2001"/>
  <c r="AL2002"/>
  <c r="AL2003"/>
  <c r="AL2004"/>
  <c r="AL2005"/>
  <c r="AL2006"/>
  <c r="AL2007"/>
  <c r="AL2008"/>
  <c r="AL2009"/>
  <c r="AL2010"/>
  <c r="AL2011"/>
  <c r="AL2012"/>
  <c r="AL2013"/>
  <c r="AL2014"/>
  <c r="AL2015"/>
  <c r="AL2016"/>
  <c r="AL2017"/>
  <c r="AL2018"/>
  <c r="AL2019"/>
  <c r="AL2020"/>
  <c r="AL2021"/>
  <c r="AL2022"/>
  <c r="AL2023"/>
  <c r="AL2024"/>
  <c r="AL2025"/>
  <c r="AL2026"/>
  <c r="AL2027"/>
  <c r="AL2028"/>
  <c r="AL2029"/>
  <c r="AL2030"/>
  <c r="AL2031"/>
  <c r="AL2032"/>
  <c r="AL2033"/>
  <c r="AL2034"/>
  <c r="AL2035"/>
  <c r="AL2036"/>
  <c r="AL2037"/>
  <c r="AL2038"/>
  <c r="AL2039"/>
  <c r="AL2040"/>
  <c r="AL2041"/>
  <c r="AL2042"/>
  <c r="AL2043"/>
  <c r="AL2044"/>
  <c r="AL2045"/>
  <c r="AL2046"/>
  <c r="AL2047"/>
  <c r="AL2048"/>
  <c r="AL2049"/>
  <c r="AL2050"/>
  <c r="AL2051"/>
  <c r="AL2052"/>
  <c r="AL2053"/>
  <c r="AL2054"/>
  <c r="AL2055"/>
  <c r="AL2056"/>
  <c r="AL2057"/>
  <c r="AL2058"/>
  <c r="AL2059"/>
  <c r="AL2060"/>
  <c r="AL2061"/>
  <c r="AL2062"/>
  <c r="AL2063"/>
  <c r="AL2064"/>
  <c r="AL2065"/>
  <c r="AL2066"/>
  <c r="AL2067"/>
  <c r="AL2068"/>
  <c r="AL2069"/>
  <c r="AL2070"/>
  <c r="AL2071"/>
  <c r="AL2072"/>
  <c r="AL2073"/>
  <c r="AL2074"/>
  <c r="AL2075"/>
  <c r="AL2076"/>
  <c r="AL2077"/>
  <c r="AL2078"/>
  <c r="AL2079"/>
  <c r="AL2080"/>
  <c r="AL2081"/>
  <c r="AL2082"/>
  <c r="AL2083"/>
  <c r="AL2084"/>
  <c r="AL2085"/>
  <c r="AL2086"/>
  <c r="AL2087"/>
  <c r="AL2088"/>
  <c r="AL2089"/>
  <c r="AL2090"/>
  <c r="AL2091"/>
  <c r="AL2092"/>
  <c r="AL2093"/>
  <c r="AL2094"/>
  <c r="AL2095"/>
  <c r="AL2096"/>
  <c r="AL2097"/>
  <c r="AL2098"/>
  <c r="AL2099"/>
  <c r="AL2100"/>
  <c r="AL2101"/>
  <c r="AL2102"/>
  <c r="AL2103"/>
  <c r="AL2104"/>
  <c r="AL2105"/>
  <c r="AL2106"/>
  <c r="AL2107"/>
  <c r="AL2108"/>
  <c r="AL2109"/>
  <c r="AL2110"/>
  <c r="AL2111"/>
  <c r="AL2112"/>
  <c r="AL2113"/>
  <c r="AL2114"/>
  <c r="AL2115"/>
  <c r="AL2116"/>
  <c r="AL2117"/>
  <c r="AL2118"/>
  <c r="AL2119"/>
  <c r="AL2120"/>
  <c r="AL2121"/>
  <c r="AL2122"/>
  <c r="AL2123"/>
  <c r="AL2124"/>
  <c r="AL2125"/>
  <c r="AL2126"/>
  <c r="AL2127"/>
  <c r="AL2128"/>
  <c r="AL2129"/>
  <c r="AL2130"/>
  <c r="AL2131"/>
  <c r="AL2132"/>
  <c r="AL2133"/>
  <c r="AL2134"/>
  <c r="AL2135"/>
  <c r="AL2136"/>
  <c r="AL2137"/>
  <c r="AL2138"/>
  <c r="AL2139"/>
  <c r="AL2140"/>
  <c r="AL2141"/>
  <c r="AL2142"/>
  <c r="AL2143"/>
  <c r="AL2144"/>
  <c r="AL2145"/>
  <c r="AL2146"/>
  <c r="AL2147"/>
  <c r="AL2148"/>
  <c r="AL2149"/>
  <c r="AL2150"/>
  <c r="AL2151"/>
  <c r="AL2152"/>
  <c r="AL2153"/>
  <c r="AL2154"/>
  <c r="AL2155"/>
  <c r="AL2156"/>
  <c r="AL2157"/>
  <c r="AL2158"/>
  <c r="AL2159"/>
  <c r="AL2160"/>
  <c r="AL2161"/>
  <c r="AL2162"/>
  <c r="AL2163"/>
  <c r="AL2164"/>
  <c r="AL2165"/>
  <c r="AL2166"/>
  <c r="AL2167"/>
  <c r="AL2168"/>
  <c r="AL2169"/>
  <c r="AL2170"/>
  <c r="AL2171"/>
  <c r="AL2172"/>
  <c r="AL2173"/>
  <c r="AL2174"/>
  <c r="AL2175"/>
  <c r="AL2176"/>
  <c r="AL2177"/>
  <c r="AL2178"/>
  <c r="AL2179"/>
  <c r="AL2180"/>
  <c r="AL2181"/>
  <c r="AL2182"/>
  <c r="AL2183"/>
  <c r="AL2184"/>
  <c r="AL2185"/>
  <c r="AL2186"/>
  <c r="AL2187"/>
  <c r="AL2188"/>
  <c r="AL2189"/>
  <c r="AL2190"/>
  <c r="AL2191"/>
  <c r="AL2192"/>
  <c r="AL2193"/>
  <c r="AL2194"/>
  <c r="AL2195"/>
  <c r="AL2196"/>
  <c r="AL2197"/>
  <c r="AL2198"/>
  <c r="AL2199"/>
  <c r="AL2200"/>
  <c r="AL2201"/>
  <c r="AL2202"/>
  <c r="AL2203"/>
  <c r="AL2204"/>
  <c r="AL2205"/>
  <c r="AL2206"/>
  <c r="AL2207"/>
  <c r="AL2208"/>
  <c r="AL2209"/>
  <c r="AL2210"/>
  <c r="AL2211"/>
  <c r="AL2212"/>
  <c r="AL2213"/>
  <c r="AL2214"/>
  <c r="AL2215"/>
  <c r="AL2216"/>
  <c r="AL2217"/>
  <c r="AL2218"/>
  <c r="AL2219"/>
  <c r="AL2220"/>
  <c r="AL2221"/>
  <c r="AL2222"/>
  <c r="AL2223"/>
  <c r="AL2224"/>
  <c r="AL2225"/>
  <c r="AL2226"/>
  <c r="AL2227"/>
  <c r="AL2228"/>
  <c r="AL2229"/>
  <c r="AL2230"/>
  <c r="AL2231"/>
  <c r="AL2232"/>
  <c r="AL2233"/>
  <c r="AL2234"/>
  <c r="AL2235"/>
  <c r="AL2236"/>
  <c r="AL2237"/>
  <c r="AL2238"/>
  <c r="AL2239"/>
  <c r="AL2240"/>
  <c r="AL2241"/>
  <c r="AL2242"/>
  <c r="AL2243"/>
  <c r="AL2244"/>
  <c r="AL2245"/>
  <c r="AL2246"/>
  <c r="AL2247"/>
  <c r="AL2248"/>
  <c r="AL2249"/>
  <c r="AL2250"/>
  <c r="AL2251"/>
  <c r="AL2252"/>
  <c r="AL2253"/>
  <c r="AL2254"/>
  <c r="AL2255"/>
  <c r="AL2256"/>
  <c r="AL2257"/>
  <c r="AL2258"/>
  <c r="AL2259"/>
  <c r="AL2260"/>
  <c r="AL2261"/>
  <c r="AL2262"/>
  <c r="AL2263"/>
  <c r="AL2264"/>
  <c r="AL2265"/>
  <c r="AL2266"/>
  <c r="AL2267"/>
  <c r="AL2268"/>
  <c r="AL2269"/>
  <c r="AL2270"/>
  <c r="AL2271"/>
  <c r="AL2272"/>
  <c r="AL2273"/>
  <c r="AL2274"/>
  <c r="AL2275"/>
  <c r="AL2276"/>
  <c r="AL2277"/>
  <c r="AL2278"/>
  <c r="AL2279"/>
  <c r="AL2280"/>
  <c r="AL2281"/>
  <c r="AL2282"/>
  <c r="AL2283"/>
  <c r="AL2284"/>
  <c r="AL2285"/>
  <c r="AL2286"/>
  <c r="AL2287"/>
  <c r="AL2288"/>
  <c r="AL2289"/>
  <c r="AL2290"/>
  <c r="AL2291"/>
  <c r="AL2292"/>
  <c r="AL2293"/>
  <c r="AL2294"/>
  <c r="AL2295"/>
  <c r="AL2296"/>
  <c r="AL2297"/>
  <c r="AL2298"/>
  <c r="AL2299"/>
  <c r="AL2300"/>
  <c r="AL2301"/>
  <c r="AL2302"/>
  <c r="AL2303"/>
  <c r="AL2304"/>
  <c r="AL2305"/>
  <c r="AL2306"/>
  <c r="AL2307"/>
  <c r="AL2308"/>
  <c r="AL2309"/>
  <c r="AL2310"/>
  <c r="AL2311"/>
  <c r="AL2312"/>
  <c r="AL2313"/>
  <c r="AL2314"/>
  <c r="AL2315"/>
  <c r="AL2316"/>
  <c r="AL2317"/>
  <c r="AL2318"/>
  <c r="AL2319"/>
  <c r="AL2320"/>
  <c r="AL2321"/>
  <c r="AL2322"/>
  <c r="AL2323"/>
  <c r="AL2324"/>
  <c r="AL2325"/>
  <c r="AL2326"/>
  <c r="AL2327"/>
  <c r="AL2328"/>
  <c r="AL2329"/>
  <c r="AL2330"/>
  <c r="AL2331"/>
  <c r="AL2332"/>
  <c r="AL2333"/>
  <c r="AL2334"/>
  <c r="AL2335"/>
  <c r="AL2336"/>
  <c r="AL2337"/>
  <c r="AL2338"/>
  <c r="AL2339"/>
  <c r="AL2340"/>
  <c r="AL2341"/>
  <c r="AL2342"/>
  <c r="AL2343"/>
  <c r="AL2344"/>
  <c r="AL2345"/>
  <c r="AL2346"/>
  <c r="AL2347"/>
  <c r="AL2348"/>
  <c r="AL2349"/>
  <c r="AL2350"/>
  <c r="AL2351"/>
  <c r="AL2352"/>
  <c r="AL2353"/>
  <c r="AL2354"/>
  <c r="AL2355"/>
  <c r="AL2356"/>
  <c r="AL2357"/>
  <c r="AL2358"/>
  <c r="AL2359"/>
  <c r="AL2360"/>
  <c r="AL2361"/>
  <c r="AL2362"/>
  <c r="AK3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2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7"/>
  <c r="AK608"/>
  <c r="AK609"/>
  <c r="AK610"/>
  <c r="AK611"/>
  <c r="AK612"/>
  <c r="AK613"/>
  <c r="AK614"/>
  <c r="AK615"/>
  <c r="AK616"/>
  <c r="AK617"/>
  <c r="AK618"/>
  <c r="AK619"/>
  <c r="AK620"/>
  <c r="AK621"/>
  <c r="AK622"/>
  <c r="AK623"/>
  <c r="AK624"/>
  <c r="AK625"/>
  <c r="AK626"/>
  <c r="AK627"/>
  <c r="AK628"/>
  <c r="AK629"/>
  <c r="AK630"/>
  <c r="AK631"/>
  <c r="AK632"/>
  <c r="AK633"/>
  <c r="AK634"/>
  <c r="AK635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8"/>
  <c r="AK669"/>
  <c r="AK670"/>
  <c r="AK671"/>
  <c r="AK672"/>
  <c r="AK673"/>
  <c r="AK674"/>
  <c r="AK675"/>
  <c r="AK676"/>
  <c r="AK677"/>
  <c r="AK678"/>
  <c r="AK679"/>
  <c r="AK680"/>
  <c r="AK681"/>
  <c r="AK682"/>
  <c r="AK683"/>
  <c r="AK684"/>
  <c r="AK685"/>
  <c r="AK686"/>
  <c r="AK687"/>
  <c r="AK688"/>
  <c r="AK689"/>
  <c r="AK690"/>
  <c r="AK691"/>
  <c r="AK692"/>
  <c r="AK693"/>
  <c r="AK694"/>
  <c r="AK695"/>
  <c r="AK696"/>
  <c r="AK697"/>
  <c r="AK698"/>
  <c r="AK699"/>
  <c r="AK700"/>
  <c r="AK701"/>
  <c r="AK702"/>
  <c r="AK703"/>
  <c r="AK704"/>
  <c r="AK705"/>
  <c r="AK706"/>
  <c r="AK707"/>
  <c r="AK708"/>
  <c r="AK709"/>
  <c r="AK710"/>
  <c r="AK711"/>
  <c r="AK712"/>
  <c r="AK713"/>
  <c r="AK714"/>
  <c r="AK715"/>
  <c r="AK716"/>
  <c r="AK717"/>
  <c r="AK718"/>
  <c r="AK719"/>
  <c r="AK720"/>
  <c r="AK721"/>
  <c r="AK722"/>
  <c r="AK723"/>
  <c r="AK724"/>
  <c r="AK725"/>
  <c r="AK726"/>
  <c r="AK727"/>
  <c r="AK728"/>
  <c r="AK729"/>
  <c r="AK730"/>
  <c r="AK731"/>
  <c r="AK732"/>
  <c r="AK733"/>
  <c r="AK734"/>
  <c r="AK735"/>
  <c r="AK736"/>
  <c r="AK737"/>
  <c r="AK738"/>
  <c r="AK739"/>
  <c r="AK740"/>
  <c r="AK741"/>
  <c r="AK742"/>
  <c r="AK743"/>
  <c r="AK744"/>
  <c r="AK745"/>
  <c r="AK746"/>
  <c r="AK747"/>
  <c r="AK748"/>
  <c r="AK749"/>
  <c r="AK750"/>
  <c r="AK751"/>
  <c r="AK752"/>
  <c r="AK753"/>
  <c r="AK754"/>
  <c r="AK755"/>
  <c r="AK756"/>
  <c r="AK757"/>
  <c r="AK758"/>
  <c r="AK759"/>
  <c r="AK760"/>
  <c r="AK761"/>
  <c r="AK762"/>
  <c r="AK763"/>
  <c r="AK764"/>
  <c r="AK765"/>
  <c r="AK766"/>
  <c r="AK767"/>
  <c r="AK768"/>
  <c r="AK769"/>
  <c r="AK770"/>
  <c r="AK771"/>
  <c r="AK772"/>
  <c r="AK773"/>
  <c r="AK774"/>
  <c r="AK775"/>
  <c r="AK776"/>
  <c r="AK777"/>
  <c r="AK778"/>
  <c r="AK779"/>
  <c r="AK780"/>
  <c r="AK781"/>
  <c r="AK782"/>
  <c r="AK783"/>
  <c r="AK784"/>
  <c r="AK785"/>
  <c r="AK786"/>
  <c r="AK787"/>
  <c r="AK788"/>
  <c r="AK789"/>
  <c r="AK790"/>
  <c r="AK791"/>
  <c r="AK792"/>
  <c r="AK793"/>
  <c r="AK794"/>
  <c r="AK795"/>
  <c r="AK796"/>
  <c r="AK797"/>
  <c r="AK798"/>
  <c r="AK799"/>
  <c r="AK800"/>
  <c r="AK801"/>
  <c r="AK802"/>
  <c r="AK803"/>
  <c r="AK804"/>
  <c r="AK805"/>
  <c r="AK806"/>
  <c r="AK807"/>
  <c r="AK808"/>
  <c r="AK809"/>
  <c r="AK810"/>
  <c r="AK811"/>
  <c r="AK812"/>
  <c r="AK813"/>
  <c r="AK814"/>
  <c r="AK815"/>
  <c r="AK816"/>
  <c r="AK817"/>
  <c r="AK818"/>
  <c r="AK819"/>
  <c r="AK820"/>
  <c r="AK821"/>
  <c r="AK822"/>
  <c r="AK823"/>
  <c r="AK824"/>
  <c r="AK825"/>
  <c r="AK826"/>
  <c r="AK827"/>
  <c r="AK828"/>
  <c r="AK829"/>
  <c r="AK830"/>
  <c r="AK831"/>
  <c r="AK832"/>
  <c r="AK833"/>
  <c r="AK834"/>
  <c r="AK835"/>
  <c r="AK836"/>
  <c r="AK837"/>
  <c r="AK838"/>
  <c r="AK839"/>
  <c r="AK840"/>
  <c r="AK841"/>
  <c r="AK842"/>
  <c r="AK843"/>
  <c r="AK844"/>
  <c r="AK845"/>
  <c r="AK846"/>
  <c r="AK847"/>
  <c r="AK848"/>
  <c r="AK849"/>
  <c r="AK850"/>
  <c r="AK851"/>
  <c r="AK852"/>
  <c r="AK853"/>
  <c r="AK854"/>
  <c r="AK855"/>
  <c r="AK856"/>
  <c r="AK857"/>
  <c r="AK858"/>
  <c r="AK859"/>
  <c r="AK860"/>
  <c r="AK861"/>
  <c r="AK862"/>
  <c r="AK863"/>
  <c r="AK864"/>
  <c r="AK865"/>
  <c r="AK866"/>
  <c r="AK867"/>
  <c r="AK868"/>
  <c r="AK869"/>
  <c r="AK870"/>
  <c r="AK871"/>
  <c r="AK872"/>
  <c r="AK873"/>
  <c r="AK874"/>
  <c r="AK875"/>
  <c r="AK876"/>
  <c r="AK877"/>
  <c r="AK878"/>
  <c r="AK879"/>
  <c r="AK880"/>
  <c r="AK881"/>
  <c r="AK882"/>
  <c r="AK883"/>
  <c r="AK884"/>
  <c r="AK885"/>
  <c r="AK886"/>
  <c r="AK887"/>
  <c r="AK888"/>
  <c r="AK889"/>
  <c r="AK890"/>
  <c r="AK891"/>
  <c r="AK892"/>
  <c r="AK893"/>
  <c r="AK894"/>
  <c r="AK895"/>
  <c r="AK896"/>
  <c r="AK897"/>
  <c r="AK898"/>
  <c r="AK899"/>
  <c r="AK900"/>
  <c r="AK901"/>
  <c r="AK902"/>
  <c r="AK903"/>
  <c r="AK904"/>
  <c r="AK905"/>
  <c r="AK906"/>
  <c r="AK907"/>
  <c r="AK908"/>
  <c r="AK909"/>
  <c r="AK910"/>
  <c r="AK911"/>
  <c r="AK912"/>
  <c r="AK913"/>
  <c r="AK914"/>
  <c r="AK915"/>
  <c r="AK916"/>
  <c r="AK917"/>
  <c r="AK918"/>
  <c r="AK919"/>
  <c r="AK920"/>
  <c r="AK921"/>
  <c r="AK922"/>
  <c r="AK923"/>
  <c r="AK924"/>
  <c r="AK925"/>
  <c r="AK926"/>
  <c r="AK927"/>
  <c r="AK928"/>
  <c r="AK929"/>
  <c r="AK930"/>
  <c r="AK931"/>
  <c r="AK932"/>
  <c r="AK933"/>
  <c r="AK934"/>
  <c r="AK935"/>
  <c r="AK936"/>
  <c r="AK937"/>
  <c r="AK938"/>
  <c r="AK939"/>
  <c r="AK940"/>
  <c r="AK941"/>
  <c r="AK942"/>
  <c r="AK943"/>
  <c r="AK944"/>
  <c r="AK945"/>
  <c r="AK946"/>
  <c r="AK947"/>
  <c r="AK948"/>
  <c r="AK949"/>
  <c r="AK950"/>
  <c r="AK951"/>
  <c r="AK952"/>
  <c r="AK953"/>
  <c r="AK954"/>
  <c r="AK955"/>
  <c r="AK956"/>
  <c r="AK957"/>
  <c r="AK958"/>
  <c r="AK959"/>
  <c r="AK960"/>
  <c r="AK961"/>
  <c r="AK962"/>
  <c r="AK963"/>
  <c r="AK964"/>
  <c r="AK965"/>
  <c r="AK966"/>
  <c r="AK967"/>
  <c r="AK968"/>
  <c r="AK969"/>
  <c r="AK970"/>
  <c r="AK971"/>
  <c r="AK972"/>
  <c r="AK973"/>
  <c r="AK974"/>
  <c r="AK975"/>
  <c r="AK976"/>
  <c r="AK977"/>
  <c r="AK978"/>
  <c r="AK979"/>
  <c r="AK980"/>
  <c r="AK981"/>
  <c r="AK982"/>
  <c r="AK983"/>
  <c r="AK984"/>
  <c r="AK985"/>
  <c r="AK986"/>
  <c r="AK987"/>
  <c r="AK988"/>
  <c r="AK989"/>
  <c r="AK990"/>
  <c r="AK991"/>
  <c r="AK992"/>
  <c r="AK993"/>
  <c r="AK994"/>
  <c r="AK995"/>
  <c r="AK996"/>
  <c r="AK997"/>
  <c r="AK998"/>
  <c r="AK999"/>
  <c r="AK1000"/>
  <c r="AK1001"/>
  <c r="AK1002"/>
  <c r="AK1003"/>
  <c r="AK1004"/>
  <c r="AK1005"/>
  <c r="AK1006"/>
  <c r="AK1007"/>
  <c r="AK1008"/>
  <c r="AK1009"/>
  <c r="AK1010"/>
  <c r="AK1011"/>
  <c r="AK1012"/>
  <c r="AK1013"/>
  <c r="AK1014"/>
  <c r="AK1015"/>
  <c r="AK1016"/>
  <c r="AK1017"/>
  <c r="AK1018"/>
  <c r="AK1019"/>
  <c r="AK1020"/>
  <c r="AK1021"/>
  <c r="AK1022"/>
  <c r="AK1023"/>
  <c r="AK1024"/>
  <c r="AK1025"/>
  <c r="AK1026"/>
  <c r="AK1027"/>
  <c r="AK1028"/>
  <c r="AK1029"/>
  <c r="AK1030"/>
  <c r="AK1031"/>
  <c r="AK1032"/>
  <c r="AK1033"/>
  <c r="AK1034"/>
  <c r="AK1035"/>
  <c r="AK1036"/>
  <c r="AK1037"/>
  <c r="AK1038"/>
  <c r="AK1039"/>
  <c r="AK1040"/>
  <c r="AK1041"/>
  <c r="AK1042"/>
  <c r="AK1043"/>
  <c r="AK1044"/>
  <c r="AK1045"/>
  <c r="AK1046"/>
  <c r="AK1047"/>
  <c r="AK1048"/>
  <c r="AK1049"/>
  <c r="AK1050"/>
  <c r="AK1051"/>
  <c r="AK1052"/>
  <c r="AK1053"/>
  <c r="AK1054"/>
  <c r="AK1055"/>
  <c r="AK1056"/>
  <c r="AK1057"/>
  <c r="AK1058"/>
  <c r="AK1059"/>
  <c r="AK1060"/>
  <c r="AK1061"/>
  <c r="AK1062"/>
  <c r="AK1063"/>
  <c r="AK1064"/>
  <c r="AK1065"/>
  <c r="AK1066"/>
  <c r="AK1067"/>
  <c r="AK1068"/>
  <c r="AK1069"/>
  <c r="AK1070"/>
  <c r="AK1071"/>
  <c r="AK1072"/>
  <c r="AK1073"/>
  <c r="AK1074"/>
  <c r="AK1075"/>
  <c r="AK1076"/>
  <c r="AK1077"/>
  <c r="AK1078"/>
  <c r="AK1079"/>
  <c r="AK1080"/>
  <c r="AK1081"/>
  <c r="AK1082"/>
  <c r="AK1083"/>
  <c r="AK1084"/>
  <c r="AK1085"/>
  <c r="AK1086"/>
  <c r="AK1087"/>
  <c r="AK1088"/>
  <c r="AK1089"/>
  <c r="AK1090"/>
  <c r="AK1091"/>
  <c r="AK1092"/>
  <c r="AK1093"/>
  <c r="AK1094"/>
  <c r="AK1095"/>
  <c r="AK1096"/>
  <c r="AK1097"/>
  <c r="AK1098"/>
  <c r="AK1099"/>
  <c r="AK1100"/>
  <c r="AK1101"/>
  <c r="AK1102"/>
  <c r="AK1103"/>
  <c r="AK1104"/>
  <c r="AK1105"/>
  <c r="AK1106"/>
  <c r="AK1107"/>
  <c r="AK1108"/>
  <c r="AK1109"/>
  <c r="AK1110"/>
  <c r="AK1111"/>
  <c r="AK1112"/>
  <c r="AK1113"/>
  <c r="AK1114"/>
  <c r="AK1115"/>
  <c r="AK1116"/>
  <c r="AK1117"/>
  <c r="AK1118"/>
  <c r="AK1119"/>
  <c r="AK1120"/>
  <c r="AK1121"/>
  <c r="AK1122"/>
  <c r="AK1123"/>
  <c r="AK1124"/>
  <c r="AK1125"/>
  <c r="AK1126"/>
  <c r="AK1127"/>
  <c r="AK1128"/>
  <c r="AK1129"/>
  <c r="AK1130"/>
  <c r="AK1131"/>
  <c r="AK1132"/>
  <c r="AK1133"/>
  <c r="AK1134"/>
  <c r="AK1135"/>
  <c r="AK1136"/>
  <c r="AK1137"/>
  <c r="AK1138"/>
  <c r="AK1139"/>
  <c r="AK1140"/>
  <c r="AK1141"/>
  <c r="AK1142"/>
  <c r="AK1143"/>
  <c r="AK1144"/>
  <c r="AK1145"/>
  <c r="AK1146"/>
  <c r="AK1147"/>
  <c r="AK1148"/>
  <c r="AK1149"/>
  <c r="AK1150"/>
  <c r="AK1151"/>
  <c r="AK1152"/>
  <c r="AK1153"/>
  <c r="AK1154"/>
  <c r="AK1155"/>
  <c r="AK1156"/>
  <c r="AK1157"/>
  <c r="AK1158"/>
  <c r="AK1159"/>
  <c r="AK1160"/>
  <c r="AK1161"/>
  <c r="AK1162"/>
  <c r="AK1163"/>
  <c r="AK1164"/>
  <c r="AK1165"/>
  <c r="AK1166"/>
  <c r="AK1167"/>
  <c r="AK1168"/>
  <c r="AK1169"/>
  <c r="AK1170"/>
  <c r="AK1171"/>
  <c r="AK1172"/>
  <c r="AK1173"/>
  <c r="AK1174"/>
  <c r="AK1175"/>
  <c r="AK1176"/>
  <c r="AK1177"/>
  <c r="AK1178"/>
  <c r="AK1179"/>
  <c r="AK1180"/>
  <c r="AK1181"/>
  <c r="AK1182"/>
  <c r="AK1183"/>
  <c r="AK1184"/>
  <c r="AK1185"/>
  <c r="AK1186"/>
  <c r="AK1187"/>
  <c r="AK1188"/>
  <c r="AK1189"/>
  <c r="AK1190"/>
  <c r="AK1191"/>
  <c r="AK1192"/>
  <c r="AK1193"/>
  <c r="AK1194"/>
  <c r="AK1195"/>
  <c r="AK1196"/>
  <c r="AK1197"/>
  <c r="AK1198"/>
  <c r="AK1199"/>
  <c r="AK1200"/>
  <c r="AK1201"/>
  <c r="AK1202"/>
  <c r="AK1203"/>
  <c r="AK1204"/>
  <c r="AK1205"/>
  <c r="AK1206"/>
  <c r="AK1207"/>
  <c r="AK1208"/>
  <c r="AK1209"/>
  <c r="AK1210"/>
  <c r="AK1211"/>
  <c r="AK1212"/>
  <c r="AK1213"/>
  <c r="AK1214"/>
  <c r="AK1215"/>
  <c r="AK1216"/>
  <c r="AK1217"/>
  <c r="AK1218"/>
  <c r="AK1219"/>
  <c r="AK1220"/>
  <c r="AK1221"/>
  <c r="AK1222"/>
  <c r="AK1223"/>
  <c r="AK1224"/>
  <c r="AK1225"/>
  <c r="AK1226"/>
  <c r="AK1227"/>
  <c r="AK1228"/>
  <c r="AK1229"/>
  <c r="AK1230"/>
  <c r="AK1231"/>
  <c r="AK1232"/>
  <c r="AK1233"/>
  <c r="AK1234"/>
  <c r="AK1235"/>
  <c r="AK1236"/>
  <c r="AK1237"/>
  <c r="AK1238"/>
  <c r="AK1239"/>
  <c r="AK1240"/>
  <c r="AK1241"/>
  <c r="AK1242"/>
  <c r="AK1243"/>
  <c r="AK1244"/>
  <c r="AK1245"/>
  <c r="AK1246"/>
  <c r="AK1247"/>
  <c r="AK1248"/>
  <c r="AK1249"/>
  <c r="AK1250"/>
  <c r="AK1251"/>
  <c r="AK1252"/>
  <c r="AK1253"/>
  <c r="AK1254"/>
  <c r="AK1255"/>
  <c r="AK1256"/>
  <c r="AK1257"/>
  <c r="AK1258"/>
  <c r="AK1259"/>
  <c r="AK1260"/>
  <c r="AK1261"/>
  <c r="AK1262"/>
  <c r="AK1263"/>
  <c r="AK1264"/>
  <c r="AK1265"/>
  <c r="AK1266"/>
  <c r="AK1267"/>
  <c r="AK1268"/>
  <c r="AK1269"/>
  <c r="AK1270"/>
  <c r="AK1271"/>
  <c r="AK1272"/>
  <c r="AK1273"/>
  <c r="AK1274"/>
  <c r="AK1275"/>
  <c r="AK1276"/>
  <c r="AK1277"/>
  <c r="AK1278"/>
  <c r="AK1279"/>
  <c r="AK1280"/>
  <c r="AK1281"/>
  <c r="AK1282"/>
  <c r="AK1283"/>
  <c r="AK1284"/>
  <c r="AK1285"/>
  <c r="AK1286"/>
  <c r="AK1287"/>
  <c r="AK1288"/>
  <c r="AK1289"/>
  <c r="AK1290"/>
  <c r="AK1291"/>
  <c r="AK1292"/>
  <c r="AK1293"/>
  <c r="AK1294"/>
  <c r="AK1295"/>
  <c r="AK1296"/>
  <c r="AK1297"/>
  <c r="AK1298"/>
  <c r="AK1299"/>
  <c r="AK1300"/>
  <c r="AK1301"/>
  <c r="AK1302"/>
  <c r="AK1303"/>
  <c r="AK1304"/>
  <c r="AK1305"/>
  <c r="AK1306"/>
  <c r="AK1307"/>
  <c r="AK1308"/>
  <c r="AK1309"/>
  <c r="AK1310"/>
  <c r="AK1311"/>
  <c r="AK1312"/>
  <c r="AK1313"/>
  <c r="AK1314"/>
  <c r="AK1315"/>
  <c r="AK1316"/>
  <c r="AK1317"/>
  <c r="AK1318"/>
  <c r="AK1319"/>
  <c r="AK1320"/>
  <c r="AK1321"/>
  <c r="AK1322"/>
  <c r="AK1323"/>
  <c r="AK1324"/>
  <c r="AK1325"/>
  <c r="AK1326"/>
  <c r="AK1327"/>
  <c r="AK1328"/>
  <c r="AK1329"/>
  <c r="AK1330"/>
  <c r="AK1331"/>
  <c r="AK1332"/>
  <c r="AK1333"/>
  <c r="AK1334"/>
  <c r="AK1335"/>
  <c r="AK1336"/>
  <c r="AK1337"/>
  <c r="AK1338"/>
  <c r="AK1339"/>
  <c r="AK1340"/>
  <c r="AK1341"/>
  <c r="AK1342"/>
  <c r="AK1343"/>
  <c r="AK1344"/>
  <c r="AK1345"/>
  <c r="AK1346"/>
  <c r="AK1347"/>
  <c r="AK1348"/>
  <c r="AK1349"/>
  <c r="AK1350"/>
  <c r="AK1351"/>
  <c r="AK1352"/>
  <c r="AK1353"/>
  <c r="AK1354"/>
  <c r="AK1355"/>
  <c r="AK1356"/>
  <c r="AK1357"/>
  <c r="AK1358"/>
  <c r="AK1359"/>
  <c r="AK1360"/>
  <c r="AK1361"/>
  <c r="AK1362"/>
  <c r="AK1363"/>
  <c r="AK1364"/>
  <c r="AK1365"/>
  <c r="AK1366"/>
  <c r="AK1367"/>
  <c r="AK1368"/>
  <c r="AK1369"/>
  <c r="AK1370"/>
  <c r="AK1371"/>
  <c r="AK1372"/>
  <c r="AK1373"/>
  <c r="AK1374"/>
  <c r="AK1375"/>
  <c r="AK1376"/>
  <c r="AK1377"/>
  <c r="AK1378"/>
  <c r="AK1379"/>
  <c r="AK1380"/>
  <c r="AK1381"/>
  <c r="AK1382"/>
  <c r="AK1383"/>
  <c r="AK1384"/>
  <c r="AK1385"/>
  <c r="AK1386"/>
  <c r="AK1387"/>
  <c r="AK1388"/>
  <c r="AK1389"/>
  <c r="AK1390"/>
  <c r="AK1391"/>
  <c r="AK1392"/>
  <c r="AK1393"/>
  <c r="AK1394"/>
  <c r="AK1395"/>
  <c r="AK1396"/>
  <c r="AK1397"/>
  <c r="AK1398"/>
  <c r="AK1399"/>
  <c r="AK1400"/>
  <c r="AK1401"/>
  <c r="AK1402"/>
  <c r="AK1403"/>
  <c r="AK1404"/>
  <c r="AK1405"/>
  <c r="AK1406"/>
  <c r="AK1407"/>
  <c r="AK1408"/>
  <c r="AK1409"/>
  <c r="AK1410"/>
  <c r="AK1411"/>
  <c r="AK1412"/>
  <c r="AK1413"/>
  <c r="AK1414"/>
  <c r="AK1415"/>
  <c r="AK1416"/>
  <c r="AK1417"/>
  <c r="AK1418"/>
  <c r="AK1419"/>
  <c r="AK1420"/>
  <c r="AK1421"/>
  <c r="AK1422"/>
  <c r="AK1423"/>
  <c r="AK1424"/>
  <c r="AK1425"/>
  <c r="AK1426"/>
  <c r="AK1427"/>
  <c r="AK1428"/>
  <c r="AK1429"/>
  <c r="AK1430"/>
  <c r="AK1431"/>
  <c r="AK1432"/>
  <c r="AK1433"/>
  <c r="AK1434"/>
  <c r="AK1435"/>
  <c r="AK1436"/>
  <c r="AK1437"/>
  <c r="AK1438"/>
  <c r="AK1439"/>
  <c r="AK1440"/>
  <c r="AK1441"/>
  <c r="AK1442"/>
  <c r="AK1443"/>
  <c r="AK1444"/>
  <c r="AK1445"/>
  <c r="AK1446"/>
  <c r="AK1447"/>
  <c r="AK1448"/>
  <c r="AK1449"/>
  <c r="AK1450"/>
  <c r="AK1451"/>
  <c r="AK1452"/>
  <c r="AK1453"/>
  <c r="AK1454"/>
  <c r="AK1455"/>
  <c r="AK1456"/>
  <c r="AK1457"/>
  <c r="AK1458"/>
  <c r="AK1459"/>
  <c r="AK1460"/>
  <c r="AK1461"/>
  <c r="AK1462"/>
  <c r="AK1463"/>
  <c r="AK1464"/>
  <c r="AK1465"/>
  <c r="AK1466"/>
  <c r="AK1467"/>
  <c r="AK1468"/>
  <c r="AK1469"/>
  <c r="AK1470"/>
  <c r="AK1471"/>
  <c r="AK1472"/>
  <c r="AK1473"/>
  <c r="AK1474"/>
  <c r="AK1475"/>
  <c r="AK1476"/>
  <c r="AK1477"/>
  <c r="AK1478"/>
  <c r="AK1479"/>
  <c r="AK1480"/>
  <c r="AK1481"/>
  <c r="AK1482"/>
  <c r="AK1483"/>
  <c r="AK1484"/>
  <c r="AK1485"/>
  <c r="AK1486"/>
  <c r="AK1487"/>
  <c r="AK1488"/>
  <c r="AK1489"/>
  <c r="AK1490"/>
  <c r="AK1491"/>
  <c r="AK1492"/>
  <c r="AK1493"/>
  <c r="AK1494"/>
  <c r="AK1495"/>
  <c r="AK1496"/>
  <c r="AK1497"/>
  <c r="AK1498"/>
  <c r="AK1499"/>
  <c r="AK1500"/>
  <c r="AK1501"/>
  <c r="AK1502"/>
  <c r="AK1503"/>
  <c r="AK1504"/>
  <c r="AK1505"/>
  <c r="AK1506"/>
  <c r="AK1507"/>
  <c r="AK1508"/>
  <c r="AK1509"/>
  <c r="AK1510"/>
  <c r="AK1511"/>
  <c r="AK1512"/>
  <c r="AK1513"/>
  <c r="AK1514"/>
  <c r="AK1515"/>
  <c r="AK1516"/>
  <c r="AK1517"/>
  <c r="AK1518"/>
  <c r="AK1519"/>
  <c r="AK1520"/>
  <c r="AK1521"/>
  <c r="AK1522"/>
  <c r="AK1523"/>
  <c r="AK1524"/>
  <c r="AK1525"/>
  <c r="AK1526"/>
  <c r="AK1527"/>
  <c r="AK1528"/>
  <c r="AK1529"/>
  <c r="AK1530"/>
  <c r="AK1531"/>
  <c r="AK1532"/>
  <c r="AK1533"/>
  <c r="AK1534"/>
  <c r="AK1535"/>
  <c r="AK1536"/>
  <c r="AK1537"/>
  <c r="AK1538"/>
  <c r="AK1539"/>
  <c r="AK1540"/>
  <c r="AK1541"/>
  <c r="AK1542"/>
  <c r="AK1543"/>
  <c r="AK1544"/>
  <c r="AK1545"/>
  <c r="AK1546"/>
  <c r="AK1547"/>
  <c r="AK1548"/>
  <c r="AK1549"/>
  <c r="AK1550"/>
  <c r="AK1551"/>
  <c r="AK1552"/>
  <c r="AK1553"/>
  <c r="AK1554"/>
  <c r="AK1555"/>
  <c r="AK1556"/>
  <c r="AK1557"/>
  <c r="AK1558"/>
  <c r="AK1559"/>
  <c r="AK1560"/>
  <c r="AK1561"/>
  <c r="AK1562"/>
  <c r="AK1563"/>
  <c r="AK1564"/>
  <c r="AK1565"/>
  <c r="AK1566"/>
  <c r="AK1567"/>
  <c r="AK1568"/>
  <c r="AK1569"/>
  <c r="AK1570"/>
  <c r="AK1571"/>
  <c r="AK1572"/>
  <c r="AK1573"/>
  <c r="AK1574"/>
  <c r="AK1575"/>
  <c r="AK1576"/>
  <c r="AK1577"/>
  <c r="AK1578"/>
  <c r="AK1579"/>
  <c r="AK1580"/>
  <c r="AK1581"/>
  <c r="AK1582"/>
  <c r="AK1583"/>
  <c r="AK1584"/>
  <c r="AK1585"/>
  <c r="AK1586"/>
  <c r="AK1587"/>
  <c r="AK1588"/>
  <c r="AK1589"/>
  <c r="AK1590"/>
  <c r="AK1591"/>
  <c r="AK1592"/>
  <c r="AK1593"/>
  <c r="AK1594"/>
  <c r="AK1595"/>
  <c r="AK1596"/>
  <c r="AK1597"/>
  <c r="AK1598"/>
  <c r="AK1599"/>
  <c r="AK1600"/>
  <c r="AK1601"/>
  <c r="AK1602"/>
  <c r="AK1603"/>
  <c r="AK1604"/>
  <c r="AK1605"/>
  <c r="AK1606"/>
  <c r="AK1607"/>
  <c r="AK1608"/>
  <c r="AK1609"/>
  <c r="AK1610"/>
  <c r="AK1611"/>
  <c r="AK1612"/>
  <c r="AK1613"/>
  <c r="AK1614"/>
  <c r="AK1615"/>
  <c r="AK1616"/>
  <c r="AK1617"/>
  <c r="AK1618"/>
  <c r="AK1619"/>
  <c r="AK1620"/>
  <c r="AK1621"/>
  <c r="AK1622"/>
  <c r="AK1623"/>
  <c r="AK1624"/>
  <c r="AK1625"/>
  <c r="AK1626"/>
  <c r="AK1627"/>
  <c r="AK1628"/>
  <c r="AK1629"/>
  <c r="AK1630"/>
  <c r="AK1631"/>
  <c r="AK1632"/>
  <c r="AK1633"/>
  <c r="AK1634"/>
  <c r="AK1635"/>
  <c r="AK1636"/>
  <c r="AK1637"/>
  <c r="AK1638"/>
  <c r="AK1639"/>
  <c r="AK1640"/>
  <c r="AK1641"/>
  <c r="AK1642"/>
  <c r="AK1643"/>
  <c r="AK1644"/>
  <c r="AK1645"/>
  <c r="AK1646"/>
  <c r="AK1647"/>
  <c r="AK1648"/>
  <c r="AK1649"/>
  <c r="AK1650"/>
  <c r="AK1651"/>
  <c r="AK1652"/>
  <c r="AK1653"/>
  <c r="AK1654"/>
  <c r="AK1655"/>
  <c r="AK1656"/>
  <c r="AK1657"/>
  <c r="AK1658"/>
  <c r="AK1659"/>
  <c r="AK1660"/>
  <c r="AK1661"/>
  <c r="AK1662"/>
  <c r="AK1663"/>
  <c r="AK1664"/>
  <c r="AK1665"/>
  <c r="AK1666"/>
  <c r="AK1667"/>
  <c r="AK1668"/>
  <c r="AK1669"/>
  <c r="AK1670"/>
  <c r="AK1671"/>
  <c r="AK1672"/>
  <c r="AK1673"/>
  <c r="AK1674"/>
  <c r="AK1675"/>
  <c r="AK1676"/>
  <c r="AK1677"/>
  <c r="AK1678"/>
  <c r="AK1679"/>
  <c r="AK1680"/>
  <c r="AK1681"/>
  <c r="AK1682"/>
  <c r="AK1683"/>
  <c r="AK1684"/>
  <c r="AK1685"/>
  <c r="AK1686"/>
  <c r="AK1687"/>
  <c r="AK1688"/>
  <c r="AK1689"/>
  <c r="AK1690"/>
  <c r="AK1691"/>
  <c r="AK1692"/>
  <c r="AK1693"/>
  <c r="AK1694"/>
  <c r="AK1695"/>
  <c r="AK1696"/>
  <c r="AK1697"/>
  <c r="AK1698"/>
  <c r="AK1699"/>
  <c r="AK1700"/>
  <c r="AK1701"/>
  <c r="AK1702"/>
  <c r="AK1703"/>
  <c r="AK1704"/>
  <c r="AK1705"/>
  <c r="AK1706"/>
  <c r="AK1707"/>
  <c r="AK1708"/>
  <c r="AK1709"/>
  <c r="AK1710"/>
  <c r="AK1711"/>
  <c r="AK1712"/>
  <c r="AK1713"/>
  <c r="AK1714"/>
  <c r="AK1715"/>
  <c r="AK1716"/>
  <c r="AK1717"/>
  <c r="AK1718"/>
  <c r="AK1719"/>
  <c r="AK1720"/>
  <c r="AK1721"/>
  <c r="AK1722"/>
  <c r="AK1723"/>
  <c r="AK1724"/>
  <c r="AK1725"/>
  <c r="AK1726"/>
  <c r="AK1727"/>
  <c r="AK1728"/>
  <c r="AK1729"/>
  <c r="AK1730"/>
  <c r="AK1731"/>
  <c r="AK1732"/>
  <c r="AK1733"/>
  <c r="AK1734"/>
  <c r="AK1735"/>
  <c r="AK1736"/>
  <c r="AK1737"/>
  <c r="AK1738"/>
  <c r="AK1739"/>
  <c r="AK1740"/>
  <c r="AK1741"/>
  <c r="AK1742"/>
  <c r="AK1743"/>
  <c r="AK1744"/>
  <c r="AK1745"/>
  <c r="AK1746"/>
  <c r="AK1747"/>
  <c r="AK1748"/>
  <c r="AK1749"/>
  <c r="AK1750"/>
  <c r="AK1751"/>
  <c r="AK1752"/>
  <c r="AK1753"/>
  <c r="AK1754"/>
  <c r="AK1755"/>
  <c r="AK1756"/>
  <c r="AK1757"/>
  <c r="AK1758"/>
  <c r="AK1759"/>
  <c r="AK1760"/>
  <c r="AK1761"/>
  <c r="AK1762"/>
  <c r="AK1763"/>
  <c r="AK1764"/>
  <c r="AK1765"/>
  <c r="AK1766"/>
  <c r="AK1767"/>
  <c r="AK1768"/>
  <c r="AK1769"/>
  <c r="AK1770"/>
  <c r="AK1771"/>
  <c r="AK1772"/>
  <c r="AK1773"/>
  <c r="AK1774"/>
  <c r="AK1775"/>
  <c r="AK1776"/>
  <c r="AK1777"/>
  <c r="AK1778"/>
  <c r="AK1779"/>
  <c r="AK1780"/>
  <c r="AK1781"/>
  <c r="AK1782"/>
  <c r="AK1783"/>
  <c r="AK1784"/>
  <c r="AK1785"/>
  <c r="AK1786"/>
  <c r="AK1787"/>
  <c r="AK1788"/>
  <c r="AK1789"/>
  <c r="AK1790"/>
  <c r="AK1791"/>
  <c r="AK1792"/>
  <c r="AK1793"/>
  <c r="AK1794"/>
  <c r="AK1795"/>
  <c r="AK1796"/>
  <c r="AK1797"/>
  <c r="AK1798"/>
  <c r="AK1799"/>
  <c r="AK1800"/>
  <c r="AK1801"/>
  <c r="AK1802"/>
  <c r="AK1803"/>
  <c r="AK1804"/>
  <c r="AK1805"/>
  <c r="AK1806"/>
  <c r="AK1807"/>
  <c r="AK1808"/>
  <c r="AK1809"/>
  <c r="AK1810"/>
  <c r="AK1811"/>
  <c r="AK1812"/>
  <c r="AK1813"/>
  <c r="AK1814"/>
  <c r="AK1815"/>
  <c r="AK1816"/>
  <c r="AK1817"/>
  <c r="AK1818"/>
  <c r="AK1819"/>
  <c r="AK1820"/>
  <c r="AK1821"/>
  <c r="AK1822"/>
  <c r="AK1823"/>
  <c r="AK1824"/>
  <c r="AK1825"/>
  <c r="AK1826"/>
  <c r="AK1827"/>
  <c r="AK1828"/>
  <c r="AK1829"/>
  <c r="AK1830"/>
  <c r="AK1831"/>
  <c r="AK1832"/>
  <c r="AK1833"/>
  <c r="AK1834"/>
  <c r="AK1835"/>
  <c r="AK1836"/>
  <c r="AK1837"/>
  <c r="AK1838"/>
  <c r="AK1839"/>
  <c r="AK1840"/>
  <c r="AK1841"/>
  <c r="AK1842"/>
  <c r="AK1843"/>
  <c r="AK1844"/>
  <c r="AK1845"/>
  <c r="AK1846"/>
  <c r="AK1847"/>
  <c r="AK1848"/>
  <c r="AK1849"/>
  <c r="AK1850"/>
  <c r="AK1851"/>
  <c r="AK1852"/>
  <c r="AK1853"/>
  <c r="AK1854"/>
  <c r="AK1855"/>
  <c r="AK1856"/>
  <c r="AK1857"/>
  <c r="AK1858"/>
  <c r="AK1859"/>
  <c r="AK1860"/>
  <c r="AK1861"/>
  <c r="AK1862"/>
  <c r="AK1863"/>
  <c r="AK1864"/>
  <c r="AK1865"/>
  <c r="AK1866"/>
  <c r="AK1867"/>
  <c r="AK1868"/>
  <c r="AK1869"/>
  <c r="AK1870"/>
  <c r="AK1871"/>
  <c r="AK1872"/>
  <c r="AK1873"/>
  <c r="AK1874"/>
  <c r="AK1875"/>
  <c r="AK1876"/>
  <c r="AK1877"/>
  <c r="AK1878"/>
  <c r="AK1879"/>
  <c r="AK1880"/>
  <c r="AK1881"/>
  <c r="AK1882"/>
  <c r="AK1883"/>
  <c r="AK1884"/>
  <c r="AK1885"/>
  <c r="AK1886"/>
  <c r="AK1887"/>
  <c r="AK1888"/>
  <c r="AK1889"/>
  <c r="AK1890"/>
  <c r="AK1891"/>
  <c r="AK1892"/>
  <c r="AK1893"/>
  <c r="AK1894"/>
  <c r="AK1895"/>
  <c r="AK1896"/>
  <c r="AK1897"/>
  <c r="AK1898"/>
  <c r="AK1899"/>
  <c r="AK1900"/>
  <c r="AK1901"/>
  <c r="AK1902"/>
  <c r="AK1903"/>
  <c r="AK1904"/>
  <c r="AK1905"/>
  <c r="AK1906"/>
  <c r="AK1907"/>
  <c r="AK1908"/>
  <c r="AK1909"/>
  <c r="AK1910"/>
  <c r="AK1911"/>
  <c r="AK1912"/>
  <c r="AK1913"/>
  <c r="AK1914"/>
  <c r="AK1915"/>
  <c r="AK1916"/>
  <c r="AK1917"/>
  <c r="AK1918"/>
  <c r="AK1919"/>
  <c r="AK1920"/>
  <c r="AK1921"/>
  <c r="AK1922"/>
  <c r="AK1923"/>
  <c r="AK1924"/>
  <c r="AK1925"/>
  <c r="AK1926"/>
  <c r="AK1927"/>
  <c r="AK1928"/>
  <c r="AK1929"/>
  <c r="AK1930"/>
  <c r="AK1931"/>
  <c r="AK1932"/>
  <c r="AK1933"/>
  <c r="AK1934"/>
  <c r="AK1935"/>
  <c r="AK1936"/>
  <c r="AK1937"/>
  <c r="AK1938"/>
  <c r="AK1939"/>
  <c r="AK1940"/>
  <c r="AK1941"/>
  <c r="AK1942"/>
  <c r="AK1943"/>
  <c r="AK1944"/>
  <c r="AK1945"/>
  <c r="AK1946"/>
  <c r="AK1947"/>
  <c r="AK1948"/>
  <c r="AK1949"/>
  <c r="AK1950"/>
  <c r="AK1951"/>
  <c r="AK1952"/>
  <c r="AK1953"/>
  <c r="AK1954"/>
  <c r="AK1955"/>
  <c r="AK1956"/>
  <c r="AK1957"/>
  <c r="AK1958"/>
  <c r="AK1959"/>
  <c r="AK1960"/>
  <c r="AK1961"/>
  <c r="AK1962"/>
  <c r="AK1963"/>
  <c r="AK1964"/>
  <c r="AK1965"/>
  <c r="AK1966"/>
  <c r="AK1967"/>
  <c r="AK1968"/>
  <c r="AK1969"/>
  <c r="AK1970"/>
  <c r="AK1971"/>
  <c r="AK1972"/>
  <c r="AK1973"/>
  <c r="AK1974"/>
  <c r="AK1975"/>
  <c r="AK1976"/>
  <c r="AK1977"/>
  <c r="AK1978"/>
  <c r="AK1979"/>
  <c r="AK1980"/>
  <c r="AK1981"/>
  <c r="AK1982"/>
  <c r="AK1983"/>
  <c r="AK1984"/>
  <c r="AK1985"/>
  <c r="AK1986"/>
  <c r="AK1987"/>
  <c r="AK1988"/>
  <c r="AK1989"/>
  <c r="AK1990"/>
  <c r="AK1991"/>
  <c r="AK1992"/>
  <c r="AK1993"/>
  <c r="AK1994"/>
  <c r="AK1995"/>
  <c r="AK1996"/>
  <c r="AK1997"/>
  <c r="AK1998"/>
  <c r="AK1999"/>
  <c r="AK2000"/>
  <c r="AK2001"/>
  <c r="AK2002"/>
  <c r="AK2003"/>
  <c r="AK2004"/>
  <c r="AK2005"/>
  <c r="AK2006"/>
  <c r="AK2007"/>
  <c r="AK2008"/>
  <c r="AK2009"/>
  <c r="AK2010"/>
  <c r="AK2011"/>
  <c r="AK2012"/>
  <c r="AK2013"/>
  <c r="AK2014"/>
  <c r="AK2015"/>
  <c r="AK2016"/>
  <c r="AK2017"/>
  <c r="AK2018"/>
  <c r="AK2019"/>
  <c r="AK2020"/>
  <c r="AK2021"/>
  <c r="AK2022"/>
  <c r="AK2023"/>
  <c r="AK2024"/>
  <c r="AK2025"/>
  <c r="AK2026"/>
  <c r="AK2027"/>
  <c r="AK2028"/>
  <c r="AK2029"/>
  <c r="AK2030"/>
  <c r="AK2031"/>
  <c r="AK2032"/>
  <c r="AK2033"/>
  <c r="AK2034"/>
  <c r="AK2035"/>
  <c r="AK2036"/>
  <c r="AK2037"/>
  <c r="AK2038"/>
  <c r="AK2039"/>
  <c r="AK2040"/>
  <c r="AK2041"/>
  <c r="AK2042"/>
  <c r="AK2043"/>
  <c r="AK2044"/>
  <c r="AK2045"/>
  <c r="AK2046"/>
  <c r="AK2047"/>
  <c r="AK2048"/>
  <c r="AK2049"/>
  <c r="AK2050"/>
  <c r="AK2051"/>
  <c r="AK2052"/>
  <c r="AK2053"/>
  <c r="AK2054"/>
  <c r="AK2055"/>
  <c r="AK2056"/>
  <c r="AK2057"/>
  <c r="AK2058"/>
  <c r="AK2059"/>
  <c r="AK2060"/>
  <c r="AK2061"/>
  <c r="AK2062"/>
  <c r="AK2063"/>
  <c r="AK2064"/>
  <c r="AK2065"/>
  <c r="AK2066"/>
  <c r="AK2067"/>
  <c r="AK2068"/>
  <c r="AK2069"/>
  <c r="AK2070"/>
  <c r="AK2071"/>
  <c r="AK2072"/>
  <c r="AK2073"/>
  <c r="AK2074"/>
  <c r="AK2075"/>
  <c r="AK2076"/>
  <c r="AK2077"/>
  <c r="AK2078"/>
  <c r="AK2079"/>
  <c r="AK2080"/>
  <c r="AK2081"/>
  <c r="AK2082"/>
  <c r="AK2083"/>
  <c r="AK2084"/>
  <c r="AK2085"/>
  <c r="AK2086"/>
  <c r="AK2087"/>
  <c r="AK2088"/>
  <c r="AK2089"/>
  <c r="AK2090"/>
  <c r="AK2091"/>
  <c r="AK2092"/>
  <c r="AK2093"/>
  <c r="AK2094"/>
  <c r="AK2095"/>
  <c r="AK2096"/>
  <c r="AK2097"/>
  <c r="AK2098"/>
  <c r="AK2099"/>
  <c r="AK2100"/>
  <c r="AK2101"/>
  <c r="AK2102"/>
  <c r="AK2103"/>
  <c r="AK2104"/>
  <c r="AK2105"/>
  <c r="AK2106"/>
  <c r="AK2107"/>
  <c r="AK2108"/>
  <c r="AK2109"/>
  <c r="AK2110"/>
  <c r="AK2111"/>
  <c r="AK2112"/>
  <c r="AK2113"/>
  <c r="AK2114"/>
  <c r="AK2115"/>
  <c r="AK2116"/>
  <c r="AK2117"/>
  <c r="AK2118"/>
  <c r="AK2119"/>
  <c r="AK2120"/>
  <c r="AK2121"/>
  <c r="AK2122"/>
  <c r="AK2123"/>
  <c r="AK2124"/>
  <c r="AK2125"/>
  <c r="AK2126"/>
  <c r="AK2127"/>
  <c r="AK2128"/>
  <c r="AK2129"/>
  <c r="AK2130"/>
  <c r="AK2131"/>
  <c r="AK2132"/>
  <c r="AK2133"/>
  <c r="AK2134"/>
  <c r="AK2135"/>
  <c r="AK2136"/>
  <c r="AK2137"/>
  <c r="AK2138"/>
  <c r="AK2139"/>
  <c r="AK2140"/>
  <c r="AK2141"/>
  <c r="AK2142"/>
  <c r="AK2143"/>
  <c r="AK2144"/>
  <c r="AK2145"/>
  <c r="AK2146"/>
  <c r="AK2147"/>
  <c r="AK2148"/>
  <c r="AK2149"/>
  <c r="AK2150"/>
  <c r="AK2151"/>
  <c r="AK2152"/>
  <c r="AK2153"/>
  <c r="AK2154"/>
  <c r="AK2155"/>
  <c r="AK2156"/>
  <c r="AK2157"/>
  <c r="AK2158"/>
  <c r="AK2159"/>
  <c r="AK2160"/>
  <c r="AK2161"/>
  <c r="AK2162"/>
  <c r="AK2163"/>
  <c r="AK2164"/>
  <c r="AK2165"/>
  <c r="AK2166"/>
  <c r="AK2167"/>
  <c r="AK2168"/>
  <c r="AK2169"/>
  <c r="AK2170"/>
  <c r="AK2171"/>
  <c r="AK2172"/>
  <c r="AK2173"/>
  <c r="AK2174"/>
  <c r="AK2175"/>
  <c r="AK2176"/>
  <c r="AK2177"/>
  <c r="AK2178"/>
  <c r="AK2179"/>
  <c r="AK2180"/>
  <c r="AK2181"/>
  <c r="AK2182"/>
  <c r="AK2183"/>
  <c r="AK2184"/>
  <c r="AK2185"/>
  <c r="AK2186"/>
  <c r="AK2187"/>
  <c r="AK2188"/>
  <c r="AK2189"/>
  <c r="AK2190"/>
  <c r="AK2191"/>
  <c r="AK2192"/>
  <c r="AK2193"/>
  <c r="AK2194"/>
  <c r="AK2195"/>
  <c r="AK2196"/>
  <c r="AK2197"/>
  <c r="AK2198"/>
  <c r="AK2199"/>
  <c r="AK2200"/>
  <c r="AK2201"/>
  <c r="AK2202"/>
  <c r="AK2203"/>
  <c r="AK2204"/>
  <c r="AK2205"/>
  <c r="AK2206"/>
  <c r="AK2207"/>
  <c r="AK2208"/>
  <c r="AK2209"/>
  <c r="AK2210"/>
  <c r="AK2211"/>
  <c r="AK2212"/>
  <c r="AK2213"/>
  <c r="AK2214"/>
  <c r="AK2215"/>
  <c r="AK2216"/>
  <c r="AK2217"/>
  <c r="AK2218"/>
  <c r="AK2219"/>
  <c r="AK2220"/>
  <c r="AK2221"/>
  <c r="AK2222"/>
  <c r="AK2223"/>
  <c r="AK2224"/>
  <c r="AK2225"/>
  <c r="AK2226"/>
  <c r="AK2227"/>
  <c r="AK2228"/>
  <c r="AK2229"/>
  <c r="AK2230"/>
  <c r="AK2231"/>
  <c r="AK2232"/>
  <c r="AK2233"/>
  <c r="AK2234"/>
  <c r="AK2235"/>
  <c r="AK2236"/>
  <c r="AK2237"/>
  <c r="AK2238"/>
  <c r="AK2239"/>
  <c r="AK2240"/>
  <c r="AK2241"/>
  <c r="AK2242"/>
  <c r="AK2243"/>
  <c r="AK2244"/>
  <c r="AK2245"/>
  <c r="AK2246"/>
  <c r="AK2247"/>
  <c r="AK2248"/>
  <c r="AK2249"/>
  <c r="AK2250"/>
  <c r="AK2251"/>
  <c r="AK2252"/>
  <c r="AK2253"/>
  <c r="AK2254"/>
  <c r="AK2255"/>
  <c r="AK2256"/>
  <c r="AK2257"/>
  <c r="AK2258"/>
  <c r="AK2259"/>
  <c r="AK2260"/>
  <c r="AK2261"/>
  <c r="AK2262"/>
  <c r="AK2263"/>
  <c r="AK2264"/>
  <c r="AK2265"/>
  <c r="AK2266"/>
  <c r="AK2267"/>
  <c r="AK2268"/>
  <c r="AK2269"/>
  <c r="AK2270"/>
  <c r="AK2271"/>
  <c r="AK2272"/>
  <c r="AK2273"/>
  <c r="AK2274"/>
  <c r="AK2275"/>
  <c r="AK2276"/>
  <c r="AK2277"/>
  <c r="AK2278"/>
  <c r="AK2279"/>
  <c r="AK2280"/>
  <c r="AK2281"/>
  <c r="AK2282"/>
  <c r="AK2283"/>
  <c r="AK2284"/>
  <c r="AK2285"/>
  <c r="AK2286"/>
  <c r="AK2287"/>
  <c r="AK2288"/>
  <c r="AK2289"/>
  <c r="AK2290"/>
  <c r="AK2291"/>
  <c r="AK2292"/>
  <c r="AK2293"/>
  <c r="AK2294"/>
  <c r="AK2295"/>
  <c r="AK2296"/>
  <c r="AK2297"/>
  <c r="AK2298"/>
  <c r="AK2299"/>
  <c r="AK2300"/>
  <c r="AK2301"/>
  <c r="AK2302"/>
  <c r="AK2303"/>
  <c r="AK2304"/>
  <c r="AK2305"/>
  <c r="AK2306"/>
  <c r="AK2307"/>
  <c r="AK2308"/>
  <c r="AK2309"/>
  <c r="AK2310"/>
  <c r="AK2311"/>
  <c r="AK2312"/>
  <c r="AK2313"/>
  <c r="AK2314"/>
  <c r="AK2315"/>
  <c r="AK2316"/>
  <c r="AK2317"/>
  <c r="AK2318"/>
  <c r="AK2319"/>
  <c r="AK2320"/>
  <c r="AK2321"/>
  <c r="AK2322"/>
  <c r="AK2323"/>
  <c r="AK2324"/>
  <c r="AK2325"/>
  <c r="AK2326"/>
  <c r="AK2327"/>
  <c r="AK2328"/>
  <c r="AK2329"/>
  <c r="AK2330"/>
  <c r="AK2331"/>
  <c r="AK2332"/>
  <c r="AK2333"/>
  <c r="AK2334"/>
  <c r="AK2335"/>
  <c r="AK2336"/>
  <c r="AK2337"/>
  <c r="AK2338"/>
  <c r="AK2339"/>
  <c r="AK2340"/>
  <c r="AK2341"/>
  <c r="AK2342"/>
  <c r="AK2343"/>
  <c r="AK2344"/>
  <c r="AK2345"/>
  <c r="AK2346"/>
  <c r="AK2347"/>
  <c r="AK2348"/>
  <c r="AK2349"/>
  <c r="AK2350"/>
  <c r="AK2351"/>
  <c r="AK2352"/>
  <c r="AK2353"/>
  <c r="AK2354"/>
  <c r="AK2355"/>
  <c r="AK2356"/>
  <c r="AK2357"/>
  <c r="AK2358"/>
  <c r="AK2359"/>
  <c r="AK2360"/>
  <c r="AK2361"/>
  <c r="AK2362"/>
  <c r="K3"/>
  <c r="L3"/>
  <c r="M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K4"/>
  <c r="L4"/>
  <c r="M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K5"/>
  <c r="L5"/>
  <c r="M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K6"/>
  <c r="L6"/>
  <c r="M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K7"/>
  <c r="L7"/>
  <c r="M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K8"/>
  <c r="L8"/>
  <c r="M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K9"/>
  <c r="L9"/>
  <c r="M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K10"/>
  <c r="L10"/>
  <c r="M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K11"/>
  <c r="L11"/>
  <c r="M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K12"/>
  <c r="L12"/>
  <c r="M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K13"/>
  <c r="L13"/>
  <c r="M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K14"/>
  <c r="L14"/>
  <c r="M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K15"/>
  <c r="L15"/>
  <c r="M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K16"/>
  <c r="L16"/>
  <c r="M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K17"/>
  <c r="L17"/>
  <c r="M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K18"/>
  <c r="L18"/>
  <c r="M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K19"/>
  <c r="L19"/>
  <c r="M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K20"/>
  <c r="L20"/>
  <c r="M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K21"/>
  <c r="L21"/>
  <c r="M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K22"/>
  <c r="L22"/>
  <c r="M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K23"/>
  <c r="L23"/>
  <c r="M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K24"/>
  <c r="L24"/>
  <c r="M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K25"/>
  <c r="L25"/>
  <c r="M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K26"/>
  <c r="L26"/>
  <c r="M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K27"/>
  <c r="L27"/>
  <c r="M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K28"/>
  <c r="L28"/>
  <c r="M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K29"/>
  <c r="L29"/>
  <c r="M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K30"/>
  <c r="L30"/>
  <c r="M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K31"/>
  <c r="L31"/>
  <c r="M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K32"/>
  <c r="L32"/>
  <c r="M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K33"/>
  <c r="L33"/>
  <c r="M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K34"/>
  <c r="L34"/>
  <c r="M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K35"/>
  <c r="L35"/>
  <c r="M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K36"/>
  <c r="L36"/>
  <c r="M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K37"/>
  <c r="L37"/>
  <c r="M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K38"/>
  <c r="L38"/>
  <c r="M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K39"/>
  <c r="L39"/>
  <c r="M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K40"/>
  <c r="L40"/>
  <c r="M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K41"/>
  <c r="L41"/>
  <c r="M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K42"/>
  <c r="L42"/>
  <c r="M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K43"/>
  <c r="L43"/>
  <c r="M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K44"/>
  <c r="L44"/>
  <c r="M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K45"/>
  <c r="L45"/>
  <c r="M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K46"/>
  <c r="L46"/>
  <c r="M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K47"/>
  <c r="L47"/>
  <c r="M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K48"/>
  <c r="L48"/>
  <c r="M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K49"/>
  <c r="L49"/>
  <c r="M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K50"/>
  <c r="L50"/>
  <c r="M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K51"/>
  <c r="L51"/>
  <c r="M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K52"/>
  <c r="L52"/>
  <c r="M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K53"/>
  <c r="L53"/>
  <c r="M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K54"/>
  <c r="L54"/>
  <c r="M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K55"/>
  <c r="L55"/>
  <c r="M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K56"/>
  <c r="L56"/>
  <c r="M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K57"/>
  <c r="L57"/>
  <c r="M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K58"/>
  <c r="L58"/>
  <c r="M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K59"/>
  <c r="L59"/>
  <c r="M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K60"/>
  <c r="L60"/>
  <c r="M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K61"/>
  <c r="L61"/>
  <c r="M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K62"/>
  <c r="L62"/>
  <c r="M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K63"/>
  <c r="L63"/>
  <c r="M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AJ63"/>
  <c r="K64"/>
  <c r="L64"/>
  <c r="M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AJ64"/>
  <c r="K65"/>
  <c r="L65"/>
  <c r="M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K66"/>
  <c r="L66"/>
  <c r="M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K67"/>
  <c r="L67"/>
  <c r="M67"/>
  <c r="Q67"/>
  <c r="R67"/>
  <c r="S67"/>
  <c r="T67"/>
  <c r="U67"/>
  <c r="V67"/>
  <c r="W67"/>
  <c r="X67"/>
  <c r="Y67"/>
  <c r="Z67"/>
  <c r="AA67"/>
  <c r="AB67"/>
  <c r="AC67"/>
  <c r="AD67"/>
  <c r="AE67"/>
  <c r="AF67"/>
  <c r="AG67"/>
  <c r="AH67"/>
  <c r="AI67"/>
  <c r="AJ67"/>
  <c r="K68"/>
  <c r="L68"/>
  <c r="M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AJ68"/>
  <c r="K69"/>
  <c r="L69"/>
  <c r="M69"/>
  <c r="Q69"/>
  <c r="R69"/>
  <c r="S69"/>
  <c r="T69"/>
  <c r="U69"/>
  <c r="V69"/>
  <c r="W69"/>
  <c r="X69"/>
  <c r="Y69"/>
  <c r="Z69"/>
  <c r="AA69"/>
  <c r="AB69"/>
  <c r="AC69"/>
  <c r="AD69"/>
  <c r="AE69"/>
  <c r="AF69"/>
  <c r="AG69"/>
  <c r="AH69"/>
  <c r="AI69"/>
  <c r="AJ69"/>
  <c r="K70"/>
  <c r="L70"/>
  <c r="M70"/>
  <c r="Q70"/>
  <c r="R70"/>
  <c r="S70"/>
  <c r="T70"/>
  <c r="U70"/>
  <c r="V70"/>
  <c r="W70"/>
  <c r="X70"/>
  <c r="Y70"/>
  <c r="Z70"/>
  <c r="AA70"/>
  <c r="AB70"/>
  <c r="AC70"/>
  <c r="AD70"/>
  <c r="AE70"/>
  <c r="AF70"/>
  <c r="AG70"/>
  <c r="AH70"/>
  <c r="AI70"/>
  <c r="AJ70"/>
  <c r="K71"/>
  <c r="L71"/>
  <c r="M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AJ71"/>
  <c r="K72"/>
  <c r="L72"/>
  <c r="M72"/>
  <c r="Q72"/>
  <c r="R72"/>
  <c r="S72"/>
  <c r="T72"/>
  <c r="U72"/>
  <c r="V72"/>
  <c r="W72"/>
  <c r="X72"/>
  <c r="Y72"/>
  <c r="Z72"/>
  <c r="AA72"/>
  <c r="AB72"/>
  <c r="AC72"/>
  <c r="AD72"/>
  <c r="AE72"/>
  <c r="AF72"/>
  <c r="AG72"/>
  <c r="AH72"/>
  <c r="AI72"/>
  <c r="AJ72"/>
  <c r="K73"/>
  <c r="L73"/>
  <c r="M73"/>
  <c r="Q73"/>
  <c r="R73"/>
  <c r="S73"/>
  <c r="T73"/>
  <c r="U73"/>
  <c r="V73"/>
  <c r="W73"/>
  <c r="X73"/>
  <c r="Y73"/>
  <c r="Z73"/>
  <c r="AA73"/>
  <c r="AB73"/>
  <c r="AC73"/>
  <c r="AD73"/>
  <c r="AE73"/>
  <c r="AF73"/>
  <c r="AG73"/>
  <c r="AH73"/>
  <c r="AI73"/>
  <c r="AJ73"/>
  <c r="K74"/>
  <c r="L74"/>
  <c r="M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K75"/>
  <c r="L75"/>
  <c r="M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AJ75"/>
  <c r="K76"/>
  <c r="L76"/>
  <c r="M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AJ76"/>
  <c r="K77"/>
  <c r="L77"/>
  <c r="M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K78"/>
  <c r="L78"/>
  <c r="M78"/>
  <c r="Q78"/>
  <c r="R78"/>
  <c r="S78"/>
  <c r="T78"/>
  <c r="U78"/>
  <c r="V78"/>
  <c r="W78"/>
  <c r="X78"/>
  <c r="Y78"/>
  <c r="Z78"/>
  <c r="AA78"/>
  <c r="AB78"/>
  <c r="AC78"/>
  <c r="AD78"/>
  <c r="AE78"/>
  <c r="AF78"/>
  <c r="AG78"/>
  <c r="AH78"/>
  <c r="AI78"/>
  <c r="AJ78"/>
  <c r="K79"/>
  <c r="L79"/>
  <c r="M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AJ79"/>
  <c r="K80"/>
  <c r="L80"/>
  <c r="M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AJ80"/>
  <c r="K81"/>
  <c r="L81"/>
  <c r="M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AJ81"/>
  <c r="K82"/>
  <c r="L82"/>
  <c r="M82"/>
  <c r="Q82"/>
  <c r="R82"/>
  <c r="S82"/>
  <c r="T82"/>
  <c r="U82"/>
  <c r="V82"/>
  <c r="W82"/>
  <c r="X82"/>
  <c r="Y82"/>
  <c r="Z82"/>
  <c r="AA82"/>
  <c r="AB82"/>
  <c r="AC82"/>
  <c r="AD82"/>
  <c r="AE82"/>
  <c r="AF82"/>
  <c r="AG82"/>
  <c r="AH82"/>
  <c r="AI82"/>
  <c r="AJ82"/>
  <c r="K83"/>
  <c r="L83"/>
  <c r="M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AJ83"/>
  <c r="K84"/>
  <c r="L84"/>
  <c r="M84"/>
  <c r="Q84"/>
  <c r="R84"/>
  <c r="S84"/>
  <c r="T84"/>
  <c r="U84"/>
  <c r="V84"/>
  <c r="W84"/>
  <c r="X84"/>
  <c r="Y84"/>
  <c r="Z84"/>
  <c r="AA84"/>
  <c r="AB84"/>
  <c r="AC84"/>
  <c r="AD84"/>
  <c r="AE84"/>
  <c r="AF84"/>
  <c r="AG84"/>
  <c r="AH84"/>
  <c r="AI84"/>
  <c r="AJ84"/>
  <c r="K85"/>
  <c r="L85"/>
  <c r="M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K86"/>
  <c r="L86"/>
  <c r="M86"/>
  <c r="Q86"/>
  <c r="R86"/>
  <c r="S86"/>
  <c r="T86"/>
  <c r="U86"/>
  <c r="V86"/>
  <c r="W86"/>
  <c r="X86"/>
  <c r="Y86"/>
  <c r="Z86"/>
  <c r="AA86"/>
  <c r="AB86"/>
  <c r="AC86"/>
  <c r="AD86"/>
  <c r="AE86"/>
  <c r="AF86"/>
  <c r="AG86"/>
  <c r="AH86"/>
  <c r="AI86"/>
  <c r="AJ86"/>
  <c r="K87"/>
  <c r="L87"/>
  <c r="M87"/>
  <c r="Q87"/>
  <c r="R87"/>
  <c r="S87"/>
  <c r="T87"/>
  <c r="U87"/>
  <c r="V87"/>
  <c r="W87"/>
  <c r="X87"/>
  <c r="Y87"/>
  <c r="Z87"/>
  <c r="AA87"/>
  <c r="AB87"/>
  <c r="AC87"/>
  <c r="AD87"/>
  <c r="AE87"/>
  <c r="AF87"/>
  <c r="AG87"/>
  <c r="AH87"/>
  <c r="AI87"/>
  <c r="AJ87"/>
  <c r="K88"/>
  <c r="L88"/>
  <c r="M88"/>
  <c r="Q88"/>
  <c r="R88"/>
  <c r="S88"/>
  <c r="T88"/>
  <c r="U88"/>
  <c r="V88"/>
  <c r="W88"/>
  <c r="X88"/>
  <c r="Y88"/>
  <c r="Z88"/>
  <c r="AA88"/>
  <c r="AB88"/>
  <c r="AC88"/>
  <c r="AD88"/>
  <c r="AE88"/>
  <c r="AF88"/>
  <c r="AG88"/>
  <c r="AH88"/>
  <c r="AI88"/>
  <c r="AJ88"/>
  <c r="K89"/>
  <c r="L89"/>
  <c r="M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AJ89"/>
  <c r="K90"/>
  <c r="L90"/>
  <c r="M90"/>
  <c r="Q90"/>
  <c r="R90"/>
  <c r="S90"/>
  <c r="T90"/>
  <c r="U90"/>
  <c r="V90"/>
  <c r="W90"/>
  <c r="X90"/>
  <c r="Y90"/>
  <c r="Z90"/>
  <c r="AA90"/>
  <c r="AB90"/>
  <c r="AC90"/>
  <c r="AD90"/>
  <c r="AE90"/>
  <c r="AF90"/>
  <c r="AG90"/>
  <c r="AH90"/>
  <c r="AI90"/>
  <c r="AJ90"/>
  <c r="K91"/>
  <c r="L91"/>
  <c r="M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AJ91"/>
  <c r="K92"/>
  <c r="L92"/>
  <c r="M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AI92"/>
  <c r="AJ92"/>
  <c r="K93"/>
  <c r="L93"/>
  <c r="M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K94"/>
  <c r="L94"/>
  <c r="M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K95"/>
  <c r="L95"/>
  <c r="M95"/>
  <c r="Q95"/>
  <c r="R95"/>
  <c r="S95"/>
  <c r="T95"/>
  <c r="U95"/>
  <c r="V95"/>
  <c r="W95"/>
  <c r="X95"/>
  <c r="Y95"/>
  <c r="Z95"/>
  <c r="AA95"/>
  <c r="AB95"/>
  <c r="AC95"/>
  <c r="AD95"/>
  <c r="AE95"/>
  <c r="AF95"/>
  <c r="AG95"/>
  <c r="AH95"/>
  <c r="AI95"/>
  <c r="AJ95"/>
  <c r="K96"/>
  <c r="L96"/>
  <c r="M96"/>
  <c r="Q96"/>
  <c r="R96"/>
  <c r="S96"/>
  <c r="T96"/>
  <c r="U96"/>
  <c r="V96"/>
  <c r="W96"/>
  <c r="X96"/>
  <c r="Y96"/>
  <c r="Z96"/>
  <c r="AA96"/>
  <c r="AB96"/>
  <c r="AC96"/>
  <c r="AD96"/>
  <c r="AE96"/>
  <c r="AF96"/>
  <c r="AG96"/>
  <c r="AH96"/>
  <c r="AI96"/>
  <c r="AJ96"/>
  <c r="K97"/>
  <c r="L97"/>
  <c r="M97"/>
  <c r="Q97"/>
  <c r="R97"/>
  <c r="S97"/>
  <c r="T97"/>
  <c r="U97"/>
  <c r="V97"/>
  <c r="W97"/>
  <c r="X97"/>
  <c r="Y97"/>
  <c r="Z97"/>
  <c r="AA97"/>
  <c r="AB97"/>
  <c r="AC97"/>
  <c r="AD97"/>
  <c r="AE97"/>
  <c r="AF97"/>
  <c r="AG97"/>
  <c r="AH97"/>
  <c r="AI97"/>
  <c r="AJ97"/>
  <c r="K98"/>
  <c r="L98"/>
  <c r="M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AI98"/>
  <c r="AJ98"/>
  <c r="K99"/>
  <c r="L99"/>
  <c r="M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AI99"/>
  <c r="AJ99"/>
  <c r="K100"/>
  <c r="L100"/>
  <c r="M100"/>
  <c r="Q100"/>
  <c r="R100"/>
  <c r="S100"/>
  <c r="T100"/>
  <c r="U100"/>
  <c r="V100"/>
  <c r="W100"/>
  <c r="X100"/>
  <c r="Y100"/>
  <c r="Z100"/>
  <c r="AA100"/>
  <c r="AB100"/>
  <c r="AC100"/>
  <c r="AD100"/>
  <c r="AE100"/>
  <c r="AF100"/>
  <c r="AG100"/>
  <c r="AH100"/>
  <c r="AI100"/>
  <c r="AJ100"/>
  <c r="K101"/>
  <c r="L101"/>
  <c r="M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AJ101"/>
  <c r="K102"/>
  <c r="L102"/>
  <c r="M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AH102"/>
  <c r="AI102"/>
  <c r="AJ102"/>
  <c r="K103"/>
  <c r="L103"/>
  <c r="M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AH103"/>
  <c r="AI103"/>
  <c r="AJ103"/>
  <c r="K104"/>
  <c r="L104"/>
  <c r="M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K105"/>
  <c r="L105"/>
  <c r="M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AH105"/>
  <c r="AI105"/>
  <c r="AJ105"/>
  <c r="K106"/>
  <c r="L106"/>
  <c r="M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AJ106"/>
  <c r="K107"/>
  <c r="L107"/>
  <c r="M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AH107"/>
  <c r="AI107"/>
  <c r="AJ107"/>
  <c r="K108"/>
  <c r="L108"/>
  <c r="M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K109"/>
  <c r="L109"/>
  <c r="M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H109"/>
  <c r="AI109"/>
  <c r="AJ109"/>
  <c r="K110"/>
  <c r="L110"/>
  <c r="M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H110"/>
  <c r="AI110"/>
  <c r="AJ110"/>
  <c r="K111"/>
  <c r="L111"/>
  <c r="M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H111"/>
  <c r="AI111"/>
  <c r="AJ111"/>
  <c r="K112"/>
  <c r="L112"/>
  <c r="M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K113"/>
  <c r="L113"/>
  <c r="M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AJ113"/>
  <c r="K114"/>
  <c r="L114"/>
  <c r="M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AJ114"/>
  <c r="K115"/>
  <c r="L115"/>
  <c r="M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AH115"/>
  <c r="AI115"/>
  <c r="AJ115"/>
  <c r="K116"/>
  <c r="L116"/>
  <c r="M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H116"/>
  <c r="AI116"/>
  <c r="AJ116"/>
  <c r="K117"/>
  <c r="L117"/>
  <c r="M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H117"/>
  <c r="AI117"/>
  <c r="AJ117"/>
  <c r="K118"/>
  <c r="L118"/>
  <c r="M118"/>
  <c r="Q118"/>
  <c r="R118"/>
  <c r="S118"/>
  <c r="T118"/>
  <c r="U118"/>
  <c r="V118"/>
  <c r="W118"/>
  <c r="X118"/>
  <c r="Y118"/>
  <c r="Z118"/>
  <c r="AA118"/>
  <c r="AB118"/>
  <c r="AC118"/>
  <c r="AD118"/>
  <c r="AE118"/>
  <c r="AF118"/>
  <c r="AG118"/>
  <c r="AH118"/>
  <c r="AI118"/>
  <c r="AJ118"/>
  <c r="K119"/>
  <c r="L119"/>
  <c r="M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K120"/>
  <c r="L120"/>
  <c r="M120"/>
  <c r="Q120"/>
  <c r="R120"/>
  <c r="S120"/>
  <c r="T120"/>
  <c r="U120"/>
  <c r="V120"/>
  <c r="W120"/>
  <c r="X120"/>
  <c r="Y120"/>
  <c r="Z120"/>
  <c r="AA120"/>
  <c r="AB120"/>
  <c r="AC120"/>
  <c r="AD120"/>
  <c r="AE120"/>
  <c r="AF120"/>
  <c r="AG120"/>
  <c r="AH120"/>
  <c r="AI120"/>
  <c r="AJ120"/>
  <c r="K121"/>
  <c r="L121"/>
  <c r="M121"/>
  <c r="Q121"/>
  <c r="R121"/>
  <c r="S121"/>
  <c r="T121"/>
  <c r="U121"/>
  <c r="V121"/>
  <c r="W121"/>
  <c r="X121"/>
  <c r="Y121"/>
  <c r="Z121"/>
  <c r="AA121"/>
  <c r="AB121"/>
  <c r="AC121"/>
  <c r="AD121"/>
  <c r="AE121"/>
  <c r="AF121"/>
  <c r="AG121"/>
  <c r="AH121"/>
  <c r="AI121"/>
  <c r="AJ121"/>
  <c r="K122"/>
  <c r="L122"/>
  <c r="M122"/>
  <c r="Q122"/>
  <c r="R122"/>
  <c r="S122"/>
  <c r="T122"/>
  <c r="U122"/>
  <c r="V122"/>
  <c r="W122"/>
  <c r="X122"/>
  <c r="Y122"/>
  <c r="Z122"/>
  <c r="AA122"/>
  <c r="AB122"/>
  <c r="AC122"/>
  <c r="AD122"/>
  <c r="AE122"/>
  <c r="AF122"/>
  <c r="AG122"/>
  <c r="AH122"/>
  <c r="AI122"/>
  <c r="AJ122"/>
  <c r="K123"/>
  <c r="L123"/>
  <c r="M123"/>
  <c r="Q123"/>
  <c r="R123"/>
  <c r="S123"/>
  <c r="T123"/>
  <c r="U123"/>
  <c r="V123"/>
  <c r="W123"/>
  <c r="X123"/>
  <c r="Y123"/>
  <c r="Z123"/>
  <c r="AA123"/>
  <c r="AB123"/>
  <c r="AC123"/>
  <c r="AD123"/>
  <c r="AE123"/>
  <c r="AF123"/>
  <c r="AG123"/>
  <c r="AH123"/>
  <c r="AI123"/>
  <c r="AJ123"/>
  <c r="K124"/>
  <c r="L124"/>
  <c r="M124"/>
  <c r="Q124"/>
  <c r="R124"/>
  <c r="S124"/>
  <c r="T124"/>
  <c r="U124"/>
  <c r="V124"/>
  <c r="W124"/>
  <c r="X124"/>
  <c r="Y124"/>
  <c r="Z124"/>
  <c r="AA124"/>
  <c r="AB124"/>
  <c r="AC124"/>
  <c r="AD124"/>
  <c r="AE124"/>
  <c r="AF124"/>
  <c r="AG124"/>
  <c r="AH124"/>
  <c r="AI124"/>
  <c r="AJ124"/>
  <c r="K125"/>
  <c r="L125"/>
  <c r="M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H125"/>
  <c r="AI125"/>
  <c r="AJ125"/>
  <c r="K126"/>
  <c r="L126"/>
  <c r="M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H126"/>
  <c r="AI126"/>
  <c r="AJ126"/>
  <c r="K127"/>
  <c r="L127"/>
  <c r="M127"/>
  <c r="Q127"/>
  <c r="R127"/>
  <c r="S127"/>
  <c r="T127"/>
  <c r="U127"/>
  <c r="V127"/>
  <c r="W127"/>
  <c r="X127"/>
  <c r="Y127"/>
  <c r="Z127"/>
  <c r="AA127"/>
  <c r="AB127"/>
  <c r="AC127"/>
  <c r="AD127"/>
  <c r="AE127"/>
  <c r="AF127"/>
  <c r="AG127"/>
  <c r="AH127"/>
  <c r="AI127"/>
  <c r="AJ127"/>
  <c r="K128"/>
  <c r="L128"/>
  <c r="M128"/>
  <c r="Q128"/>
  <c r="R128"/>
  <c r="S128"/>
  <c r="T128"/>
  <c r="U128"/>
  <c r="V128"/>
  <c r="W128"/>
  <c r="X128"/>
  <c r="Y128"/>
  <c r="Z128"/>
  <c r="AA128"/>
  <c r="AB128"/>
  <c r="AC128"/>
  <c r="AD128"/>
  <c r="AE128"/>
  <c r="AF128"/>
  <c r="AG128"/>
  <c r="AH128"/>
  <c r="AI128"/>
  <c r="AJ128"/>
  <c r="K129"/>
  <c r="L129"/>
  <c r="M129"/>
  <c r="Q129"/>
  <c r="R129"/>
  <c r="S129"/>
  <c r="T129"/>
  <c r="U129"/>
  <c r="V129"/>
  <c r="W129"/>
  <c r="X129"/>
  <c r="Y129"/>
  <c r="Z129"/>
  <c r="AA129"/>
  <c r="AB129"/>
  <c r="AC129"/>
  <c r="AD129"/>
  <c r="AE129"/>
  <c r="AF129"/>
  <c r="AG129"/>
  <c r="AH129"/>
  <c r="AI129"/>
  <c r="AJ129"/>
  <c r="K130"/>
  <c r="L130"/>
  <c r="M130"/>
  <c r="Q130"/>
  <c r="R130"/>
  <c r="S130"/>
  <c r="T130"/>
  <c r="U130"/>
  <c r="V130"/>
  <c r="W130"/>
  <c r="X130"/>
  <c r="Y130"/>
  <c r="Z130"/>
  <c r="AA130"/>
  <c r="AB130"/>
  <c r="AC130"/>
  <c r="AD130"/>
  <c r="AE130"/>
  <c r="AF130"/>
  <c r="AG130"/>
  <c r="AH130"/>
  <c r="AI130"/>
  <c r="AJ130"/>
  <c r="K131"/>
  <c r="L131"/>
  <c r="M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H131"/>
  <c r="AI131"/>
  <c r="AJ131"/>
  <c r="K132"/>
  <c r="L132"/>
  <c r="M132"/>
  <c r="Q132"/>
  <c r="R132"/>
  <c r="S132"/>
  <c r="T132"/>
  <c r="U132"/>
  <c r="V132"/>
  <c r="W132"/>
  <c r="X132"/>
  <c r="Y132"/>
  <c r="Z132"/>
  <c r="AA132"/>
  <c r="AB132"/>
  <c r="AC132"/>
  <c r="AD132"/>
  <c r="AE132"/>
  <c r="AF132"/>
  <c r="AG132"/>
  <c r="AH132"/>
  <c r="AI132"/>
  <c r="AJ132"/>
  <c r="K133"/>
  <c r="L133"/>
  <c r="M133"/>
  <c r="Q133"/>
  <c r="R133"/>
  <c r="S133"/>
  <c r="T133"/>
  <c r="U133"/>
  <c r="V133"/>
  <c r="W133"/>
  <c r="X133"/>
  <c r="Y133"/>
  <c r="Z133"/>
  <c r="AA133"/>
  <c r="AB133"/>
  <c r="AC133"/>
  <c r="AD133"/>
  <c r="AE133"/>
  <c r="AF133"/>
  <c r="AG133"/>
  <c r="AH133"/>
  <c r="AI133"/>
  <c r="AJ133"/>
  <c r="K134"/>
  <c r="L134"/>
  <c r="M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H134"/>
  <c r="AI134"/>
  <c r="AJ134"/>
  <c r="K135"/>
  <c r="L135"/>
  <c r="M135"/>
  <c r="Q135"/>
  <c r="R135"/>
  <c r="S135"/>
  <c r="T135"/>
  <c r="U135"/>
  <c r="V135"/>
  <c r="W135"/>
  <c r="X135"/>
  <c r="Y135"/>
  <c r="Z135"/>
  <c r="AA135"/>
  <c r="AB135"/>
  <c r="AC135"/>
  <c r="AD135"/>
  <c r="AE135"/>
  <c r="AF135"/>
  <c r="AG135"/>
  <c r="AH135"/>
  <c r="AI135"/>
  <c r="AJ135"/>
  <c r="K136"/>
  <c r="L136"/>
  <c r="M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H136"/>
  <c r="AI136"/>
  <c r="AJ136"/>
  <c r="K137"/>
  <c r="L137"/>
  <c r="M137"/>
  <c r="Q137"/>
  <c r="R137"/>
  <c r="S137"/>
  <c r="T137"/>
  <c r="U137"/>
  <c r="V137"/>
  <c r="W137"/>
  <c r="X137"/>
  <c r="Y137"/>
  <c r="Z137"/>
  <c r="AA137"/>
  <c r="AB137"/>
  <c r="AC137"/>
  <c r="AD137"/>
  <c r="AE137"/>
  <c r="AF137"/>
  <c r="AG137"/>
  <c r="AH137"/>
  <c r="AI137"/>
  <c r="AJ137"/>
  <c r="K138"/>
  <c r="L138"/>
  <c r="M138"/>
  <c r="Q138"/>
  <c r="R138"/>
  <c r="S138"/>
  <c r="T138"/>
  <c r="U138"/>
  <c r="V138"/>
  <c r="W138"/>
  <c r="X138"/>
  <c r="Y138"/>
  <c r="Z138"/>
  <c r="AA138"/>
  <c r="AB138"/>
  <c r="AC138"/>
  <c r="AD138"/>
  <c r="AE138"/>
  <c r="AF138"/>
  <c r="AG138"/>
  <c r="AH138"/>
  <c r="AI138"/>
  <c r="AJ138"/>
  <c r="K139"/>
  <c r="L139"/>
  <c r="M139"/>
  <c r="Q139"/>
  <c r="R139"/>
  <c r="S139"/>
  <c r="T139"/>
  <c r="U139"/>
  <c r="V139"/>
  <c r="W139"/>
  <c r="X139"/>
  <c r="Y139"/>
  <c r="Z139"/>
  <c r="AA139"/>
  <c r="AB139"/>
  <c r="AC139"/>
  <c r="AD139"/>
  <c r="AE139"/>
  <c r="AF139"/>
  <c r="AG139"/>
  <c r="AH139"/>
  <c r="AI139"/>
  <c r="AJ139"/>
  <c r="K140"/>
  <c r="L140"/>
  <c r="M140"/>
  <c r="Q140"/>
  <c r="R140"/>
  <c r="S140"/>
  <c r="T140"/>
  <c r="U140"/>
  <c r="V140"/>
  <c r="W140"/>
  <c r="X140"/>
  <c r="Y140"/>
  <c r="Z140"/>
  <c r="AA140"/>
  <c r="AB140"/>
  <c r="AC140"/>
  <c r="AD140"/>
  <c r="AE140"/>
  <c r="AF140"/>
  <c r="AG140"/>
  <c r="AH140"/>
  <c r="AI140"/>
  <c r="AJ140"/>
  <c r="K141"/>
  <c r="L141"/>
  <c r="M141"/>
  <c r="Q141"/>
  <c r="R141"/>
  <c r="S141"/>
  <c r="T141"/>
  <c r="U141"/>
  <c r="V141"/>
  <c r="W141"/>
  <c r="X141"/>
  <c r="Y141"/>
  <c r="Z141"/>
  <c r="AA141"/>
  <c r="AB141"/>
  <c r="AC141"/>
  <c r="AD141"/>
  <c r="AE141"/>
  <c r="AF141"/>
  <c r="AG141"/>
  <c r="AH141"/>
  <c r="AI141"/>
  <c r="AJ141"/>
  <c r="K142"/>
  <c r="L142"/>
  <c r="M142"/>
  <c r="Q142"/>
  <c r="R142"/>
  <c r="S142"/>
  <c r="T142"/>
  <c r="U142"/>
  <c r="V142"/>
  <c r="W142"/>
  <c r="X142"/>
  <c r="Y142"/>
  <c r="Z142"/>
  <c r="AA142"/>
  <c r="AB142"/>
  <c r="AC142"/>
  <c r="AD142"/>
  <c r="AE142"/>
  <c r="AF142"/>
  <c r="AG142"/>
  <c r="AH142"/>
  <c r="AI142"/>
  <c r="AJ142"/>
  <c r="K143"/>
  <c r="L143"/>
  <c r="M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K144"/>
  <c r="L144"/>
  <c r="M144"/>
  <c r="Q144"/>
  <c r="R144"/>
  <c r="S144"/>
  <c r="T144"/>
  <c r="U144"/>
  <c r="V144"/>
  <c r="W144"/>
  <c r="X144"/>
  <c r="Y144"/>
  <c r="Z144"/>
  <c r="AA144"/>
  <c r="AB144"/>
  <c r="AC144"/>
  <c r="AD144"/>
  <c r="AE144"/>
  <c r="AF144"/>
  <c r="AG144"/>
  <c r="AH144"/>
  <c r="AI144"/>
  <c r="AJ144"/>
  <c r="K145"/>
  <c r="L145"/>
  <c r="M145"/>
  <c r="Q145"/>
  <c r="R145"/>
  <c r="S145"/>
  <c r="T145"/>
  <c r="U145"/>
  <c r="V145"/>
  <c r="W145"/>
  <c r="X145"/>
  <c r="Y145"/>
  <c r="Z145"/>
  <c r="AA145"/>
  <c r="AB145"/>
  <c r="AC145"/>
  <c r="AD145"/>
  <c r="AE145"/>
  <c r="AF145"/>
  <c r="AG145"/>
  <c r="AH145"/>
  <c r="AI145"/>
  <c r="AJ145"/>
  <c r="K146"/>
  <c r="L146"/>
  <c r="M146"/>
  <c r="Q146"/>
  <c r="R146"/>
  <c r="S146"/>
  <c r="T146"/>
  <c r="U146"/>
  <c r="V146"/>
  <c r="W146"/>
  <c r="X146"/>
  <c r="Y146"/>
  <c r="Z146"/>
  <c r="AA146"/>
  <c r="AB146"/>
  <c r="AC146"/>
  <c r="AD146"/>
  <c r="AE146"/>
  <c r="AF146"/>
  <c r="AG146"/>
  <c r="AH146"/>
  <c r="AI146"/>
  <c r="AJ146"/>
  <c r="K147"/>
  <c r="L147"/>
  <c r="M147"/>
  <c r="Q147"/>
  <c r="R147"/>
  <c r="S147"/>
  <c r="T147"/>
  <c r="U147"/>
  <c r="V147"/>
  <c r="W147"/>
  <c r="X147"/>
  <c r="Y147"/>
  <c r="Z147"/>
  <c r="AA147"/>
  <c r="AB147"/>
  <c r="AC147"/>
  <c r="AD147"/>
  <c r="AE147"/>
  <c r="AF147"/>
  <c r="AG147"/>
  <c r="AH147"/>
  <c r="AI147"/>
  <c r="AJ147"/>
  <c r="K148"/>
  <c r="L148"/>
  <c r="M148"/>
  <c r="Q148"/>
  <c r="R148"/>
  <c r="S148"/>
  <c r="T148"/>
  <c r="U148"/>
  <c r="V148"/>
  <c r="W148"/>
  <c r="X148"/>
  <c r="Y148"/>
  <c r="Z148"/>
  <c r="AA148"/>
  <c r="AB148"/>
  <c r="AC148"/>
  <c r="AD148"/>
  <c r="AE148"/>
  <c r="AF148"/>
  <c r="AG148"/>
  <c r="AH148"/>
  <c r="AI148"/>
  <c r="AJ148"/>
  <c r="K149"/>
  <c r="L149"/>
  <c r="M149"/>
  <c r="Q149"/>
  <c r="R149"/>
  <c r="S149"/>
  <c r="T149"/>
  <c r="U149"/>
  <c r="V149"/>
  <c r="W149"/>
  <c r="X149"/>
  <c r="Y149"/>
  <c r="Z149"/>
  <c r="AA149"/>
  <c r="AB149"/>
  <c r="AC149"/>
  <c r="AD149"/>
  <c r="AE149"/>
  <c r="AF149"/>
  <c r="AG149"/>
  <c r="AH149"/>
  <c r="AI149"/>
  <c r="AJ149"/>
  <c r="K150"/>
  <c r="L150"/>
  <c r="M150"/>
  <c r="Q150"/>
  <c r="R150"/>
  <c r="S150"/>
  <c r="T150"/>
  <c r="U150"/>
  <c r="V150"/>
  <c r="W150"/>
  <c r="X150"/>
  <c r="Y150"/>
  <c r="Z150"/>
  <c r="AA150"/>
  <c r="AB150"/>
  <c r="AC150"/>
  <c r="AD150"/>
  <c r="AE150"/>
  <c r="AF150"/>
  <c r="AG150"/>
  <c r="AH150"/>
  <c r="AI150"/>
  <c r="AJ150"/>
  <c r="K151"/>
  <c r="L151"/>
  <c r="M151"/>
  <c r="Q151"/>
  <c r="R151"/>
  <c r="S151"/>
  <c r="T151"/>
  <c r="U151"/>
  <c r="V151"/>
  <c r="W151"/>
  <c r="X151"/>
  <c r="Y151"/>
  <c r="Z151"/>
  <c r="AA151"/>
  <c r="AB151"/>
  <c r="AC151"/>
  <c r="AD151"/>
  <c r="AE151"/>
  <c r="AF151"/>
  <c r="AG151"/>
  <c r="AH151"/>
  <c r="AI151"/>
  <c r="AJ151"/>
  <c r="K152"/>
  <c r="L152"/>
  <c r="M152"/>
  <c r="Q152"/>
  <c r="R152"/>
  <c r="S152"/>
  <c r="T152"/>
  <c r="U152"/>
  <c r="V152"/>
  <c r="W152"/>
  <c r="X152"/>
  <c r="Y152"/>
  <c r="Z152"/>
  <c r="AA152"/>
  <c r="AB152"/>
  <c r="AC152"/>
  <c r="AD152"/>
  <c r="AE152"/>
  <c r="AF152"/>
  <c r="AG152"/>
  <c r="AH152"/>
  <c r="AI152"/>
  <c r="AJ152"/>
  <c r="K153"/>
  <c r="L153"/>
  <c r="M153"/>
  <c r="Q153"/>
  <c r="R153"/>
  <c r="S153"/>
  <c r="T153"/>
  <c r="U153"/>
  <c r="V153"/>
  <c r="W153"/>
  <c r="X153"/>
  <c r="Y153"/>
  <c r="Z153"/>
  <c r="AA153"/>
  <c r="AB153"/>
  <c r="AC153"/>
  <c r="AD153"/>
  <c r="AE153"/>
  <c r="AF153"/>
  <c r="AG153"/>
  <c r="AH153"/>
  <c r="AI153"/>
  <c r="AJ153"/>
  <c r="K154"/>
  <c r="L154"/>
  <c r="M154"/>
  <c r="Q154"/>
  <c r="R154"/>
  <c r="S154"/>
  <c r="T154"/>
  <c r="U154"/>
  <c r="V154"/>
  <c r="W154"/>
  <c r="X154"/>
  <c r="Y154"/>
  <c r="Z154"/>
  <c r="AA154"/>
  <c r="AB154"/>
  <c r="AC154"/>
  <c r="AD154"/>
  <c r="AE154"/>
  <c r="AF154"/>
  <c r="AG154"/>
  <c r="AH154"/>
  <c r="AI154"/>
  <c r="AJ154"/>
  <c r="K155"/>
  <c r="L155"/>
  <c r="M155"/>
  <c r="Q155"/>
  <c r="R155"/>
  <c r="S155"/>
  <c r="T155"/>
  <c r="U155"/>
  <c r="V155"/>
  <c r="W155"/>
  <c r="X155"/>
  <c r="Y155"/>
  <c r="Z155"/>
  <c r="AA155"/>
  <c r="AB155"/>
  <c r="AC155"/>
  <c r="AD155"/>
  <c r="AE155"/>
  <c r="AF155"/>
  <c r="AG155"/>
  <c r="AH155"/>
  <c r="AI155"/>
  <c r="AJ155"/>
  <c r="K156"/>
  <c r="L156"/>
  <c r="M156"/>
  <c r="Q156"/>
  <c r="R156"/>
  <c r="S156"/>
  <c r="T156"/>
  <c r="U156"/>
  <c r="V156"/>
  <c r="W156"/>
  <c r="X156"/>
  <c r="Y156"/>
  <c r="Z156"/>
  <c r="AA156"/>
  <c r="AB156"/>
  <c r="AC156"/>
  <c r="AD156"/>
  <c r="AE156"/>
  <c r="AF156"/>
  <c r="AG156"/>
  <c r="AH156"/>
  <c r="AI156"/>
  <c r="AJ156"/>
  <c r="K157"/>
  <c r="L157"/>
  <c r="M157"/>
  <c r="Q157"/>
  <c r="R157"/>
  <c r="S157"/>
  <c r="T157"/>
  <c r="U157"/>
  <c r="V157"/>
  <c r="W157"/>
  <c r="X157"/>
  <c r="Y157"/>
  <c r="Z157"/>
  <c r="AA157"/>
  <c r="AB157"/>
  <c r="AC157"/>
  <c r="AD157"/>
  <c r="AE157"/>
  <c r="AF157"/>
  <c r="AG157"/>
  <c r="AH157"/>
  <c r="AI157"/>
  <c r="AJ157"/>
  <c r="K158"/>
  <c r="L158"/>
  <c r="M158"/>
  <c r="Q158"/>
  <c r="R158"/>
  <c r="S158"/>
  <c r="T158"/>
  <c r="U158"/>
  <c r="V158"/>
  <c r="W158"/>
  <c r="X158"/>
  <c r="Y158"/>
  <c r="Z158"/>
  <c r="AA158"/>
  <c r="AB158"/>
  <c r="AC158"/>
  <c r="AD158"/>
  <c r="AE158"/>
  <c r="AF158"/>
  <c r="AG158"/>
  <c r="AH158"/>
  <c r="AI158"/>
  <c r="AJ158"/>
  <c r="K159"/>
  <c r="L159"/>
  <c r="M159"/>
  <c r="Q159"/>
  <c r="R159"/>
  <c r="S159"/>
  <c r="T159"/>
  <c r="U159"/>
  <c r="V159"/>
  <c r="W159"/>
  <c r="X159"/>
  <c r="Y159"/>
  <c r="Z159"/>
  <c r="AA159"/>
  <c r="AB159"/>
  <c r="AC159"/>
  <c r="AD159"/>
  <c r="AE159"/>
  <c r="AF159"/>
  <c r="AG159"/>
  <c r="AH159"/>
  <c r="AI159"/>
  <c r="AJ159"/>
  <c r="K160"/>
  <c r="L160"/>
  <c r="M160"/>
  <c r="Q160"/>
  <c r="R160"/>
  <c r="S160"/>
  <c r="T160"/>
  <c r="U160"/>
  <c r="V160"/>
  <c r="W160"/>
  <c r="X160"/>
  <c r="Y160"/>
  <c r="Z160"/>
  <c r="AA160"/>
  <c r="AB160"/>
  <c r="AC160"/>
  <c r="AD160"/>
  <c r="AE160"/>
  <c r="AF160"/>
  <c r="AG160"/>
  <c r="AH160"/>
  <c r="AI160"/>
  <c r="AJ160"/>
  <c r="K161"/>
  <c r="L161"/>
  <c r="M161"/>
  <c r="Q161"/>
  <c r="R161"/>
  <c r="S161"/>
  <c r="T161"/>
  <c r="U161"/>
  <c r="V161"/>
  <c r="W161"/>
  <c r="X161"/>
  <c r="Y161"/>
  <c r="Z161"/>
  <c r="AA161"/>
  <c r="AB161"/>
  <c r="AC161"/>
  <c r="AD161"/>
  <c r="AE161"/>
  <c r="AF161"/>
  <c r="AG161"/>
  <c r="AH161"/>
  <c r="AI161"/>
  <c r="AJ161"/>
  <c r="K162"/>
  <c r="L162"/>
  <c r="M162"/>
  <c r="Q162"/>
  <c r="R162"/>
  <c r="S162"/>
  <c r="T162"/>
  <c r="U162"/>
  <c r="V162"/>
  <c r="W162"/>
  <c r="X162"/>
  <c r="Y162"/>
  <c r="Z162"/>
  <c r="AA162"/>
  <c r="AB162"/>
  <c r="AC162"/>
  <c r="AD162"/>
  <c r="AE162"/>
  <c r="AF162"/>
  <c r="AG162"/>
  <c r="AH162"/>
  <c r="AI162"/>
  <c r="AJ162"/>
  <c r="K163"/>
  <c r="L163"/>
  <c r="M163"/>
  <c r="Q163"/>
  <c r="R163"/>
  <c r="S163"/>
  <c r="T163"/>
  <c r="U163"/>
  <c r="V163"/>
  <c r="W163"/>
  <c r="X163"/>
  <c r="Y163"/>
  <c r="Z163"/>
  <c r="AA163"/>
  <c r="AB163"/>
  <c r="AC163"/>
  <c r="AD163"/>
  <c r="AE163"/>
  <c r="AF163"/>
  <c r="AG163"/>
  <c r="AH163"/>
  <c r="AI163"/>
  <c r="AJ163"/>
  <c r="K164"/>
  <c r="L164"/>
  <c r="M164"/>
  <c r="Q164"/>
  <c r="R164"/>
  <c r="S164"/>
  <c r="T164"/>
  <c r="U164"/>
  <c r="V164"/>
  <c r="W164"/>
  <c r="X164"/>
  <c r="Y164"/>
  <c r="Z164"/>
  <c r="AA164"/>
  <c r="AB164"/>
  <c r="AC164"/>
  <c r="AD164"/>
  <c r="AE164"/>
  <c r="AF164"/>
  <c r="AG164"/>
  <c r="AH164"/>
  <c r="AI164"/>
  <c r="AJ164"/>
  <c r="K165"/>
  <c r="L165"/>
  <c r="M165"/>
  <c r="Q165"/>
  <c r="R165"/>
  <c r="S165"/>
  <c r="T165"/>
  <c r="U165"/>
  <c r="V165"/>
  <c r="W165"/>
  <c r="X165"/>
  <c r="Y165"/>
  <c r="Z165"/>
  <c r="AA165"/>
  <c r="AB165"/>
  <c r="AC165"/>
  <c r="AD165"/>
  <c r="AE165"/>
  <c r="AF165"/>
  <c r="AG165"/>
  <c r="AH165"/>
  <c r="AI165"/>
  <c r="AJ165"/>
  <c r="K166"/>
  <c r="L166"/>
  <c r="M166"/>
  <c r="Q166"/>
  <c r="R166"/>
  <c r="S166"/>
  <c r="T166"/>
  <c r="U166"/>
  <c r="V166"/>
  <c r="W166"/>
  <c r="X166"/>
  <c r="Y166"/>
  <c r="Z166"/>
  <c r="AA166"/>
  <c r="AB166"/>
  <c r="AC166"/>
  <c r="AD166"/>
  <c r="AE166"/>
  <c r="AF166"/>
  <c r="AG166"/>
  <c r="AH166"/>
  <c r="AI166"/>
  <c r="AJ166"/>
  <c r="K167"/>
  <c r="L167"/>
  <c r="M167"/>
  <c r="Q167"/>
  <c r="R167"/>
  <c r="S167"/>
  <c r="T167"/>
  <c r="U167"/>
  <c r="V167"/>
  <c r="W167"/>
  <c r="X167"/>
  <c r="Y167"/>
  <c r="Z167"/>
  <c r="AA167"/>
  <c r="AB167"/>
  <c r="AC167"/>
  <c r="AD167"/>
  <c r="AE167"/>
  <c r="AF167"/>
  <c r="AG167"/>
  <c r="AH167"/>
  <c r="AI167"/>
  <c r="AJ167"/>
  <c r="K168"/>
  <c r="L168"/>
  <c r="M168"/>
  <c r="Q168"/>
  <c r="R168"/>
  <c r="S168"/>
  <c r="T168"/>
  <c r="U168"/>
  <c r="V168"/>
  <c r="W168"/>
  <c r="X168"/>
  <c r="Y168"/>
  <c r="Z168"/>
  <c r="AA168"/>
  <c r="AB168"/>
  <c r="AC168"/>
  <c r="AD168"/>
  <c r="AE168"/>
  <c r="AF168"/>
  <c r="AG168"/>
  <c r="AH168"/>
  <c r="AI168"/>
  <c r="AJ168"/>
  <c r="K169"/>
  <c r="L169"/>
  <c r="M169"/>
  <c r="Q169"/>
  <c r="R169"/>
  <c r="S169"/>
  <c r="T169"/>
  <c r="U169"/>
  <c r="V169"/>
  <c r="W169"/>
  <c r="X169"/>
  <c r="Y169"/>
  <c r="Z169"/>
  <c r="AA169"/>
  <c r="AB169"/>
  <c r="AC169"/>
  <c r="AD169"/>
  <c r="AE169"/>
  <c r="AF169"/>
  <c r="AG169"/>
  <c r="AH169"/>
  <c r="AI169"/>
  <c r="AJ169"/>
  <c r="K170"/>
  <c r="L170"/>
  <c r="M170"/>
  <c r="Q170"/>
  <c r="R170"/>
  <c r="S170"/>
  <c r="T170"/>
  <c r="U170"/>
  <c r="V170"/>
  <c r="W170"/>
  <c r="X170"/>
  <c r="Y170"/>
  <c r="Z170"/>
  <c r="AA170"/>
  <c r="AB170"/>
  <c r="AC170"/>
  <c r="AD170"/>
  <c r="AE170"/>
  <c r="AF170"/>
  <c r="AG170"/>
  <c r="AH170"/>
  <c r="AI170"/>
  <c r="AJ170"/>
  <c r="K171"/>
  <c r="L171"/>
  <c r="M171"/>
  <c r="Q171"/>
  <c r="R171"/>
  <c r="S171"/>
  <c r="T171"/>
  <c r="U171"/>
  <c r="V171"/>
  <c r="W171"/>
  <c r="X171"/>
  <c r="Y171"/>
  <c r="Z171"/>
  <c r="AA171"/>
  <c r="AB171"/>
  <c r="AC171"/>
  <c r="AD171"/>
  <c r="AE171"/>
  <c r="AF171"/>
  <c r="AG171"/>
  <c r="AH171"/>
  <c r="AI171"/>
  <c r="AJ171"/>
  <c r="K172"/>
  <c r="L172"/>
  <c r="M172"/>
  <c r="Q172"/>
  <c r="R172"/>
  <c r="S172"/>
  <c r="T172"/>
  <c r="U172"/>
  <c r="V172"/>
  <c r="W172"/>
  <c r="X172"/>
  <c r="Y172"/>
  <c r="Z172"/>
  <c r="AA172"/>
  <c r="AB172"/>
  <c r="AC172"/>
  <c r="AD172"/>
  <c r="AE172"/>
  <c r="AF172"/>
  <c r="AG172"/>
  <c r="AH172"/>
  <c r="AI172"/>
  <c r="AJ172"/>
  <c r="K173"/>
  <c r="L173"/>
  <c r="M173"/>
  <c r="Q173"/>
  <c r="R173"/>
  <c r="S173"/>
  <c r="T173"/>
  <c r="U173"/>
  <c r="V173"/>
  <c r="W173"/>
  <c r="X173"/>
  <c r="Y173"/>
  <c r="Z173"/>
  <c r="AA173"/>
  <c r="AB173"/>
  <c r="AC173"/>
  <c r="AD173"/>
  <c r="AE173"/>
  <c r="AF173"/>
  <c r="AG173"/>
  <c r="AH173"/>
  <c r="AI173"/>
  <c r="AJ173"/>
  <c r="K174"/>
  <c r="L174"/>
  <c r="M174"/>
  <c r="Q174"/>
  <c r="R174"/>
  <c r="S174"/>
  <c r="T174"/>
  <c r="U174"/>
  <c r="V174"/>
  <c r="W174"/>
  <c r="X174"/>
  <c r="Y174"/>
  <c r="Z174"/>
  <c r="AA174"/>
  <c r="AB174"/>
  <c r="AC174"/>
  <c r="AD174"/>
  <c r="AE174"/>
  <c r="AF174"/>
  <c r="AG174"/>
  <c r="AH174"/>
  <c r="AI174"/>
  <c r="AJ174"/>
  <c r="K175"/>
  <c r="L175"/>
  <c r="M175"/>
  <c r="Q175"/>
  <c r="R175"/>
  <c r="S175"/>
  <c r="T175"/>
  <c r="U175"/>
  <c r="V175"/>
  <c r="W175"/>
  <c r="X175"/>
  <c r="Y175"/>
  <c r="Z175"/>
  <c r="AA175"/>
  <c r="AB175"/>
  <c r="AC175"/>
  <c r="AD175"/>
  <c r="AE175"/>
  <c r="AF175"/>
  <c r="AG175"/>
  <c r="AH175"/>
  <c r="AI175"/>
  <c r="AJ175"/>
  <c r="K176"/>
  <c r="L176"/>
  <c r="M176"/>
  <c r="Q176"/>
  <c r="R176"/>
  <c r="S176"/>
  <c r="T176"/>
  <c r="U176"/>
  <c r="V176"/>
  <c r="W176"/>
  <c r="X176"/>
  <c r="Y176"/>
  <c r="Z176"/>
  <c r="AA176"/>
  <c r="AB176"/>
  <c r="AC176"/>
  <c r="AD176"/>
  <c r="AE176"/>
  <c r="AF176"/>
  <c r="AG176"/>
  <c r="AH176"/>
  <c r="AI176"/>
  <c r="AJ176"/>
  <c r="K177"/>
  <c r="L177"/>
  <c r="M177"/>
  <c r="Q177"/>
  <c r="R177"/>
  <c r="S177"/>
  <c r="T177"/>
  <c r="U177"/>
  <c r="V177"/>
  <c r="W177"/>
  <c r="X177"/>
  <c r="Y177"/>
  <c r="Z177"/>
  <c r="AA177"/>
  <c r="AB177"/>
  <c r="AC177"/>
  <c r="AD177"/>
  <c r="AE177"/>
  <c r="AF177"/>
  <c r="AG177"/>
  <c r="AH177"/>
  <c r="AI177"/>
  <c r="AJ177"/>
  <c r="K178"/>
  <c r="L178"/>
  <c r="M178"/>
  <c r="Q178"/>
  <c r="R178"/>
  <c r="S178"/>
  <c r="T178"/>
  <c r="U178"/>
  <c r="V178"/>
  <c r="W178"/>
  <c r="X178"/>
  <c r="Y178"/>
  <c r="Z178"/>
  <c r="AA178"/>
  <c r="AB178"/>
  <c r="AC178"/>
  <c r="AD178"/>
  <c r="AE178"/>
  <c r="AF178"/>
  <c r="AG178"/>
  <c r="AH178"/>
  <c r="AI178"/>
  <c r="AJ178"/>
  <c r="K179"/>
  <c r="L179"/>
  <c r="M179"/>
  <c r="Q179"/>
  <c r="R179"/>
  <c r="S179"/>
  <c r="T179"/>
  <c r="U179"/>
  <c r="V179"/>
  <c r="W179"/>
  <c r="X179"/>
  <c r="Y179"/>
  <c r="Z179"/>
  <c r="AA179"/>
  <c r="AB179"/>
  <c r="AC179"/>
  <c r="AD179"/>
  <c r="AE179"/>
  <c r="AF179"/>
  <c r="AG179"/>
  <c r="AH179"/>
  <c r="AI179"/>
  <c r="AJ179"/>
  <c r="K180"/>
  <c r="L180"/>
  <c r="M180"/>
  <c r="Q180"/>
  <c r="R180"/>
  <c r="S180"/>
  <c r="T180"/>
  <c r="U180"/>
  <c r="V180"/>
  <c r="W180"/>
  <c r="X180"/>
  <c r="Y180"/>
  <c r="Z180"/>
  <c r="AA180"/>
  <c r="AB180"/>
  <c r="AC180"/>
  <c r="AD180"/>
  <c r="AE180"/>
  <c r="AF180"/>
  <c r="AG180"/>
  <c r="AH180"/>
  <c r="AI180"/>
  <c r="AJ180"/>
  <c r="K181"/>
  <c r="L181"/>
  <c r="M181"/>
  <c r="Q181"/>
  <c r="R181"/>
  <c r="S181"/>
  <c r="T181"/>
  <c r="U181"/>
  <c r="V181"/>
  <c r="W181"/>
  <c r="X181"/>
  <c r="Y181"/>
  <c r="Z181"/>
  <c r="AA181"/>
  <c r="AB181"/>
  <c r="AC181"/>
  <c r="AD181"/>
  <c r="AE181"/>
  <c r="AF181"/>
  <c r="AG181"/>
  <c r="AH181"/>
  <c r="AI181"/>
  <c r="AJ181"/>
  <c r="K182"/>
  <c r="L182"/>
  <c r="M182"/>
  <c r="Q182"/>
  <c r="R182"/>
  <c r="S182"/>
  <c r="T182"/>
  <c r="U182"/>
  <c r="V182"/>
  <c r="W182"/>
  <c r="X182"/>
  <c r="Y182"/>
  <c r="Z182"/>
  <c r="AA182"/>
  <c r="AB182"/>
  <c r="AC182"/>
  <c r="AD182"/>
  <c r="AE182"/>
  <c r="AF182"/>
  <c r="AG182"/>
  <c r="AH182"/>
  <c r="AI182"/>
  <c r="AJ182"/>
  <c r="K183"/>
  <c r="L183"/>
  <c r="M183"/>
  <c r="Q183"/>
  <c r="R183"/>
  <c r="S183"/>
  <c r="T183"/>
  <c r="U183"/>
  <c r="V183"/>
  <c r="W183"/>
  <c r="X183"/>
  <c r="Y183"/>
  <c r="Z183"/>
  <c r="AA183"/>
  <c r="AB183"/>
  <c r="AC183"/>
  <c r="AD183"/>
  <c r="AE183"/>
  <c r="AF183"/>
  <c r="AG183"/>
  <c r="AH183"/>
  <c r="AI183"/>
  <c r="AJ183"/>
  <c r="K184"/>
  <c r="L184"/>
  <c r="M184"/>
  <c r="Q184"/>
  <c r="R184"/>
  <c r="S184"/>
  <c r="T184"/>
  <c r="U184"/>
  <c r="V184"/>
  <c r="W184"/>
  <c r="X184"/>
  <c r="Y184"/>
  <c r="Z184"/>
  <c r="AA184"/>
  <c r="AB184"/>
  <c r="AC184"/>
  <c r="AD184"/>
  <c r="AE184"/>
  <c r="AF184"/>
  <c r="AG184"/>
  <c r="AH184"/>
  <c r="AI184"/>
  <c r="AJ184"/>
  <c r="K185"/>
  <c r="L185"/>
  <c r="M185"/>
  <c r="Q185"/>
  <c r="R185"/>
  <c r="S185"/>
  <c r="T185"/>
  <c r="U185"/>
  <c r="V185"/>
  <c r="W185"/>
  <c r="X185"/>
  <c r="Y185"/>
  <c r="Z185"/>
  <c r="AA185"/>
  <c r="AB185"/>
  <c r="AC185"/>
  <c r="AD185"/>
  <c r="AE185"/>
  <c r="AF185"/>
  <c r="AG185"/>
  <c r="AH185"/>
  <c r="AI185"/>
  <c r="AJ185"/>
  <c r="K186"/>
  <c r="L186"/>
  <c r="M186"/>
  <c r="Q186"/>
  <c r="R186"/>
  <c r="S186"/>
  <c r="T186"/>
  <c r="U186"/>
  <c r="V186"/>
  <c r="W186"/>
  <c r="X186"/>
  <c r="Y186"/>
  <c r="Z186"/>
  <c r="AA186"/>
  <c r="AB186"/>
  <c r="AC186"/>
  <c r="AD186"/>
  <c r="AE186"/>
  <c r="AF186"/>
  <c r="AG186"/>
  <c r="AH186"/>
  <c r="AI186"/>
  <c r="AJ186"/>
  <c r="K187"/>
  <c r="L187"/>
  <c r="M187"/>
  <c r="Q187"/>
  <c r="R187"/>
  <c r="S187"/>
  <c r="T187"/>
  <c r="U187"/>
  <c r="V187"/>
  <c r="W187"/>
  <c r="X187"/>
  <c r="Y187"/>
  <c r="Z187"/>
  <c r="AA187"/>
  <c r="AB187"/>
  <c r="AC187"/>
  <c r="AD187"/>
  <c r="AE187"/>
  <c r="AF187"/>
  <c r="AG187"/>
  <c r="AH187"/>
  <c r="AI187"/>
  <c r="AJ187"/>
  <c r="K188"/>
  <c r="L188"/>
  <c r="M188"/>
  <c r="Q188"/>
  <c r="R188"/>
  <c r="S188"/>
  <c r="T188"/>
  <c r="U188"/>
  <c r="V188"/>
  <c r="W188"/>
  <c r="X188"/>
  <c r="Y188"/>
  <c r="Z188"/>
  <c r="AA188"/>
  <c r="AB188"/>
  <c r="AC188"/>
  <c r="AD188"/>
  <c r="AE188"/>
  <c r="AF188"/>
  <c r="AG188"/>
  <c r="AH188"/>
  <c r="AI188"/>
  <c r="AJ188"/>
  <c r="K189"/>
  <c r="L189"/>
  <c r="M189"/>
  <c r="Q189"/>
  <c r="R189"/>
  <c r="S189"/>
  <c r="T189"/>
  <c r="U189"/>
  <c r="V189"/>
  <c r="W189"/>
  <c r="X189"/>
  <c r="Y189"/>
  <c r="Z189"/>
  <c r="AA189"/>
  <c r="AB189"/>
  <c r="AC189"/>
  <c r="AD189"/>
  <c r="AE189"/>
  <c r="AF189"/>
  <c r="AG189"/>
  <c r="AH189"/>
  <c r="AI189"/>
  <c r="AJ189"/>
  <c r="K190"/>
  <c r="L190"/>
  <c r="M190"/>
  <c r="Q190"/>
  <c r="R190"/>
  <c r="S190"/>
  <c r="T190"/>
  <c r="U190"/>
  <c r="V190"/>
  <c r="W190"/>
  <c r="X190"/>
  <c r="Y190"/>
  <c r="Z190"/>
  <c r="AA190"/>
  <c r="AB190"/>
  <c r="AC190"/>
  <c r="AD190"/>
  <c r="AE190"/>
  <c r="AF190"/>
  <c r="AG190"/>
  <c r="AH190"/>
  <c r="AI190"/>
  <c r="AJ190"/>
  <c r="K191"/>
  <c r="L191"/>
  <c r="M191"/>
  <c r="Q191"/>
  <c r="R191"/>
  <c r="S191"/>
  <c r="T191"/>
  <c r="U191"/>
  <c r="V191"/>
  <c r="W191"/>
  <c r="X191"/>
  <c r="Y191"/>
  <c r="Z191"/>
  <c r="AA191"/>
  <c r="AB191"/>
  <c r="AC191"/>
  <c r="AD191"/>
  <c r="AE191"/>
  <c r="AF191"/>
  <c r="AG191"/>
  <c r="AH191"/>
  <c r="AI191"/>
  <c r="AJ191"/>
  <c r="K192"/>
  <c r="L192"/>
  <c r="M192"/>
  <c r="Q192"/>
  <c r="R192"/>
  <c r="S192"/>
  <c r="T192"/>
  <c r="U192"/>
  <c r="V192"/>
  <c r="W192"/>
  <c r="X192"/>
  <c r="Y192"/>
  <c r="Z192"/>
  <c r="AA192"/>
  <c r="AB192"/>
  <c r="AC192"/>
  <c r="AD192"/>
  <c r="AE192"/>
  <c r="AF192"/>
  <c r="AG192"/>
  <c r="AH192"/>
  <c r="AI192"/>
  <c r="AJ192"/>
  <c r="K193"/>
  <c r="L193"/>
  <c r="M193"/>
  <c r="Q193"/>
  <c r="R193"/>
  <c r="S193"/>
  <c r="T193"/>
  <c r="U193"/>
  <c r="V193"/>
  <c r="W193"/>
  <c r="X193"/>
  <c r="Y193"/>
  <c r="Z193"/>
  <c r="AA193"/>
  <c r="AB193"/>
  <c r="AC193"/>
  <c r="AD193"/>
  <c r="AE193"/>
  <c r="AF193"/>
  <c r="AG193"/>
  <c r="AH193"/>
  <c r="AI193"/>
  <c r="AJ193"/>
  <c r="K194"/>
  <c r="L194"/>
  <c r="M194"/>
  <c r="Q194"/>
  <c r="R194"/>
  <c r="S194"/>
  <c r="T194"/>
  <c r="U194"/>
  <c r="V194"/>
  <c r="W194"/>
  <c r="X194"/>
  <c r="Y194"/>
  <c r="Z194"/>
  <c r="AA194"/>
  <c r="AB194"/>
  <c r="AC194"/>
  <c r="AD194"/>
  <c r="AE194"/>
  <c r="AF194"/>
  <c r="AG194"/>
  <c r="AH194"/>
  <c r="AI194"/>
  <c r="AJ194"/>
  <c r="K195"/>
  <c r="L195"/>
  <c r="M195"/>
  <c r="Q195"/>
  <c r="R195"/>
  <c r="S195"/>
  <c r="T195"/>
  <c r="U195"/>
  <c r="V195"/>
  <c r="W195"/>
  <c r="X195"/>
  <c r="Y195"/>
  <c r="Z195"/>
  <c r="AA195"/>
  <c r="AB195"/>
  <c r="AC195"/>
  <c r="AD195"/>
  <c r="AE195"/>
  <c r="AF195"/>
  <c r="AG195"/>
  <c r="AH195"/>
  <c r="AI195"/>
  <c r="AJ195"/>
  <c r="K196"/>
  <c r="L196"/>
  <c r="M196"/>
  <c r="Q196"/>
  <c r="R196"/>
  <c r="S196"/>
  <c r="T196"/>
  <c r="U196"/>
  <c r="V196"/>
  <c r="W196"/>
  <c r="X196"/>
  <c r="Y196"/>
  <c r="Z196"/>
  <c r="AA196"/>
  <c r="AB196"/>
  <c r="AC196"/>
  <c r="AD196"/>
  <c r="AE196"/>
  <c r="AF196"/>
  <c r="AG196"/>
  <c r="AH196"/>
  <c r="AI196"/>
  <c r="AJ196"/>
  <c r="K197"/>
  <c r="L197"/>
  <c r="M197"/>
  <c r="Q197"/>
  <c r="R197"/>
  <c r="S197"/>
  <c r="T197"/>
  <c r="U197"/>
  <c r="V197"/>
  <c r="W197"/>
  <c r="X197"/>
  <c r="Y197"/>
  <c r="Z197"/>
  <c r="AA197"/>
  <c r="AB197"/>
  <c r="AC197"/>
  <c r="AD197"/>
  <c r="AE197"/>
  <c r="AF197"/>
  <c r="AG197"/>
  <c r="AH197"/>
  <c r="AI197"/>
  <c r="AJ197"/>
  <c r="K198"/>
  <c r="L198"/>
  <c r="M198"/>
  <c r="Q198"/>
  <c r="R198"/>
  <c r="S198"/>
  <c r="T198"/>
  <c r="U198"/>
  <c r="V198"/>
  <c r="W198"/>
  <c r="X198"/>
  <c r="Y198"/>
  <c r="Z198"/>
  <c r="AA198"/>
  <c r="AB198"/>
  <c r="AC198"/>
  <c r="AD198"/>
  <c r="AE198"/>
  <c r="AF198"/>
  <c r="AG198"/>
  <c r="AH198"/>
  <c r="AI198"/>
  <c r="AJ198"/>
  <c r="K199"/>
  <c r="L199"/>
  <c r="M199"/>
  <c r="Q199"/>
  <c r="R199"/>
  <c r="S199"/>
  <c r="T199"/>
  <c r="U199"/>
  <c r="V199"/>
  <c r="W199"/>
  <c r="X199"/>
  <c r="Y199"/>
  <c r="Z199"/>
  <c r="AA199"/>
  <c r="AB199"/>
  <c r="AC199"/>
  <c r="AD199"/>
  <c r="AE199"/>
  <c r="AF199"/>
  <c r="AG199"/>
  <c r="AH199"/>
  <c r="AI199"/>
  <c r="AJ199"/>
  <c r="K200"/>
  <c r="L200"/>
  <c r="M200"/>
  <c r="Q200"/>
  <c r="R200"/>
  <c r="S200"/>
  <c r="T200"/>
  <c r="U200"/>
  <c r="V200"/>
  <c r="W200"/>
  <c r="X200"/>
  <c r="Y200"/>
  <c r="Z200"/>
  <c r="AA200"/>
  <c r="AB200"/>
  <c r="AC200"/>
  <c r="AD200"/>
  <c r="AE200"/>
  <c r="AF200"/>
  <c r="AG200"/>
  <c r="AH200"/>
  <c r="AI200"/>
  <c r="AJ200"/>
  <c r="K201"/>
  <c r="L201"/>
  <c r="M201"/>
  <c r="Q201"/>
  <c r="R201"/>
  <c r="S201"/>
  <c r="T201"/>
  <c r="U201"/>
  <c r="V201"/>
  <c r="W201"/>
  <c r="X201"/>
  <c r="Y201"/>
  <c r="Z201"/>
  <c r="AA201"/>
  <c r="AB201"/>
  <c r="AC201"/>
  <c r="AD201"/>
  <c r="AE201"/>
  <c r="AF201"/>
  <c r="AG201"/>
  <c r="AH201"/>
  <c r="AI201"/>
  <c r="AJ201"/>
  <c r="K202"/>
  <c r="L202"/>
  <c r="M202"/>
  <c r="Q202"/>
  <c r="R202"/>
  <c r="S202"/>
  <c r="T202"/>
  <c r="U202"/>
  <c r="V202"/>
  <c r="W202"/>
  <c r="X202"/>
  <c r="Y202"/>
  <c r="Z202"/>
  <c r="AA202"/>
  <c r="AB202"/>
  <c r="AC202"/>
  <c r="AD202"/>
  <c r="AE202"/>
  <c r="AF202"/>
  <c r="AG202"/>
  <c r="AH202"/>
  <c r="AI202"/>
  <c r="AJ202"/>
  <c r="K203"/>
  <c r="L203"/>
  <c r="M203"/>
  <c r="Q203"/>
  <c r="R203"/>
  <c r="S203"/>
  <c r="T203"/>
  <c r="U203"/>
  <c r="V203"/>
  <c r="W203"/>
  <c r="X203"/>
  <c r="Y203"/>
  <c r="Z203"/>
  <c r="AA203"/>
  <c r="AB203"/>
  <c r="AC203"/>
  <c r="AD203"/>
  <c r="AE203"/>
  <c r="AF203"/>
  <c r="AG203"/>
  <c r="AH203"/>
  <c r="AI203"/>
  <c r="AJ203"/>
  <c r="K204"/>
  <c r="L204"/>
  <c r="M204"/>
  <c r="Q204"/>
  <c r="R204"/>
  <c r="S204"/>
  <c r="T204"/>
  <c r="U204"/>
  <c r="V204"/>
  <c r="W204"/>
  <c r="X204"/>
  <c r="Y204"/>
  <c r="Z204"/>
  <c r="AA204"/>
  <c r="AB204"/>
  <c r="AC204"/>
  <c r="AD204"/>
  <c r="AE204"/>
  <c r="AF204"/>
  <c r="AG204"/>
  <c r="AH204"/>
  <c r="AI204"/>
  <c r="AJ204"/>
  <c r="K205"/>
  <c r="L205"/>
  <c r="M205"/>
  <c r="Q205"/>
  <c r="R205"/>
  <c r="S205"/>
  <c r="T205"/>
  <c r="U205"/>
  <c r="V205"/>
  <c r="W205"/>
  <c r="X205"/>
  <c r="Y205"/>
  <c r="Z205"/>
  <c r="AA205"/>
  <c r="AB205"/>
  <c r="AC205"/>
  <c r="AD205"/>
  <c r="AE205"/>
  <c r="AF205"/>
  <c r="AG205"/>
  <c r="AH205"/>
  <c r="AI205"/>
  <c r="AJ205"/>
  <c r="K206"/>
  <c r="L206"/>
  <c r="M206"/>
  <c r="Q206"/>
  <c r="R206"/>
  <c r="S206"/>
  <c r="T206"/>
  <c r="U206"/>
  <c r="V206"/>
  <c r="W206"/>
  <c r="X206"/>
  <c r="Y206"/>
  <c r="Z206"/>
  <c r="AA206"/>
  <c r="AB206"/>
  <c r="AC206"/>
  <c r="AD206"/>
  <c r="AE206"/>
  <c r="AF206"/>
  <c r="AG206"/>
  <c r="AH206"/>
  <c r="AI206"/>
  <c r="AJ206"/>
  <c r="K207"/>
  <c r="L207"/>
  <c r="M207"/>
  <c r="Q207"/>
  <c r="R207"/>
  <c r="S207"/>
  <c r="T207"/>
  <c r="U207"/>
  <c r="V207"/>
  <c r="W207"/>
  <c r="X207"/>
  <c r="Y207"/>
  <c r="Z207"/>
  <c r="AA207"/>
  <c r="AB207"/>
  <c r="AC207"/>
  <c r="AD207"/>
  <c r="AE207"/>
  <c r="AF207"/>
  <c r="AG207"/>
  <c r="AH207"/>
  <c r="AI207"/>
  <c r="AJ207"/>
  <c r="K208"/>
  <c r="L208"/>
  <c r="M208"/>
  <c r="Q208"/>
  <c r="R208"/>
  <c r="S208"/>
  <c r="T208"/>
  <c r="U208"/>
  <c r="V208"/>
  <c r="W208"/>
  <c r="X208"/>
  <c r="Y208"/>
  <c r="Z208"/>
  <c r="AA208"/>
  <c r="AB208"/>
  <c r="AC208"/>
  <c r="AD208"/>
  <c r="AE208"/>
  <c r="AF208"/>
  <c r="AG208"/>
  <c r="AH208"/>
  <c r="AI208"/>
  <c r="AJ208"/>
  <c r="K209"/>
  <c r="L209"/>
  <c r="M209"/>
  <c r="Q209"/>
  <c r="R209"/>
  <c r="S209"/>
  <c r="T209"/>
  <c r="U209"/>
  <c r="V209"/>
  <c r="W209"/>
  <c r="X209"/>
  <c r="Y209"/>
  <c r="Z209"/>
  <c r="AA209"/>
  <c r="AB209"/>
  <c r="AC209"/>
  <c r="AD209"/>
  <c r="AE209"/>
  <c r="AF209"/>
  <c r="AG209"/>
  <c r="AH209"/>
  <c r="AI209"/>
  <c r="AJ209"/>
  <c r="K210"/>
  <c r="L210"/>
  <c r="M210"/>
  <c r="Q210"/>
  <c r="R210"/>
  <c r="S210"/>
  <c r="T210"/>
  <c r="U210"/>
  <c r="V210"/>
  <c r="W210"/>
  <c r="X210"/>
  <c r="Y210"/>
  <c r="Z210"/>
  <c r="AA210"/>
  <c r="AB210"/>
  <c r="AC210"/>
  <c r="AD210"/>
  <c r="AE210"/>
  <c r="AF210"/>
  <c r="AG210"/>
  <c r="AH210"/>
  <c r="AI210"/>
  <c r="AJ210"/>
  <c r="K211"/>
  <c r="L211"/>
  <c r="M211"/>
  <c r="Q211"/>
  <c r="R211"/>
  <c r="S211"/>
  <c r="T211"/>
  <c r="U211"/>
  <c r="V211"/>
  <c r="W211"/>
  <c r="X211"/>
  <c r="Y211"/>
  <c r="Z211"/>
  <c r="AA211"/>
  <c r="AB211"/>
  <c r="AC211"/>
  <c r="AD211"/>
  <c r="AE211"/>
  <c r="AF211"/>
  <c r="AG211"/>
  <c r="AH211"/>
  <c r="AI211"/>
  <c r="AJ211"/>
  <c r="K212"/>
  <c r="L212"/>
  <c r="M212"/>
  <c r="Q212"/>
  <c r="R212"/>
  <c r="S212"/>
  <c r="T212"/>
  <c r="U212"/>
  <c r="V212"/>
  <c r="W212"/>
  <c r="X212"/>
  <c r="Y212"/>
  <c r="Z212"/>
  <c r="AA212"/>
  <c r="AB212"/>
  <c r="AC212"/>
  <c r="AD212"/>
  <c r="AE212"/>
  <c r="AF212"/>
  <c r="AG212"/>
  <c r="AH212"/>
  <c r="AI212"/>
  <c r="AJ212"/>
  <c r="K213"/>
  <c r="L213"/>
  <c r="M213"/>
  <c r="Q213"/>
  <c r="R213"/>
  <c r="S213"/>
  <c r="T213"/>
  <c r="U213"/>
  <c r="V213"/>
  <c r="W213"/>
  <c r="X213"/>
  <c r="Y213"/>
  <c r="Z213"/>
  <c r="AA213"/>
  <c r="AB213"/>
  <c r="AC213"/>
  <c r="AD213"/>
  <c r="AE213"/>
  <c r="AF213"/>
  <c r="AG213"/>
  <c r="AH213"/>
  <c r="AI213"/>
  <c r="AJ213"/>
  <c r="K214"/>
  <c r="L214"/>
  <c r="M214"/>
  <c r="Q214"/>
  <c r="R214"/>
  <c r="S214"/>
  <c r="T214"/>
  <c r="U214"/>
  <c r="V214"/>
  <c r="W214"/>
  <c r="X214"/>
  <c r="Y214"/>
  <c r="Z214"/>
  <c r="AA214"/>
  <c r="AB214"/>
  <c r="AC214"/>
  <c r="AD214"/>
  <c r="AE214"/>
  <c r="AF214"/>
  <c r="AG214"/>
  <c r="AH214"/>
  <c r="AI214"/>
  <c r="AJ214"/>
  <c r="K215"/>
  <c r="L215"/>
  <c r="M215"/>
  <c r="Q215"/>
  <c r="R215"/>
  <c r="S215"/>
  <c r="T215"/>
  <c r="U215"/>
  <c r="V215"/>
  <c r="W215"/>
  <c r="X215"/>
  <c r="Y215"/>
  <c r="Z215"/>
  <c r="AA215"/>
  <c r="AB215"/>
  <c r="AC215"/>
  <c r="AD215"/>
  <c r="AE215"/>
  <c r="AF215"/>
  <c r="AG215"/>
  <c r="AH215"/>
  <c r="AI215"/>
  <c r="AJ215"/>
  <c r="K216"/>
  <c r="L216"/>
  <c r="M216"/>
  <c r="Q216"/>
  <c r="R216"/>
  <c r="S216"/>
  <c r="T216"/>
  <c r="U216"/>
  <c r="V216"/>
  <c r="W216"/>
  <c r="X216"/>
  <c r="Y216"/>
  <c r="Z216"/>
  <c r="AA216"/>
  <c r="AB216"/>
  <c r="AC216"/>
  <c r="AD216"/>
  <c r="AE216"/>
  <c r="AF216"/>
  <c r="AG216"/>
  <c r="AH216"/>
  <c r="AI216"/>
  <c r="AJ216"/>
  <c r="K217"/>
  <c r="L217"/>
  <c r="M217"/>
  <c r="Q217"/>
  <c r="R217"/>
  <c r="S217"/>
  <c r="T217"/>
  <c r="U217"/>
  <c r="V217"/>
  <c r="W217"/>
  <c r="X217"/>
  <c r="Y217"/>
  <c r="Z217"/>
  <c r="AA217"/>
  <c r="AB217"/>
  <c r="AC217"/>
  <c r="AD217"/>
  <c r="AE217"/>
  <c r="AF217"/>
  <c r="AG217"/>
  <c r="AH217"/>
  <c r="AI217"/>
  <c r="AJ217"/>
  <c r="K218"/>
  <c r="L218"/>
  <c r="M218"/>
  <c r="Q218"/>
  <c r="R218"/>
  <c r="S218"/>
  <c r="T218"/>
  <c r="U218"/>
  <c r="V218"/>
  <c r="W218"/>
  <c r="X218"/>
  <c r="Y218"/>
  <c r="Z218"/>
  <c r="AA218"/>
  <c r="AB218"/>
  <c r="AC218"/>
  <c r="AD218"/>
  <c r="AE218"/>
  <c r="AF218"/>
  <c r="AG218"/>
  <c r="AH218"/>
  <c r="AI218"/>
  <c r="AJ218"/>
  <c r="K219"/>
  <c r="L219"/>
  <c r="M219"/>
  <c r="Q219"/>
  <c r="R219"/>
  <c r="S219"/>
  <c r="T219"/>
  <c r="U219"/>
  <c r="V219"/>
  <c r="W219"/>
  <c r="X219"/>
  <c r="Y219"/>
  <c r="Z219"/>
  <c r="AA219"/>
  <c r="AB219"/>
  <c r="AC219"/>
  <c r="AD219"/>
  <c r="AE219"/>
  <c r="AF219"/>
  <c r="AG219"/>
  <c r="AH219"/>
  <c r="AI219"/>
  <c r="AJ219"/>
  <c r="K220"/>
  <c r="L220"/>
  <c r="M220"/>
  <c r="Q220"/>
  <c r="R220"/>
  <c r="S220"/>
  <c r="T220"/>
  <c r="U220"/>
  <c r="V220"/>
  <c r="W220"/>
  <c r="X220"/>
  <c r="Y220"/>
  <c r="Z220"/>
  <c r="AA220"/>
  <c r="AB220"/>
  <c r="AC220"/>
  <c r="AD220"/>
  <c r="AE220"/>
  <c r="AF220"/>
  <c r="AG220"/>
  <c r="AH220"/>
  <c r="AI220"/>
  <c r="AJ220"/>
  <c r="K221"/>
  <c r="L221"/>
  <c r="M221"/>
  <c r="Q221"/>
  <c r="R221"/>
  <c r="S221"/>
  <c r="T221"/>
  <c r="U221"/>
  <c r="V221"/>
  <c r="W221"/>
  <c r="X221"/>
  <c r="Y221"/>
  <c r="Z221"/>
  <c r="AA221"/>
  <c r="AB221"/>
  <c r="AC221"/>
  <c r="AD221"/>
  <c r="AE221"/>
  <c r="AF221"/>
  <c r="AG221"/>
  <c r="AH221"/>
  <c r="AI221"/>
  <c r="AJ221"/>
  <c r="K222"/>
  <c r="L222"/>
  <c r="M222"/>
  <c r="Q222"/>
  <c r="R222"/>
  <c r="S222"/>
  <c r="T222"/>
  <c r="U222"/>
  <c r="V222"/>
  <c r="W222"/>
  <c r="X222"/>
  <c r="Y222"/>
  <c r="Z222"/>
  <c r="AA222"/>
  <c r="AB222"/>
  <c r="AC222"/>
  <c r="AD222"/>
  <c r="AE222"/>
  <c r="AF222"/>
  <c r="AG222"/>
  <c r="AH222"/>
  <c r="AI222"/>
  <c r="AJ222"/>
  <c r="K223"/>
  <c r="L223"/>
  <c r="M223"/>
  <c r="Q223"/>
  <c r="R223"/>
  <c r="S223"/>
  <c r="T223"/>
  <c r="U223"/>
  <c r="V223"/>
  <c r="W223"/>
  <c r="X223"/>
  <c r="Y223"/>
  <c r="Z223"/>
  <c r="AA223"/>
  <c r="AB223"/>
  <c r="AC223"/>
  <c r="AD223"/>
  <c r="AE223"/>
  <c r="AF223"/>
  <c r="AG223"/>
  <c r="AH223"/>
  <c r="AI223"/>
  <c r="AJ223"/>
  <c r="K224"/>
  <c r="L224"/>
  <c r="M224"/>
  <c r="Q224"/>
  <c r="R224"/>
  <c r="S224"/>
  <c r="T224"/>
  <c r="U224"/>
  <c r="V224"/>
  <c r="W224"/>
  <c r="X224"/>
  <c r="Y224"/>
  <c r="Z224"/>
  <c r="AA224"/>
  <c r="AB224"/>
  <c r="AC224"/>
  <c r="AD224"/>
  <c r="AE224"/>
  <c r="AF224"/>
  <c r="AG224"/>
  <c r="AH224"/>
  <c r="AI224"/>
  <c r="AJ224"/>
  <c r="K225"/>
  <c r="L225"/>
  <c r="M225"/>
  <c r="Q225"/>
  <c r="R225"/>
  <c r="S225"/>
  <c r="T225"/>
  <c r="U225"/>
  <c r="V225"/>
  <c r="W225"/>
  <c r="X225"/>
  <c r="Y225"/>
  <c r="Z225"/>
  <c r="AA225"/>
  <c r="AB225"/>
  <c r="AC225"/>
  <c r="AD225"/>
  <c r="AE225"/>
  <c r="AF225"/>
  <c r="AG225"/>
  <c r="AH225"/>
  <c r="AI225"/>
  <c r="AJ225"/>
  <c r="K226"/>
  <c r="L226"/>
  <c r="M226"/>
  <c r="Q226"/>
  <c r="R226"/>
  <c r="S226"/>
  <c r="T226"/>
  <c r="U226"/>
  <c r="V226"/>
  <c r="W226"/>
  <c r="X226"/>
  <c r="Y226"/>
  <c r="Z226"/>
  <c r="AA226"/>
  <c r="AB226"/>
  <c r="AC226"/>
  <c r="AD226"/>
  <c r="AE226"/>
  <c r="AF226"/>
  <c r="AG226"/>
  <c r="AH226"/>
  <c r="AI226"/>
  <c r="AJ226"/>
  <c r="K227"/>
  <c r="L227"/>
  <c r="M227"/>
  <c r="Q227"/>
  <c r="R227"/>
  <c r="S227"/>
  <c r="T227"/>
  <c r="U227"/>
  <c r="V227"/>
  <c r="W227"/>
  <c r="X227"/>
  <c r="Y227"/>
  <c r="Z227"/>
  <c r="AA227"/>
  <c r="AB227"/>
  <c r="AC227"/>
  <c r="AD227"/>
  <c r="AE227"/>
  <c r="AF227"/>
  <c r="AG227"/>
  <c r="AH227"/>
  <c r="AI227"/>
  <c r="AJ227"/>
  <c r="K228"/>
  <c r="L228"/>
  <c r="M228"/>
  <c r="Q228"/>
  <c r="R228"/>
  <c r="S228"/>
  <c r="T228"/>
  <c r="U228"/>
  <c r="V228"/>
  <c r="W228"/>
  <c r="X228"/>
  <c r="Y228"/>
  <c r="Z228"/>
  <c r="AA228"/>
  <c r="AB228"/>
  <c r="AC228"/>
  <c r="AD228"/>
  <c r="AE228"/>
  <c r="AF228"/>
  <c r="AG228"/>
  <c r="AH228"/>
  <c r="AI228"/>
  <c r="AJ228"/>
  <c r="K229"/>
  <c r="L229"/>
  <c r="M229"/>
  <c r="Q229"/>
  <c r="R229"/>
  <c r="S229"/>
  <c r="T229"/>
  <c r="U229"/>
  <c r="V229"/>
  <c r="W229"/>
  <c r="X229"/>
  <c r="Y229"/>
  <c r="Z229"/>
  <c r="AA229"/>
  <c r="AB229"/>
  <c r="AC229"/>
  <c r="AD229"/>
  <c r="AE229"/>
  <c r="AF229"/>
  <c r="AG229"/>
  <c r="AH229"/>
  <c r="AI229"/>
  <c r="AJ229"/>
  <c r="K230"/>
  <c r="L230"/>
  <c r="M230"/>
  <c r="Q230"/>
  <c r="R230"/>
  <c r="S230"/>
  <c r="T230"/>
  <c r="U230"/>
  <c r="V230"/>
  <c r="W230"/>
  <c r="X230"/>
  <c r="Y230"/>
  <c r="Z230"/>
  <c r="AA230"/>
  <c r="AB230"/>
  <c r="AC230"/>
  <c r="AD230"/>
  <c r="AE230"/>
  <c r="AF230"/>
  <c r="AG230"/>
  <c r="AH230"/>
  <c r="AI230"/>
  <c r="AJ230"/>
  <c r="K231"/>
  <c r="L231"/>
  <c r="M231"/>
  <c r="Q231"/>
  <c r="R231"/>
  <c r="S231"/>
  <c r="T231"/>
  <c r="U231"/>
  <c r="V231"/>
  <c r="W231"/>
  <c r="X231"/>
  <c r="Y231"/>
  <c r="Z231"/>
  <c r="AA231"/>
  <c r="AB231"/>
  <c r="AC231"/>
  <c r="AD231"/>
  <c r="AE231"/>
  <c r="AF231"/>
  <c r="AG231"/>
  <c r="AH231"/>
  <c r="AI231"/>
  <c r="AJ231"/>
  <c r="K232"/>
  <c r="L232"/>
  <c r="M232"/>
  <c r="Q232"/>
  <c r="R232"/>
  <c r="S232"/>
  <c r="T232"/>
  <c r="U232"/>
  <c r="V232"/>
  <c r="W232"/>
  <c r="X232"/>
  <c r="Y232"/>
  <c r="Z232"/>
  <c r="AA232"/>
  <c r="AB232"/>
  <c r="AC232"/>
  <c r="AD232"/>
  <c r="AE232"/>
  <c r="AF232"/>
  <c r="AG232"/>
  <c r="AH232"/>
  <c r="AI232"/>
  <c r="AJ232"/>
  <c r="K233"/>
  <c r="L233"/>
  <c r="M233"/>
  <c r="Q233"/>
  <c r="R233"/>
  <c r="S233"/>
  <c r="T233"/>
  <c r="U233"/>
  <c r="V233"/>
  <c r="W233"/>
  <c r="X233"/>
  <c r="Y233"/>
  <c r="Z233"/>
  <c r="AA233"/>
  <c r="AB233"/>
  <c r="AC233"/>
  <c r="AD233"/>
  <c r="AE233"/>
  <c r="AF233"/>
  <c r="AG233"/>
  <c r="AH233"/>
  <c r="AI233"/>
  <c r="AJ233"/>
  <c r="K234"/>
  <c r="L234"/>
  <c r="M234"/>
  <c r="Q234"/>
  <c r="R234"/>
  <c r="S234"/>
  <c r="T234"/>
  <c r="U234"/>
  <c r="V234"/>
  <c r="W234"/>
  <c r="X234"/>
  <c r="Y234"/>
  <c r="Z234"/>
  <c r="AA234"/>
  <c r="AB234"/>
  <c r="AC234"/>
  <c r="AD234"/>
  <c r="AE234"/>
  <c r="AF234"/>
  <c r="AG234"/>
  <c r="AH234"/>
  <c r="AI234"/>
  <c r="AJ234"/>
  <c r="K235"/>
  <c r="L235"/>
  <c r="M235"/>
  <c r="Q235"/>
  <c r="R235"/>
  <c r="S235"/>
  <c r="T235"/>
  <c r="U235"/>
  <c r="V235"/>
  <c r="W235"/>
  <c r="X235"/>
  <c r="Y235"/>
  <c r="Z235"/>
  <c r="AA235"/>
  <c r="AB235"/>
  <c r="AC235"/>
  <c r="AD235"/>
  <c r="AE235"/>
  <c r="AF235"/>
  <c r="AG235"/>
  <c r="AH235"/>
  <c r="AI235"/>
  <c r="AJ235"/>
  <c r="K236"/>
  <c r="L236"/>
  <c r="M236"/>
  <c r="Q236"/>
  <c r="R236"/>
  <c r="S236"/>
  <c r="T236"/>
  <c r="U236"/>
  <c r="V236"/>
  <c r="W236"/>
  <c r="X236"/>
  <c r="Y236"/>
  <c r="Z236"/>
  <c r="AA236"/>
  <c r="AB236"/>
  <c r="AC236"/>
  <c r="AD236"/>
  <c r="AE236"/>
  <c r="AF236"/>
  <c r="AG236"/>
  <c r="AH236"/>
  <c r="AI236"/>
  <c r="AJ236"/>
  <c r="K237"/>
  <c r="L237"/>
  <c r="M237"/>
  <c r="Q237"/>
  <c r="R237"/>
  <c r="S237"/>
  <c r="T237"/>
  <c r="U237"/>
  <c r="V237"/>
  <c r="W237"/>
  <c r="X237"/>
  <c r="Y237"/>
  <c r="Z237"/>
  <c r="AA237"/>
  <c r="AB237"/>
  <c r="AC237"/>
  <c r="AD237"/>
  <c r="AE237"/>
  <c r="AF237"/>
  <c r="AG237"/>
  <c r="AH237"/>
  <c r="AI237"/>
  <c r="AJ237"/>
  <c r="K238"/>
  <c r="L238"/>
  <c r="M238"/>
  <c r="Q238"/>
  <c r="R238"/>
  <c r="S238"/>
  <c r="T238"/>
  <c r="U238"/>
  <c r="V238"/>
  <c r="W238"/>
  <c r="X238"/>
  <c r="Y238"/>
  <c r="Z238"/>
  <c r="AA238"/>
  <c r="AB238"/>
  <c r="AC238"/>
  <c r="AD238"/>
  <c r="AE238"/>
  <c r="AF238"/>
  <c r="AG238"/>
  <c r="AH238"/>
  <c r="AI238"/>
  <c r="AJ238"/>
  <c r="K239"/>
  <c r="L239"/>
  <c r="M239"/>
  <c r="Q239"/>
  <c r="R239"/>
  <c r="S239"/>
  <c r="T239"/>
  <c r="U239"/>
  <c r="V239"/>
  <c r="W239"/>
  <c r="X239"/>
  <c r="Y239"/>
  <c r="Z239"/>
  <c r="AA239"/>
  <c r="AB239"/>
  <c r="AC239"/>
  <c r="AD239"/>
  <c r="AE239"/>
  <c r="AF239"/>
  <c r="AG239"/>
  <c r="AH239"/>
  <c r="AI239"/>
  <c r="AJ239"/>
  <c r="K240"/>
  <c r="L240"/>
  <c r="M240"/>
  <c r="Q240"/>
  <c r="R240"/>
  <c r="S240"/>
  <c r="T240"/>
  <c r="U240"/>
  <c r="V240"/>
  <c r="W240"/>
  <c r="X240"/>
  <c r="Y240"/>
  <c r="Z240"/>
  <c r="AA240"/>
  <c r="AB240"/>
  <c r="AC240"/>
  <c r="AD240"/>
  <c r="AE240"/>
  <c r="AF240"/>
  <c r="AG240"/>
  <c r="AH240"/>
  <c r="AI240"/>
  <c r="AJ240"/>
  <c r="K241"/>
  <c r="L241"/>
  <c r="M241"/>
  <c r="Q241"/>
  <c r="R241"/>
  <c r="S241"/>
  <c r="T241"/>
  <c r="U241"/>
  <c r="V241"/>
  <c r="W241"/>
  <c r="X241"/>
  <c r="Y241"/>
  <c r="Z241"/>
  <c r="AA241"/>
  <c r="AB241"/>
  <c r="AC241"/>
  <c r="AD241"/>
  <c r="AE241"/>
  <c r="AF241"/>
  <c r="AG241"/>
  <c r="AH241"/>
  <c r="AI241"/>
  <c r="AJ241"/>
  <c r="K242"/>
  <c r="L242"/>
  <c r="M242"/>
  <c r="Q242"/>
  <c r="R242"/>
  <c r="S242"/>
  <c r="T242"/>
  <c r="U242"/>
  <c r="V242"/>
  <c r="W242"/>
  <c r="X242"/>
  <c r="Y242"/>
  <c r="Z242"/>
  <c r="AA242"/>
  <c r="AB242"/>
  <c r="AC242"/>
  <c r="AD242"/>
  <c r="AE242"/>
  <c r="AF242"/>
  <c r="AG242"/>
  <c r="AH242"/>
  <c r="AI242"/>
  <c r="AJ242"/>
  <c r="K243"/>
  <c r="L243"/>
  <c r="M243"/>
  <c r="Q243"/>
  <c r="R243"/>
  <c r="S243"/>
  <c r="T243"/>
  <c r="U243"/>
  <c r="V243"/>
  <c r="W243"/>
  <c r="X243"/>
  <c r="Y243"/>
  <c r="Z243"/>
  <c r="AA243"/>
  <c r="AB243"/>
  <c r="AC243"/>
  <c r="AD243"/>
  <c r="AE243"/>
  <c r="AF243"/>
  <c r="AG243"/>
  <c r="AH243"/>
  <c r="AI243"/>
  <c r="AJ243"/>
  <c r="K244"/>
  <c r="L244"/>
  <c r="M244"/>
  <c r="Q244"/>
  <c r="R244"/>
  <c r="S244"/>
  <c r="T244"/>
  <c r="U244"/>
  <c r="V244"/>
  <c r="W244"/>
  <c r="X244"/>
  <c r="Y244"/>
  <c r="Z244"/>
  <c r="AA244"/>
  <c r="AB244"/>
  <c r="AC244"/>
  <c r="AD244"/>
  <c r="AE244"/>
  <c r="AF244"/>
  <c r="AG244"/>
  <c r="AH244"/>
  <c r="AI244"/>
  <c r="AJ244"/>
  <c r="K245"/>
  <c r="L245"/>
  <c r="M245"/>
  <c r="Q245"/>
  <c r="R245"/>
  <c r="S245"/>
  <c r="T245"/>
  <c r="U245"/>
  <c r="V245"/>
  <c r="W245"/>
  <c r="X245"/>
  <c r="Y245"/>
  <c r="Z245"/>
  <c r="AA245"/>
  <c r="AB245"/>
  <c r="AC245"/>
  <c r="AD245"/>
  <c r="AE245"/>
  <c r="AF245"/>
  <c r="AG245"/>
  <c r="AH245"/>
  <c r="AI245"/>
  <c r="AJ245"/>
  <c r="K246"/>
  <c r="L246"/>
  <c r="M246"/>
  <c r="Q246"/>
  <c r="R246"/>
  <c r="S246"/>
  <c r="T246"/>
  <c r="U246"/>
  <c r="V246"/>
  <c r="W246"/>
  <c r="X246"/>
  <c r="Y246"/>
  <c r="Z246"/>
  <c r="AA246"/>
  <c r="AB246"/>
  <c r="AC246"/>
  <c r="AD246"/>
  <c r="AE246"/>
  <c r="AF246"/>
  <c r="AG246"/>
  <c r="AH246"/>
  <c r="AI246"/>
  <c r="AJ246"/>
  <c r="K247"/>
  <c r="L247"/>
  <c r="M247"/>
  <c r="Q247"/>
  <c r="R247"/>
  <c r="S247"/>
  <c r="T247"/>
  <c r="U247"/>
  <c r="V247"/>
  <c r="W247"/>
  <c r="X247"/>
  <c r="Y247"/>
  <c r="Z247"/>
  <c r="AA247"/>
  <c r="AB247"/>
  <c r="AC247"/>
  <c r="AD247"/>
  <c r="AE247"/>
  <c r="AF247"/>
  <c r="AG247"/>
  <c r="AH247"/>
  <c r="AI247"/>
  <c r="AJ247"/>
  <c r="K248"/>
  <c r="L248"/>
  <c r="M248"/>
  <c r="Q248"/>
  <c r="R248"/>
  <c r="S248"/>
  <c r="T248"/>
  <c r="U248"/>
  <c r="V248"/>
  <c r="W248"/>
  <c r="X248"/>
  <c r="Y248"/>
  <c r="Z248"/>
  <c r="AA248"/>
  <c r="AB248"/>
  <c r="AC248"/>
  <c r="AD248"/>
  <c r="AE248"/>
  <c r="AF248"/>
  <c r="AG248"/>
  <c r="AH248"/>
  <c r="AI248"/>
  <c r="AJ248"/>
  <c r="K249"/>
  <c r="L249"/>
  <c r="M249"/>
  <c r="Q249"/>
  <c r="R249"/>
  <c r="S249"/>
  <c r="T249"/>
  <c r="U249"/>
  <c r="V249"/>
  <c r="W249"/>
  <c r="X249"/>
  <c r="Y249"/>
  <c r="Z249"/>
  <c r="AA249"/>
  <c r="AB249"/>
  <c r="AC249"/>
  <c r="AD249"/>
  <c r="AE249"/>
  <c r="AF249"/>
  <c r="AG249"/>
  <c r="AH249"/>
  <c r="AI249"/>
  <c r="AJ249"/>
  <c r="K250"/>
  <c r="L250"/>
  <c r="M250"/>
  <c r="Q250"/>
  <c r="R250"/>
  <c r="S250"/>
  <c r="T250"/>
  <c r="U250"/>
  <c r="V250"/>
  <c r="W250"/>
  <c r="X250"/>
  <c r="Y250"/>
  <c r="Z250"/>
  <c r="AA250"/>
  <c r="AB250"/>
  <c r="AC250"/>
  <c r="AD250"/>
  <c r="AE250"/>
  <c r="AF250"/>
  <c r="AG250"/>
  <c r="AH250"/>
  <c r="AI250"/>
  <c r="AJ250"/>
  <c r="K251"/>
  <c r="L251"/>
  <c r="M251"/>
  <c r="Q251"/>
  <c r="R251"/>
  <c r="S251"/>
  <c r="T251"/>
  <c r="U251"/>
  <c r="V251"/>
  <c r="W251"/>
  <c r="X251"/>
  <c r="Y251"/>
  <c r="Z251"/>
  <c r="AA251"/>
  <c r="AB251"/>
  <c r="AC251"/>
  <c r="AD251"/>
  <c r="AE251"/>
  <c r="AF251"/>
  <c r="AG251"/>
  <c r="AH251"/>
  <c r="AI251"/>
  <c r="AJ251"/>
  <c r="K252"/>
  <c r="L252"/>
  <c r="M252"/>
  <c r="Q252"/>
  <c r="R252"/>
  <c r="S252"/>
  <c r="T252"/>
  <c r="U252"/>
  <c r="V252"/>
  <c r="W252"/>
  <c r="X252"/>
  <c r="Y252"/>
  <c r="Z252"/>
  <c r="AA252"/>
  <c r="AB252"/>
  <c r="AC252"/>
  <c r="AD252"/>
  <c r="AE252"/>
  <c r="AF252"/>
  <c r="AG252"/>
  <c r="AH252"/>
  <c r="AI252"/>
  <c r="AJ252"/>
  <c r="K253"/>
  <c r="L253"/>
  <c r="M253"/>
  <c r="Q253"/>
  <c r="R253"/>
  <c r="S253"/>
  <c r="T253"/>
  <c r="U253"/>
  <c r="V253"/>
  <c r="W253"/>
  <c r="X253"/>
  <c r="Y253"/>
  <c r="Z253"/>
  <c r="AA253"/>
  <c r="AB253"/>
  <c r="AC253"/>
  <c r="AD253"/>
  <c r="AE253"/>
  <c r="AF253"/>
  <c r="AG253"/>
  <c r="AH253"/>
  <c r="AI253"/>
  <c r="AJ253"/>
  <c r="K254"/>
  <c r="L254"/>
  <c r="M254"/>
  <c r="Q254"/>
  <c r="R254"/>
  <c r="S254"/>
  <c r="T254"/>
  <c r="U254"/>
  <c r="V254"/>
  <c r="W254"/>
  <c r="X254"/>
  <c r="Y254"/>
  <c r="Z254"/>
  <c r="AA254"/>
  <c r="AB254"/>
  <c r="AC254"/>
  <c r="AD254"/>
  <c r="AE254"/>
  <c r="AF254"/>
  <c r="AG254"/>
  <c r="AH254"/>
  <c r="AI254"/>
  <c r="AJ254"/>
  <c r="K255"/>
  <c r="L255"/>
  <c r="M255"/>
  <c r="Q255"/>
  <c r="R255"/>
  <c r="S255"/>
  <c r="T255"/>
  <c r="U255"/>
  <c r="V255"/>
  <c r="W255"/>
  <c r="X255"/>
  <c r="Y255"/>
  <c r="Z255"/>
  <c r="AA255"/>
  <c r="AB255"/>
  <c r="AC255"/>
  <c r="AD255"/>
  <c r="AE255"/>
  <c r="AF255"/>
  <c r="AG255"/>
  <c r="AH255"/>
  <c r="AI255"/>
  <c r="AJ255"/>
  <c r="K256"/>
  <c r="L256"/>
  <c r="M256"/>
  <c r="Q256"/>
  <c r="R256"/>
  <c r="S256"/>
  <c r="T256"/>
  <c r="U256"/>
  <c r="V256"/>
  <c r="W256"/>
  <c r="X256"/>
  <c r="Y256"/>
  <c r="Z256"/>
  <c r="AA256"/>
  <c r="AB256"/>
  <c r="AC256"/>
  <c r="AD256"/>
  <c r="AE256"/>
  <c r="AF256"/>
  <c r="AG256"/>
  <c r="AH256"/>
  <c r="AI256"/>
  <c r="AJ256"/>
  <c r="K257"/>
  <c r="L257"/>
  <c r="M257"/>
  <c r="Q257"/>
  <c r="R257"/>
  <c r="S257"/>
  <c r="T257"/>
  <c r="U257"/>
  <c r="V257"/>
  <c r="W257"/>
  <c r="X257"/>
  <c r="Y257"/>
  <c r="Z257"/>
  <c r="AA257"/>
  <c r="AB257"/>
  <c r="AC257"/>
  <c r="AD257"/>
  <c r="AE257"/>
  <c r="AF257"/>
  <c r="AG257"/>
  <c r="AH257"/>
  <c r="AI257"/>
  <c r="AJ257"/>
  <c r="K258"/>
  <c r="L258"/>
  <c r="M258"/>
  <c r="Q258"/>
  <c r="R258"/>
  <c r="S258"/>
  <c r="T258"/>
  <c r="U258"/>
  <c r="V258"/>
  <c r="W258"/>
  <c r="X258"/>
  <c r="Y258"/>
  <c r="Z258"/>
  <c r="AA258"/>
  <c r="AB258"/>
  <c r="AC258"/>
  <c r="AD258"/>
  <c r="AE258"/>
  <c r="AF258"/>
  <c r="AG258"/>
  <c r="AH258"/>
  <c r="AI258"/>
  <c r="AJ258"/>
  <c r="K259"/>
  <c r="L259"/>
  <c r="M259"/>
  <c r="Q259"/>
  <c r="R259"/>
  <c r="S259"/>
  <c r="T259"/>
  <c r="U259"/>
  <c r="V259"/>
  <c r="W259"/>
  <c r="X259"/>
  <c r="Y259"/>
  <c r="Z259"/>
  <c r="AA259"/>
  <c r="AB259"/>
  <c r="AC259"/>
  <c r="AD259"/>
  <c r="AE259"/>
  <c r="AF259"/>
  <c r="AG259"/>
  <c r="AH259"/>
  <c r="AI259"/>
  <c r="AJ259"/>
  <c r="K260"/>
  <c r="L260"/>
  <c r="M260"/>
  <c r="Q260"/>
  <c r="R260"/>
  <c r="S260"/>
  <c r="T260"/>
  <c r="U260"/>
  <c r="V260"/>
  <c r="W260"/>
  <c r="X260"/>
  <c r="Y260"/>
  <c r="Z260"/>
  <c r="AA260"/>
  <c r="AB260"/>
  <c r="AC260"/>
  <c r="AD260"/>
  <c r="AE260"/>
  <c r="AF260"/>
  <c r="AG260"/>
  <c r="AH260"/>
  <c r="AI260"/>
  <c r="AJ260"/>
  <c r="K261"/>
  <c r="L261"/>
  <c r="M261"/>
  <c r="Q261"/>
  <c r="R261"/>
  <c r="S261"/>
  <c r="T261"/>
  <c r="U261"/>
  <c r="V261"/>
  <c r="W261"/>
  <c r="X261"/>
  <c r="Y261"/>
  <c r="Z261"/>
  <c r="AA261"/>
  <c r="AB261"/>
  <c r="AC261"/>
  <c r="AD261"/>
  <c r="AE261"/>
  <c r="AF261"/>
  <c r="AG261"/>
  <c r="AH261"/>
  <c r="AI261"/>
  <c r="AJ261"/>
  <c r="K262"/>
  <c r="L262"/>
  <c r="M262"/>
  <c r="Q262"/>
  <c r="R262"/>
  <c r="S262"/>
  <c r="T262"/>
  <c r="U262"/>
  <c r="V262"/>
  <c r="W262"/>
  <c r="X262"/>
  <c r="Y262"/>
  <c r="Z262"/>
  <c r="AA262"/>
  <c r="AB262"/>
  <c r="AC262"/>
  <c r="AD262"/>
  <c r="AE262"/>
  <c r="AF262"/>
  <c r="AG262"/>
  <c r="AH262"/>
  <c r="AI262"/>
  <c r="AJ262"/>
  <c r="K263"/>
  <c r="L263"/>
  <c r="M263"/>
  <c r="Q263"/>
  <c r="R263"/>
  <c r="S263"/>
  <c r="T263"/>
  <c r="U263"/>
  <c r="V263"/>
  <c r="W263"/>
  <c r="X263"/>
  <c r="Y263"/>
  <c r="Z263"/>
  <c r="AA263"/>
  <c r="AB263"/>
  <c r="AC263"/>
  <c r="AD263"/>
  <c r="AE263"/>
  <c r="AF263"/>
  <c r="AG263"/>
  <c r="AH263"/>
  <c r="AI263"/>
  <c r="AJ263"/>
  <c r="K264"/>
  <c r="L264"/>
  <c r="M264"/>
  <c r="Q264"/>
  <c r="R264"/>
  <c r="S264"/>
  <c r="T264"/>
  <c r="U264"/>
  <c r="V264"/>
  <c r="W264"/>
  <c r="X264"/>
  <c r="Y264"/>
  <c r="Z264"/>
  <c r="AA264"/>
  <c r="AB264"/>
  <c r="AC264"/>
  <c r="AD264"/>
  <c r="AE264"/>
  <c r="AF264"/>
  <c r="AG264"/>
  <c r="AH264"/>
  <c r="AI264"/>
  <c r="AJ264"/>
  <c r="K265"/>
  <c r="L265"/>
  <c r="M265"/>
  <c r="Q265"/>
  <c r="R265"/>
  <c r="S265"/>
  <c r="T265"/>
  <c r="U265"/>
  <c r="V265"/>
  <c r="W265"/>
  <c r="X265"/>
  <c r="Y265"/>
  <c r="Z265"/>
  <c r="AA265"/>
  <c r="AB265"/>
  <c r="AC265"/>
  <c r="AD265"/>
  <c r="AE265"/>
  <c r="AF265"/>
  <c r="AG265"/>
  <c r="AH265"/>
  <c r="AI265"/>
  <c r="AJ265"/>
  <c r="K266"/>
  <c r="L266"/>
  <c r="M266"/>
  <c r="Q266"/>
  <c r="R266"/>
  <c r="S266"/>
  <c r="T266"/>
  <c r="U266"/>
  <c r="V266"/>
  <c r="W266"/>
  <c r="X266"/>
  <c r="Y266"/>
  <c r="Z266"/>
  <c r="AA266"/>
  <c r="AB266"/>
  <c r="AC266"/>
  <c r="AD266"/>
  <c r="AE266"/>
  <c r="AF266"/>
  <c r="AG266"/>
  <c r="AH266"/>
  <c r="AI266"/>
  <c r="AJ266"/>
  <c r="K267"/>
  <c r="L267"/>
  <c r="M267"/>
  <c r="Q267"/>
  <c r="R267"/>
  <c r="S267"/>
  <c r="T267"/>
  <c r="U267"/>
  <c r="V267"/>
  <c r="W267"/>
  <c r="X267"/>
  <c r="Y267"/>
  <c r="Z267"/>
  <c r="AA267"/>
  <c r="AB267"/>
  <c r="AC267"/>
  <c r="AD267"/>
  <c r="AE267"/>
  <c r="AF267"/>
  <c r="AG267"/>
  <c r="AH267"/>
  <c r="AI267"/>
  <c r="AJ267"/>
  <c r="K268"/>
  <c r="L268"/>
  <c r="M268"/>
  <c r="Q268"/>
  <c r="R268"/>
  <c r="S268"/>
  <c r="T268"/>
  <c r="U268"/>
  <c r="V268"/>
  <c r="W268"/>
  <c r="X268"/>
  <c r="Y268"/>
  <c r="Z268"/>
  <c r="AA268"/>
  <c r="AB268"/>
  <c r="AC268"/>
  <c r="AD268"/>
  <c r="AE268"/>
  <c r="AF268"/>
  <c r="AG268"/>
  <c r="AH268"/>
  <c r="AI268"/>
  <c r="AJ268"/>
  <c r="K269"/>
  <c r="L269"/>
  <c r="M269"/>
  <c r="Q269"/>
  <c r="R269"/>
  <c r="S269"/>
  <c r="T269"/>
  <c r="U269"/>
  <c r="V269"/>
  <c r="W269"/>
  <c r="X269"/>
  <c r="Y269"/>
  <c r="Z269"/>
  <c r="AA269"/>
  <c r="AB269"/>
  <c r="AC269"/>
  <c r="AD269"/>
  <c r="AE269"/>
  <c r="AF269"/>
  <c r="AG269"/>
  <c r="AH269"/>
  <c r="AI269"/>
  <c r="AJ269"/>
  <c r="K270"/>
  <c r="L270"/>
  <c r="M270"/>
  <c r="Q270"/>
  <c r="R270"/>
  <c r="S270"/>
  <c r="T270"/>
  <c r="U270"/>
  <c r="V270"/>
  <c r="W270"/>
  <c r="X270"/>
  <c r="Y270"/>
  <c r="Z270"/>
  <c r="AA270"/>
  <c r="AB270"/>
  <c r="AC270"/>
  <c r="AD270"/>
  <c r="AE270"/>
  <c r="AF270"/>
  <c r="AG270"/>
  <c r="AH270"/>
  <c r="AI270"/>
  <c r="AJ270"/>
  <c r="K271"/>
  <c r="L271"/>
  <c r="M271"/>
  <c r="Q271"/>
  <c r="R271"/>
  <c r="S271"/>
  <c r="T271"/>
  <c r="U271"/>
  <c r="V271"/>
  <c r="W271"/>
  <c r="X271"/>
  <c r="Y271"/>
  <c r="Z271"/>
  <c r="AA271"/>
  <c r="AB271"/>
  <c r="AC271"/>
  <c r="AD271"/>
  <c r="AE271"/>
  <c r="AF271"/>
  <c r="AG271"/>
  <c r="AH271"/>
  <c r="AI271"/>
  <c r="AJ271"/>
  <c r="K272"/>
  <c r="L272"/>
  <c r="M272"/>
  <c r="Q272"/>
  <c r="R272"/>
  <c r="S272"/>
  <c r="T272"/>
  <c r="U272"/>
  <c r="V272"/>
  <c r="W272"/>
  <c r="X272"/>
  <c r="Y272"/>
  <c r="Z272"/>
  <c r="AA272"/>
  <c r="AB272"/>
  <c r="AC272"/>
  <c r="AD272"/>
  <c r="AE272"/>
  <c r="AF272"/>
  <c r="AG272"/>
  <c r="AH272"/>
  <c r="AI272"/>
  <c r="AJ272"/>
  <c r="K273"/>
  <c r="L273"/>
  <c r="M273"/>
  <c r="Q273"/>
  <c r="R273"/>
  <c r="S273"/>
  <c r="T273"/>
  <c r="U273"/>
  <c r="V273"/>
  <c r="W273"/>
  <c r="X273"/>
  <c r="Y273"/>
  <c r="Z273"/>
  <c r="AA273"/>
  <c r="AB273"/>
  <c r="AC273"/>
  <c r="AD273"/>
  <c r="AE273"/>
  <c r="AF273"/>
  <c r="AG273"/>
  <c r="AH273"/>
  <c r="AI273"/>
  <c r="AJ273"/>
  <c r="K274"/>
  <c r="L274"/>
  <c r="M274"/>
  <c r="Q274"/>
  <c r="R274"/>
  <c r="S274"/>
  <c r="T274"/>
  <c r="U274"/>
  <c r="V274"/>
  <c r="W274"/>
  <c r="X274"/>
  <c r="Y274"/>
  <c r="Z274"/>
  <c r="AA274"/>
  <c r="AB274"/>
  <c r="AC274"/>
  <c r="AD274"/>
  <c r="AE274"/>
  <c r="AF274"/>
  <c r="AG274"/>
  <c r="AH274"/>
  <c r="AI274"/>
  <c r="AJ274"/>
  <c r="K275"/>
  <c r="L275"/>
  <c r="M275"/>
  <c r="Q275"/>
  <c r="R275"/>
  <c r="S275"/>
  <c r="T275"/>
  <c r="U275"/>
  <c r="V275"/>
  <c r="W275"/>
  <c r="X275"/>
  <c r="Y275"/>
  <c r="Z275"/>
  <c r="AA275"/>
  <c r="AB275"/>
  <c r="AC275"/>
  <c r="AD275"/>
  <c r="AE275"/>
  <c r="AF275"/>
  <c r="AG275"/>
  <c r="AH275"/>
  <c r="AI275"/>
  <c r="AJ275"/>
  <c r="K276"/>
  <c r="L276"/>
  <c r="M276"/>
  <c r="Q276"/>
  <c r="R276"/>
  <c r="S276"/>
  <c r="T276"/>
  <c r="U276"/>
  <c r="V276"/>
  <c r="W276"/>
  <c r="X276"/>
  <c r="Y276"/>
  <c r="Z276"/>
  <c r="AA276"/>
  <c r="AB276"/>
  <c r="AC276"/>
  <c r="AD276"/>
  <c r="AE276"/>
  <c r="AF276"/>
  <c r="AG276"/>
  <c r="AH276"/>
  <c r="AI276"/>
  <c r="AJ276"/>
  <c r="K277"/>
  <c r="L277"/>
  <c r="M277"/>
  <c r="Q277"/>
  <c r="R277"/>
  <c r="S277"/>
  <c r="T277"/>
  <c r="U277"/>
  <c r="V277"/>
  <c r="W277"/>
  <c r="X277"/>
  <c r="Y277"/>
  <c r="Z277"/>
  <c r="AA277"/>
  <c r="AB277"/>
  <c r="AC277"/>
  <c r="AD277"/>
  <c r="AE277"/>
  <c r="AF277"/>
  <c r="AG277"/>
  <c r="AH277"/>
  <c r="AI277"/>
  <c r="AJ277"/>
  <c r="K278"/>
  <c r="L278"/>
  <c r="M278"/>
  <c r="Q278"/>
  <c r="R278"/>
  <c r="S278"/>
  <c r="T278"/>
  <c r="U278"/>
  <c r="V278"/>
  <c r="W278"/>
  <c r="X278"/>
  <c r="Y278"/>
  <c r="Z278"/>
  <c r="AA278"/>
  <c r="AB278"/>
  <c r="AC278"/>
  <c r="AD278"/>
  <c r="AE278"/>
  <c r="AF278"/>
  <c r="AG278"/>
  <c r="AH278"/>
  <c r="AI278"/>
  <c r="AJ278"/>
  <c r="K279"/>
  <c r="L279"/>
  <c r="M279"/>
  <c r="Q279"/>
  <c r="R279"/>
  <c r="S279"/>
  <c r="T279"/>
  <c r="U279"/>
  <c r="V279"/>
  <c r="W279"/>
  <c r="X279"/>
  <c r="Y279"/>
  <c r="Z279"/>
  <c r="AA279"/>
  <c r="AB279"/>
  <c r="AC279"/>
  <c r="AD279"/>
  <c r="AE279"/>
  <c r="AF279"/>
  <c r="AG279"/>
  <c r="AH279"/>
  <c r="AI279"/>
  <c r="AJ279"/>
  <c r="K280"/>
  <c r="L280"/>
  <c r="M280"/>
  <c r="Q280"/>
  <c r="R280"/>
  <c r="S280"/>
  <c r="T280"/>
  <c r="U280"/>
  <c r="V280"/>
  <c r="W280"/>
  <c r="X280"/>
  <c r="Y280"/>
  <c r="Z280"/>
  <c r="AA280"/>
  <c r="AB280"/>
  <c r="AC280"/>
  <c r="AD280"/>
  <c r="AE280"/>
  <c r="AF280"/>
  <c r="AG280"/>
  <c r="AH280"/>
  <c r="AI280"/>
  <c r="AJ280"/>
  <c r="K281"/>
  <c r="L281"/>
  <c r="M281"/>
  <c r="Q281"/>
  <c r="R281"/>
  <c r="S281"/>
  <c r="T281"/>
  <c r="U281"/>
  <c r="V281"/>
  <c r="W281"/>
  <c r="X281"/>
  <c r="Y281"/>
  <c r="Z281"/>
  <c r="AA281"/>
  <c r="AB281"/>
  <c r="AC281"/>
  <c r="AD281"/>
  <c r="AE281"/>
  <c r="AF281"/>
  <c r="AG281"/>
  <c r="AH281"/>
  <c r="AI281"/>
  <c r="AJ281"/>
  <c r="K282"/>
  <c r="L282"/>
  <c r="M282"/>
  <c r="Q282"/>
  <c r="R282"/>
  <c r="S282"/>
  <c r="T282"/>
  <c r="U282"/>
  <c r="V282"/>
  <c r="W282"/>
  <c r="X282"/>
  <c r="Y282"/>
  <c r="Z282"/>
  <c r="AA282"/>
  <c r="AB282"/>
  <c r="AC282"/>
  <c r="AD282"/>
  <c r="AE282"/>
  <c r="AF282"/>
  <c r="AG282"/>
  <c r="AH282"/>
  <c r="AI282"/>
  <c r="AJ282"/>
  <c r="K283"/>
  <c r="L283"/>
  <c r="M283"/>
  <c r="Q283"/>
  <c r="R283"/>
  <c r="S283"/>
  <c r="T283"/>
  <c r="U283"/>
  <c r="V283"/>
  <c r="W283"/>
  <c r="X283"/>
  <c r="Y283"/>
  <c r="Z283"/>
  <c r="AA283"/>
  <c r="AB283"/>
  <c r="AC283"/>
  <c r="AD283"/>
  <c r="AE283"/>
  <c r="AF283"/>
  <c r="AG283"/>
  <c r="AH283"/>
  <c r="AI283"/>
  <c r="AJ283"/>
  <c r="K284"/>
  <c r="L284"/>
  <c r="M284"/>
  <c r="Q284"/>
  <c r="R284"/>
  <c r="S284"/>
  <c r="T284"/>
  <c r="U284"/>
  <c r="V284"/>
  <c r="W284"/>
  <c r="X284"/>
  <c r="Y284"/>
  <c r="Z284"/>
  <c r="AA284"/>
  <c r="AB284"/>
  <c r="AC284"/>
  <c r="AD284"/>
  <c r="AE284"/>
  <c r="AF284"/>
  <c r="AG284"/>
  <c r="AH284"/>
  <c r="AI284"/>
  <c r="AJ284"/>
  <c r="K285"/>
  <c r="L285"/>
  <c r="M285"/>
  <c r="Q285"/>
  <c r="R285"/>
  <c r="S285"/>
  <c r="T285"/>
  <c r="U285"/>
  <c r="V285"/>
  <c r="W285"/>
  <c r="X285"/>
  <c r="Y285"/>
  <c r="Z285"/>
  <c r="AA285"/>
  <c r="AB285"/>
  <c r="AC285"/>
  <c r="AD285"/>
  <c r="AE285"/>
  <c r="AF285"/>
  <c r="AG285"/>
  <c r="AH285"/>
  <c r="AI285"/>
  <c r="AJ285"/>
  <c r="K286"/>
  <c r="L286"/>
  <c r="M286"/>
  <c r="Q286"/>
  <c r="R286"/>
  <c r="S286"/>
  <c r="T286"/>
  <c r="U286"/>
  <c r="V286"/>
  <c r="W286"/>
  <c r="X286"/>
  <c r="Y286"/>
  <c r="Z286"/>
  <c r="AA286"/>
  <c r="AB286"/>
  <c r="AC286"/>
  <c r="AD286"/>
  <c r="AE286"/>
  <c r="AF286"/>
  <c r="AG286"/>
  <c r="AH286"/>
  <c r="AI286"/>
  <c r="AJ286"/>
  <c r="K287"/>
  <c r="L287"/>
  <c r="M287"/>
  <c r="Q287"/>
  <c r="R287"/>
  <c r="S287"/>
  <c r="T287"/>
  <c r="U287"/>
  <c r="V287"/>
  <c r="W287"/>
  <c r="X287"/>
  <c r="Y287"/>
  <c r="Z287"/>
  <c r="AA287"/>
  <c r="AB287"/>
  <c r="AC287"/>
  <c r="AD287"/>
  <c r="AE287"/>
  <c r="AF287"/>
  <c r="AG287"/>
  <c r="AH287"/>
  <c r="AI287"/>
  <c r="AJ287"/>
  <c r="K288"/>
  <c r="L288"/>
  <c r="M288"/>
  <c r="Q288"/>
  <c r="R288"/>
  <c r="S288"/>
  <c r="T288"/>
  <c r="U288"/>
  <c r="V288"/>
  <c r="W288"/>
  <c r="X288"/>
  <c r="Y288"/>
  <c r="Z288"/>
  <c r="AA288"/>
  <c r="AB288"/>
  <c r="AC288"/>
  <c r="AD288"/>
  <c r="AE288"/>
  <c r="AF288"/>
  <c r="AG288"/>
  <c r="AH288"/>
  <c r="AI288"/>
  <c r="AJ288"/>
  <c r="K289"/>
  <c r="L289"/>
  <c r="M289"/>
  <c r="Q289"/>
  <c r="R289"/>
  <c r="S289"/>
  <c r="T289"/>
  <c r="U289"/>
  <c r="V289"/>
  <c r="W289"/>
  <c r="X289"/>
  <c r="Y289"/>
  <c r="Z289"/>
  <c r="AA289"/>
  <c r="AB289"/>
  <c r="AC289"/>
  <c r="AD289"/>
  <c r="AE289"/>
  <c r="AF289"/>
  <c r="AG289"/>
  <c r="AH289"/>
  <c r="AI289"/>
  <c r="AJ289"/>
  <c r="K290"/>
  <c r="L290"/>
  <c r="M290"/>
  <c r="Q290"/>
  <c r="R290"/>
  <c r="S290"/>
  <c r="T290"/>
  <c r="U290"/>
  <c r="V290"/>
  <c r="W290"/>
  <c r="X290"/>
  <c r="Y290"/>
  <c r="Z290"/>
  <c r="AA290"/>
  <c r="AB290"/>
  <c r="AC290"/>
  <c r="AD290"/>
  <c r="AE290"/>
  <c r="AF290"/>
  <c r="AG290"/>
  <c r="AH290"/>
  <c r="AI290"/>
  <c r="AJ290"/>
  <c r="K291"/>
  <c r="L291"/>
  <c r="M291"/>
  <c r="Q291"/>
  <c r="R291"/>
  <c r="S291"/>
  <c r="T291"/>
  <c r="U291"/>
  <c r="V291"/>
  <c r="W291"/>
  <c r="X291"/>
  <c r="Y291"/>
  <c r="Z291"/>
  <c r="AA291"/>
  <c r="AB291"/>
  <c r="AC291"/>
  <c r="AD291"/>
  <c r="AE291"/>
  <c r="AF291"/>
  <c r="AG291"/>
  <c r="AH291"/>
  <c r="AI291"/>
  <c r="AJ291"/>
  <c r="K292"/>
  <c r="L292"/>
  <c r="M292"/>
  <c r="Q292"/>
  <c r="R292"/>
  <c r="S292"/>
  <c r="T292"/>
  <c r="U292"/>
  <c r="V292"/>
  <c r="W292"/>
  <c r="X292"/>
  <c r="Y292"/>
  <c r="Z292"/>
  <c r="AA292"/>
  <c r="AB292"/>
  <c r="AC292"/>
  <c r="AD292"/>
  <c r="AE292"/>
  <c r="AF292"/>
  <c r="AG292"/>
  <c r="AH292"/>
  <c r="AI292"/>
  <c r="AJ292"/>
  <c r="K293"/>
  <c r="L293"/>
  <c r="M293"/>
  <c r="Q293"/>
  <c r="R293"/>
  <c r="S293"/>
  <c r="T293"/>
  <c r="U293"/>
  <c r="V293"/>
  <c r="W293"/>
  <c r="X293"/>
  <c r="Y293"/>
  <c r="Z293"/>
  <c r="AA293"/>
  <c r="AB293"/>
  <c r="AC293"/>
  <c r="AD293"/>
  <c r="AE293"/>
  <c r="AF293"/>
  <c r="AG293"/>
  <c r="AH293"/>
  <c r="AI293"/>
  <c r="AJ293"/>
  <c r="K294"/>
  <c r="L294"/>
  <c r="M294"/>
  <c r="Q294"/>
  <c r="R294"/>
  <c r="S294"/>
  <c r="T294"/>
  <c r="U294"/>
  <c r="V294"/>
  <c r="W294"/>
  <c r="X294"/>
  <c r="Y294"/>
  <c r="Z294"/>
  <c r="AA294"/>
  <c r="AB294"/>
  <c r="AC294"/>
  <c r="AD294"/>
  <c r="AE294"/>
  <c r="AF294"/>
  <c r="AG294"/>
  <c r="AH294"/>
  <c r="AI294"/>
  <c r="AJ294"/>
  <c r="K295"/>
  <c r="L295"/>
  <c r="M295"/>
  <c r="Q295"/>
  <c r="R295"/>
  <c r="S295"/>
  <c r="T295"/>
  <c r="U295"/>
  <c r="V295"/>
  <c r="W295"/>
  <c r="X295"/>
  <c r="Y295"/>
  <c r="Z295"/>
  <c r="AA295"/>
  <c r="AB295"/>
  <c r="AC295"/>
  <c r="AD295"/>
  <c r="AE295"/>
  <c r="AF295"/>
  <c r="AG295"/>
  <c r="AH295"/>
  <c r="AI295"/>
  <c r="AJ295"/>
  <c r="K296"/>
  <c r="L296"/>
  <c r="M296"/>
  <c r="Q296"/>
  <c r="R296"/>
  <c r="S296"/>
  <c r="T296"/>
  <c r="U296"/>
  <c r="V296"/>
  <c r="W296"/>
  <c r="X296"/>
  <c r="Y296"/>
  <c r="Z296"/>
  <c r="AA296"/>
  <c r="AB296"/>
  <c r="AC296"/>
  <c r="AD296"/>
  <c r="AE296"/>
  <c r="AF296"/>
  <c r="AG296"/>
  <c r="AH296"/>
  <c r="AI296"/>
  <c r="AJ296"/>
  <c r="K297"/>
  <c r="L297"/>
  <c r="M297"/>
  <c r="Q297"/>
  <c r="R297"/>
  <c r="S297"/>
  <c r="T297"/>
  <c r="U297"/>
  <c r="V297"/>
  <c r="W297"/>
  <c r="X297"/>
  <c r="Y297"/>
  <c r="Z297"/>
  <c r="AA297"/>
  <c r="AB297"/>
  <c r="AC297"/>
  <c r="AD297"/>
  <c r="AE297"/>
  <c r="AF297"/>
  <c r="AG297"/>
  <c r="AH297"/>
  <c r="AI297"/>
  <c r="AJ297"/>
  <c r="K298"/>
  <c r="L298"/>
  <c r="M298"/>
  <c r="Q298"/>
  <c r="R298"/>
  <c r="S298"/>
  <c r="T298"/>
  <c r="U298"/>
  <c r="V298"/>
  <c r="W298"/>
  <c r="X298"/>
  <c r="Y298"/>
  <c r="Z298"/>
  <c r="AA298"/>
  <c r="AB298"/>
  <c r="AC298"/>
  <c r="AD298"/>
  <c r="AE298"/>
  <c r="AF298"/>
  <c r="AG298"/>
  <c r="AH298"/>
  <c r="AI298"/>
  <c r="AJ298"/>
  <c r="K299"/>
  <c r="L299"/>
  <c r="M299"/>
  <c r="Q299"/>
  <c r="R299"/>
  <c r="S299"/>
  <c r="T299"/>
  <c r="U299"/>
  <c r="V299"/>
  <c r="W299"/>
  <c r="X299"/>
  <c r="Y299"/>
  <c r="Z299"/>
  <c r="AA299"/>
  <c r="AB299"/>
  <c r="AC299"/>
  <c r="AD299"/>
  <c r="AE299"/>
  <c r="AF299"/>
  <c r="AG299"/>
  <c r="AH299"/>
  <c r="AI299"/>
  <c r="AJ299"/>
  <c r="K300"/>
  <c r="L300"/>
  <c r="M300"/>
  <c r="Q300"/>
  <c r="R300"/>
  <c r="S300"/>
  <c r="T300"/>
  <c r="U300"/>
  <c r="V300"/>
  <c r="W300"/>
  <c r="X300"/>
  <c r="Y300"/>
  <c r="Z300"/>
  <c r="AA300"/>
  <c r="AB300"/>
  <c r="AC300"/>
  <c r="AD300"/>
  <c r="AE300"/>
  <c r="AF300"/>
  <c r="AG300"/>
  <c r="AH300"/>
  <c r="AI300"/>
  <c r="AJ300"/>
  <c r="K301"/>
  <c r="L301"/>
  <c r="M301"/>
  <c r="Q301"/>
  <c r="R301"/>
  <c r="S301"/>
  <c r="T301"/>
  <c r="U301"/>
  <c r="V301"/>
  <c r="W301"/>
  <c r="X301"/>
  <c r="Y301"/>
  <c r="Z301"/>
  <c r="AA301"/>
  <c r="AB301"/>
  <c r="AC301"/>
  <c r="AD301"/>
  <c r="AE301"/>
  <c r="AF301"/>
  <c r="AG301"/>
  <c r="AH301"/>
  <c r="AI301"/>
  <c r="AJ301"/>
  <c r="K302"/>
  <c r="L302"/>
  <c r="M302"/>
  <c r="Q302"/>
  <c r="R302"/>
  <c r="S302"/>
  <c r="T302"/>
  <c r="U302"/>
  <c r="V302"/>
  <c r="W302"/>
  <c r="X302"/>
  <c r="Y302"/>
  <c r="Z302"/>
  <c r="AA302"/>
  <c r="AB302"/>
  <c r="AC302"/>
  <c r="AD302"/>
  <c r="AE302"/>
  <c r="AF302"/>
  <c r="AG302"/>
  <c r="AH302"/>
  <c r="AI302"/>
  <c r="AJ302"/>
  <c r="K303"/>
  <c r="L303"/>
  <c r="M303"/>
  <c r="Q303"/>
  <c r="R303"/>
  <c r="S303"/>
  <c r="T303"/>
  <c r="U303"/>
  <c r="V303"/>
  <c r="W303"/>
  <c r="X303"/>
  <c r="Y303"/>
  <c r="Z303"/>
  <c r="AA303"/>
  <c r="AB303"/>
  <c r="AC303"/>
  <c r="AD303"/>
  <c r="AE303"/>
  <c r="AF303"/>
  <c r="AG303"/>
  <c r="AH303"/>
  <c r="AI303"/>
  <c r="AJ303"/>
  <c r="K304"/>
  <c r="L304"/>
  <c r="M304"/>
  <c r="Q304"/>
  <c r="R304"/>
  <c r="S304"/>
  <c r="T304"/>
  <c r="U304"/>
  <c r="V304"/>
  <c r="W304"/>
  <c r="X304"/>
  <c r="Y304"/>
  <c r="Z304"/>
  <c r="AA304"/>
  <c r="AB304"/>
  <c r="AC304"/>
  <c r="AD304"/>
  <c r="AE304"/>
  <c r="AF304"/>
  <c r="AG304"/>
  <c r="AH304"/>
  <c r="AI304"/>
  <c r="AJ304"/>
  <c r="K305"/>
  <c r="L305"/>
  <c r="M305"/>
  <c r="Q305"/>
  <c r="R305"/>
  <c r="S305"/>
  <c r="T305"/>
  <c r="U305"/>
  <c r="V305"/>
  <c r="W305"/>
  <c r="X305"/>
  <c r="Y305"/>
  <c r="Z305"/>
  <c r="AA305"/>
  <c r="AB305"/>
  <c r="AC305"/>
  <c r="AD305"/>
  <c r="AE305"/>
  <c r="AF305"/>
  <c r="AG305"/>
  <c r="AH305"/>
  <c r="AI305"/>
  <c r="AJ305"/>
  <c r="K306"/>
  <c r="L306"/>
  <c r="M306"/>
  <c r="Q306"/>
  <c r="R306"/>
  <c r="S306"/>
  <c r="T306"/>
  <c r="U306"/>
  <c r="V306"/>
  <c r="W306"/>
  <c r="X306"/>
  <c r="Y306"/>
  <c r="Z306"/>
  <c r="AA306"/>
  <c r="AB306"/>
  <c r="AC306"/>
  <c r="AD306"/>
  <c r="AE306"/>
  <c r="AF306"/>
  <c r="AG306"/>
  <c r="AH306"/>
  <c r="AI306"/>
  <c r="AJ306"/>
  <c r="K307"/>
  <c r="L307"/>
  <c r="M307"/>
  <c r="Q307"/>
  <c r="R307"/>
  <c r="S307"/>
  <c r="T307"/>
  <c r="U307"/>
  <c r="V307"/>
  <c r="W307"/>
  <c r="X307"/>
  <c r="Y307"/>
  <c r="Z307"/>
  <c r="AA307"/>
  <c r="AB307"/>
  <c r="AC307"/>
  <c r="AD307"/>
  <c r="AE307"/>
  <c r="AF307"/>
  <c r="AG307"/>
  <c r="AH307"/>
  <c r="AI307"/>
  <c r="AJ307"/>
  <c r="K308"/>
  <c r="L308"/>
  <c r="M308"/>
  <c r="Q308"/>
  <c r="R308"/>
  <c r="S308"/>
  <c r="T308"/>
  <c r="U308"/>
  <c r="V308"/>
  <c r="W308"/>
  <c r="X308"/>
  <c r="Y308"/>
  <c r="Z308"/>
  <c r="AA308"/>
  <c r="AB308"/>
  <c r="AC308"/>
  <c r="AD308"/>
  <c r="AE308"/>
  <c r="AF308"/>
  <c r="AG308"/>
  <c r="AH308"/>
  <c r="AI308"/>
  <c r="AJ308"/>
  <c r="K309"/>
  <c r="L309"/>
  <c r="M309"/>
  <c r="Q309"/>
  <c r="R309"/>
  <c r="S309"/>
  <c r="T309"/>
  <c r="U309"/>
  <c r="V309"/>
  <c r="W309"/>
  <c r="X309"/>
  <c r="Y309"/>
  <c r="Z309"/>
  <c r="AA309"/>
  <c r="AB309"/>
  <c r="AC309"/>
  <c r="AD309"/>
  <c r="AE309"/>
  <c r="AF309"/>
  <c r="AG309"/>
  <c r="AH309"/>
  <c r="AI309"/>
  <c r="AJ309"/>
  <c r="K310"/>
  <c r="L310"/>
  <c r="M310"/>
  <c r="Q310"/>
  <c r="R310"/>
  <c r="S310"/>
  <c r="T310"/>
  <c r="U310"/>
  <c r="V310"/>
  <c r="W310"/>
  <c r="X310"/>
  <c r="Y310"/>
  <c r="Z310"/>
  <c r="AA310"/>
  <c r="AB310"/>
  <c r="AC310"/>
  <c r="AD310"/>
  <c r="AE310"/>
  <c r="AF310"/>
  <c r="AG310"/>
  <c r="AH310"/>
  <c r="AI310"/>
  <c r="AJ310"/>
  <c r="K311"/>
  <c r="L311"/>
  <c r="M311"/>
  <c r="Q311"/>
  <c r="R311"/>
  <c r="S311"/>
  <c r="T311"/>
  <c r="U311"/>
  <c r="V311"/>
  <c r="W311"/>
  <c r="X311"/>
  <c r="Y311"/>
  <c r="Z311"/>
  <c r="AA311"/>
  <c r="AB311"/>
  <c r="AC311"/>
  <c r="AD311"/>
  <c r="AE311"/>
  <c r="AF311"/>
  <c r="AG311"/>
  <c r="AH311"/>
  <c r="AI311"/>
  <c r="AJ311"/>
  <c r="K312"/>
  <c r="L312"/>
  <c r="M312"/>
  <c r="Q312"/>
  <c r="R312"/>
  <c r="S312"/>
  <c r="T312"/>
  <c r="U312"/>
  <c r="V312"/>
  <c r="W312"/>
  <c r="X312"/>
  <c r="Y312"/>
  <c r="Z312"/>
  <c r="AA312"/>
  <c r="AB312"/>
  <c r="AC312"/>
  <c r="AD312"/>
  <c r="AE312"/>
  <c r="AF312"/>
  <c r="AG312"/>
  <c r="AH312"/>
  <c r="AI312"/>
  <c r="AJ312"/>
  <c r="K313"/>
  <c r="L313"/>
  <c r="M313"/>
  <c r="Q313"/>
  <c r="R313"/>
  <c r="S313"/>
  <c r="T313"/>
  <c r="U313"/>
  <c r="V313"/>
  <c r="W313"/>
  <c r="X313"/>
  <c r="Y313"/>
  <c r="Z313"/>
  <c r="AA313"/>
  <c r="AB313"/>
  <c r="AC313"/>
  <c r="AD313"/>
  <c r="AE313"/>
  <c r="AF313"/>
  <c r="AG313"/>
  <c r="AH313"/>
  <c r="AI313"/>
  <c r="AJ313"/>
  <c r="K314"/>
  <c r="L314"/>
  <c r="M314"/>
  <c r="Q314"/>
  <c r="R314"/>
  <c r="S314"/>
  <c r="T314"/>
  <c r="U314"/>
  <c r="V314"/>
  <c r="W314"/>
  <c r="X314"/>
  <c r="Y314"/>
  <c r="Z314"/>
  <c r="AA314"/>
  <c r="AB314"/>
  <c r="AC314"/>
  <c r="AD314"/>
  <c r="AE314"/>
  <c r="AF314"/>
  <c r="AG314"/>
  <c r="AH314"/>
  <c r="AI314"/>
  <c r="AJ314"/>
  <c r="K315"/>
  <c r="L315"/>
  <c r="M315"/>
  <c r="Q315"/>
  <c r="R315"/>
  <c r="S315"/>
  <c r="T315"/>
  <c r="U315"/>
  <c r="V315"/>
  <c r="W315"/>
  <c r="X315"/>
  <c r="Y315"/>
  <c r="Z315"/>
  <c r="AA315"/>
  <c r="AB315"/>
  <c r="AC315"/>
  <c r="AD315"/>
  <c r="AE315"/>
  <c r="AF315"/>
  <c r="AG315"/>
  <c r="AH315"/>
  <c r="AI315"/>
  <c r="AJ315"/>
  <c r="K316"/>
  <c r="L316"/>
  <c r="M316"/>
  <c r="Q316"/>
  <c r="R316"/>
  <c r="S316"/>
  <c r="T316"/>
  <c r="U316"/>
  <c r="V316"/>
  <c r="W316"/>
  <c r="X316"/>
  <c r="Y316"/>
  <c r="Z316"/>
  <c r="AA316"/>
  <c r="AB316"/>
  <c r="AC316"/>
  <c r="AD316"/>
  <c r="AE316"/>
  <c r="AF316"/>
  <c r="AG316"/>
  <c r="AH316"/>
  <c r="AI316"/>
  <c r="AJ316"/>
  <c r="K317"/>
  <c r="L317"/>
  <c r="M317"/>
  <c r="Q317"/>
  <c r="R317"/>
  <c r="S317"/>
  <c r="T317"/>
  <c r="U317"/>
  <c r="V317"/>
  <c r="W317"/>
  <c r="X317"/>
  <c r="Y317"/>
  <c r="Z317"/>
  <c r="AA317"/>
  <c r="AB317"/>
  <c r="AC317"/>
  <c r="AD317"/>
  <c r="AE317"/>
  <c r="AF317"/>
  <c r="AG317"/>
  <c r="AH317"/>
  <c r="AI317"/>
  <c r="AJ317"/>
  <c r="K318"/>
  <c r="L318"/>
  <c r="M318"/>
  <c r="Q318"/>
  <c r="R318"/>
  <c r="S318"/>
  <c r="T318"/>
  <c r="U318"/>
  <c r="V318"/>
  <c r="W318"/>
  <c r="X318"/>
  <c r="Y318"/>
  <c r="Z318"/>
  <c r="AA318"/>
  <c r="AB318"/>
  <c r="AC318"/>
  <c r="AD318"/>
  <c r="AE318"/>
  <c r="AF318"/>
  <c r="AG318"/>
  <c r="AH318"/>
  <c r="AI318"/>
  <c r="AJ318"/>
  <c r="K319"/>
  <c r="L319"/>
  <c r="M319"/>
  <c r="Q319"/>
  <c r="R319"/>
  <c r="S319"/>
  <c r="T319"/>
  <c r="U319"/>
  <c r="V319"/>
  <c r="W319"/>
  <c r="X319"/>
  <c r="Y319"/>
  <c r="Z319"/>
  <c r="AA319"/>
  <c r="AB319"/>
  <c r="AC319"/>
  <c r="AD319"/>
  <c r="AE319"/>
  <c r="AF319"/>
  <c r="AG319"/>
  <c r="AH319"/>
  <c r="AI319"/>
  <c r="AJ319"/>
  <c r="K320"/>
  <c r="L320"/>
  <c r="M320"/>
  <c r="Q320"/>
  <c r="R320"/>
  <c r="S320"/>
  <c r="T320"/>
  <c r="U320"/>
  <c r="V320"/>
  <c r="W320"/>
  <c r="X320"/>
  <c r="Y320"/>
  <c r="Z320"/>
  <c r="AA320"/>
  <c r="AB320"/>
  <c r="AC320"/>
  <c r="AD320"/>
  <c r="AE320"/>
  <c r="AF320"/>
  <c r="AG320"/>
  <c r="AH320"/>
  <c r="AI320"/>
  <c r="AJ320"/>
  <c r="K321"/>
  <c r="L321"/>
  <c r="M321"/>
  <c r="Q321"/>
  <c r="R321"/>
  <c r="S321"/>
  <c r="T321"/>
  <c r="U321"/>
  <c r="V321"/>
  <c r="W321"/>
  <c r="X321"/>
  <c r="Y321"/>
  <c r="Z321"/>
  <c r="AA321"/>
  <c r="AB321"/>
  <c r="AC321"/>
  <c r="AD321"/>
  <c r="AE321"/>
  <c r="AF321"/>
  <c r="AG321"/>
  <c r="AH321"/>
  <c r="AI321"/>
  <c r="AJ321"/>
  <c r="K322"/>
  <c r="L322"/>
  <c r="M322"/>
  <c r="Q322"/>
  <c r="R322"/>
  <c r="S322"/>
  <c r="T322"/>
  <c r="U322"/>
  <c r="V322"/>
  <c r="W322"/>
  <c r="X322"/>
  <c r="Y322"/>
  <c r="Z322"/>
  <c r="AA322"/>
  <c r="AB322"/>
  <c r="AC322"/>
  <c r="AD322"/>
  <c r="AE322"/>
  <c r="AF322"/>
  <c r="AG322"/>
  <c r="AH322"/>
  <c r="AI322"/>
  <c r="AJ322"/>
  <c r="K323"/>
  <c r="L323"/>
  <c r="M323"/>
  <c r="Q323"/>
  <c r="R323"/>
  <c r="S323"/>
  <c r="T323"/>
  <c r="U323"/>
  <c r="V323"/>
  <c r="W323"/>
  <c r="X323"/>
  <c r="Y323"/>
  <c r="Z323"/>
  <c r="AA323"/>
  <c r="AB323"/>
  <c r="AC323"/>
  <c r="AD323"/>
  <c r="AE323"/>
  <c r="AF323"/>
  <c r="AG323"/>
  <c r="AH323"/>
  <c r="AI323"/>
  <c r="AJ323"/>
  <c r="K324"/>
  <c r="L324"/>
  <c r="M324"/>
  <c r="Q324"/>
  <c r="R324"/>
  <c r="S324"/>
  <c r="T324"/>
  <c r="U324"/>
  <c r="V324"/>
  <c r="W324"/>
  <c r="X324"/>
  <c r="Y324"/>
  <c r="Z324"/>
  <c r="AA324"/>
  <c r="AB324"/>
  <c r="AC324"/>
  <c r="AD324"/>
  <c r="AE324"/>
  <c r="AF324"/>
  <c r="AG324"/>
  <c r="AH324"/>
  <c r="AI324"/>
  <c r="AJ324"/>
  <c r="K325"/>
  <c r="L325"/>
  <c r="M325"/>
  <c r="Q325"/>
  <c r="R325"/>
  <c r="S325"/>
  <c r="T325"/>
  <c r="U325"/>
  <c r="V325"/>
  <c r="W325"/>
  <c r="X325"/>
  <c r="Y325"/>
  <c r="Z325"/>
  <c r="AA325"/>
  <c r="AB325"/>
  <c r="AC325"/>
  <c r="AD325"/>
  <c r="AE325"/>
  <c r="AF325"/>
  <c r="AG325"/>
  <c r="AH325"/>
  <c r="AI325"/>
  <c r="AJ325"/>
  <c r="K326"/>
  <c r="L326"/>
  <c r="M326"/>
  <c r="Q326"/>
  <c r="R326"/>
  <c r="S326"/>
  <c r="T326"/>
  <c r="U326"/>
  <c r="V326"/>
  <c r="W326"/>
  <c r="X326"/>
  <c r="Y326"/>
  <c r="Z326"/>
  <c r="AA326"/>
  <c r="AB326"/>
  <c r="AC326"/>
  <c r="AD326"/>
  <c r="AE326"/>
  <c r="AF326"/>
  <c r="AG326"/>
  <c r="AH326"/>
  <c r="AI326"/>
  <c r="AJ326"/>
  <c r="K327"/>
  <c r="L327"/>
  <c r="M327"/>
  <c r="Q327"/>
  <c r="R327"/>
  <c r="S327"/>
  <c r="T327"/>
  <c r="U327"/>
  <c r="V327"/>
  <c r="W327"/>
  <c r="X327"/>
  <c r="Y327"/>
  <c r="Z327"/>
  <c r="AA327"/>
  <c r="AB327"/>
  <c r="AC327"/>
  <c r="AD327"/>
  <c r="AE327"/>
  <c r="AF327"/>
  <c r="AG327"/>
  <c r="AH327"/>
  <c r="AI327"/>
  <c r="AJ327"/>
  <c r="K328"/>
  <c r="L328"/>
  <c r="M328"/>
  <c r="Q328"/>
  <c r="R328"/>
  <c r="S328"/>
  <c r="T328"/>
  <c r="U328"/>
  <c r="V328"/>
  <c r="W328"/>
  <c r="X328"/>
  <c r="Y328"/>
  <c r="Z328"/>
  <c r="AA328"/>
  <c r="AB328"/>
  <c r="AC328"/>
  <c r="AD328"/>
  <c r="AE328"/>
  <c r="AF328"/>
  <c r="AG328"/>
  <c r="AH328"/>
  <c r="AI328"/>
  <c r="AJ328"/>
  <c r="K329"/>
  <c r="L329"/>
  <c r="M329"/>
  <c r="Q329"/>
  <c r="R329"/>
  <c r="S329"/>
  <c r="T329"/>
  <c r="U329"/>
  <c r="V329"/>
  <c r="W329"/>
  <c r="X329"/>
  <c r="Y329"/>
  <c r="Z329"/>
  <c r="AA329"/>
  <c r="AB329"/>
  <c r="AC329"/>
  <c r="AD329"/>
  <c r="AE329"/>
  <c r="AF329"/>
  <c r="AG329"/>
  <c r="AH329"/>
  <c r="AI329"/>
  <c r="AJ329"/>
  <c r="K330"/>
  <c r="L330"/>
  <c r="M330"/>
  <c r="Q330"/>
  <c r="R330"/>
  <c r="S330"/>
  <c r="T330"/>
  <c r="U330"/>
  <c r="V330"/>
  <c r="W330"/>
  <c r="X330"/>
  <c r="Y330"/>
  <c r="Z330"/>
  <c r="AA330"/>
  <c r="AB330"/>
  <c r="AC330"/>
  <c r="AD330"/>
  <c r="AE330"/>
  <c r="AF330"/>
  <c r="AG330"/>
  <c r="AH330"/>
  <c r="AI330"/>
  <c r="AJ330"/>
  <c r="K331"/>
  <c r="L331"/>
  <c r="M331"/>
  <c r="Q331"/>
  <c r="R331"/>
  <c r="S331"/>
  <c r="T331"/>
  <c r="U331"/>
  <c r="V331"/>
  <c r="W331"/>
  <c r="X331"/>
  <c r="Y331"/>
  <c r="Z331"/>
  <c r="AA331"/>
  <c r="AB331"/>
  <c r="AC331"/>
  <c r="AD331"/>
  <c r="AE331"/>
  <c r="AF331"/>
  <c r="AG331"/>
  <c r="AH331"/>
  <c r="AI331"/>
  <c r="AJ331"/>
  <c r="K332"/>
  <c r="L332"/>
  <c r="M332"/>
  <c r="Q332"/>
  <c r="R332"/>
  <c r="S332"/>
  <c r="T332"/>
  <c r="U332"/>
  <c r="V332"/>
  <c r="W332"/>
  <c r="X332"/>
  <c r="Y332"/>
  <c r="Z332"/>
  <c r="AA332"/>
  <c r="AB332"/>
  <c r="AC332"/>
  <c r="AD332"/>
  <c r="AE332"/>
  <c r="AF332"/>
  <c r="AG332"/>
  <c r="AH332"/>
  <c r="AI332"/>
  <c r="AJ332"/>
  <c r="K333"/>
  <c r="L333"/>
  <c r="M333"/>
  <c r="Q333"/>
  <c r="R333"/>
  <c r="S333"/>
  <c r="T333"/>
  <c r="U333"/>
  <c r="V333"/>
  <c r="W333"/>
  <c r="X333"/>
  <c r="Y333"/>
  <c r="Z333"/>
  <c r="AA333"/>
  <c r="AB333"/>
  <c r="AC333"/>
  <c r="AD333"/>
  <c r="AE333"/>
  <c r="AF333"/>
  <c r="AG333"/>
  <c r="AH333"/>
  <c r="AI333"/>
  <c r="AJ333"/>
  <c r="K334"/>
  <c r="L334"/>
  <c r="M334"/>
  <c r="Q334"/>
  <c r="R334"/>
  <c r="S334"/>
  <c r="T334"/>
  <c r="U334"/>
  <c r="V334"/>
  <c r="W334"/>
  <c r="X334"/>
  <c r="Y334"/>
  <c r="Z334"/>
  <c r="AA334"/>
  <c r="AB334"/>
  <c r="AC334"/>
  <c r="AD334"/>
  <c r="AE334"/>
  <c r="AF334"/>
  <c r="AG334"/>
  <c r="AH334"/>
  <c r="AI334"/>
  <c r="AJ334"/>
  <c r="K335"/>
  <c r="L335"/>
  <c r="M335"/>
  <c r="Q335"/>
  <c r="R335"/>
  <c r="S335"/>
  <c r="T335"/>
  <c r="U335"/>
  <c r="V335"/>
  <c r="W335"/>
  <c r="X335"/>
  <c r="Y335"/>
  <c r="Z335"/>
  <c r="AA335"/>
  <c r="AB335"/>
  <c r="AC335"/>
  <c r="AD335"/>
  <c r="AE335"/>
  <c r="AF335"/>
  <c r="AG335"/>
  <c r="AH335"/>
  <c r="AI335"/>
  <c r="AJ335"/>
  <c r="K336"/>
  <c r="L336"/>
  <c r="M336"/>
  <c r="Q336"/>
  <c r="R336"/>
  <c r="S336"/>
  <c r="T336"/>
  <c r="U336"/>
  <c r="V336"/>
  <c r="W336"/>
  <c r="X336"/>
  <c r="Y336"/>
  <c r="Z336"/>
  <c r="AA336"/>
  <c r="AB336"/>
  <c r="AC336"/>
  <c r="AD336"/>
  <c r="AE336"/>
  <c r="AF336"/>
  <c r="AG336"/>
  <c r="AH336"/>
  <c r="AI336"/>
  <c r="AJ336"/>
  <c r="K337"/>
  <c r="L337"/>
  <c r="M337"/>
  <c r="Q337"/>
  <c r="R337"/>
  <c r="S337"/>
  <c r="T337"/>
  <c r="U337"/>
  <c r="V337"/>
  <c r="W337"/>
  <c r="X337"/>
  <c r="Y337"/>
  <c r="Z337"/>
  <c r="AA337"/>
  <c r="AB337"/>
  <c r="AC337"/>
  <c r="AD337"/>
  <c r="AE337"/>
  <c r="AF337"/>
  <c r="AG337"/>
  <c r="AH337"/>
  <c r="AI337"/>
  <c r="AJ337"/>
  <c r="K338"/>
  <c r="L338"/>
  <c r="M338"/>
  <c r="Q338"/>
  <c r="R338"/>
  <c r="S338"/>
  <c r="T338"/>
  <c r="U338"/>
  <c r="V338"/>
  <c r="W338"/>
  <c r="X338"/>
  <c r="Y338"/>
  <c r="Z338"/>
  <c r="AA338"/>
  <c r="AB338"/>
  <c r="AC338"/>
  <c r="AD338"/>
  <c r="AE338"/>
  <c r="AF338"/>
  <c r="AG338"/>
  <c r="AH338"/>
  <c r="AI338"/>
  <c r="AJ338"/>
  <c r="K339"/>
  <c r="L339"/>
  <c r="M339"/>
  <c r="Q339"/>
  <c r="R339"/>
  <c r="S339"/>
  <c r="T339"/>
  <c r="U339"/>
  <c r="V339"/>
  <c r="W339"/>
  <c r="X339"/>
  <c r="Y339"/>
  <c r="Z339"/>
  <c r="AA339"/>
  <c r="AB339"/>
  <c r="AC339"/>
  <c r="AD339"/>
  <c r="AE339"/>
  <c r="AF339"/>
  <c r="AG339"/>
  <c r="AH339"/>
  <c r="AI339"/>
  <c r="AJ339"/>
  <c r="K340"/>
  <c r="L340"/>
  <c r="M340"/>
  <c r="Q340"/>
  <c r="R340"/>
  <c r="S340"/>
  <c r="T340"/>
  <c r="U340"/>
  <c r="V340"/>
  <c r="W340"/>
  <c r="X340"/>
  <c r="Y340"/>
  <c r="Z340"/>
  <c r="AA340"/>
  <c r="AB340"/>
  <c r="AC340"/>
  <c r="AD340"/>
  <c r="AE340"/>
  <c r="AF340"/>
  <c r="AG340"/>
  <c r="AH340"/>
  <c r="AI340"/>
  <c r="AJ340"/>
  <c r="K341"/>
  <c r="L341"/>
  <c r="M341"/>
  <c r="Q341"/>
  <c r="R341"/>
  <c r="S341"/>
  <c r="T341"/>
  <c r="U341"/>
  <c r="V341"/>
  <c r="W341"/>
  <c r="X341"/>
  <c r="Y341"/>
  <c r="Z341"/>
  <c r="AA341"/>
  <c r="AB341"/>
  <c r="AC341"/>
  <c r="AD341"/>
  <c r="AE341"/>
  <c r="AF341"/>
  <c r="AG341"/>
  <c r="AH341"/>
  <c r="AI341"/>
  <c r="AJ341"/>
  <c r="K342"/>
  <c r="L342"/>
  <c r="M342"/>
  <c r="Q342"/>
  <c r="R342"/>
  <c r="S342"/>
  <c r="T342"/>
  <c r="U342"/>
  <c r="V342"/>
  <c r="W342"/>
  <c r="X342"/>
  <c r="Y342"/>
  <c r="Z342"/>
  <c r="AA342"/>
  <c r="AB342"/>
  <c r="AC342"/>
  <c r="AD342"/>
  <c r="AE342"/>
  <c r="AF342"/>
  <c r="AG342"/>
  <c r="AH342"/>
  <c r="AI342"/>
  <c r="AJ342"/>
  <c r="K343"/>
  <c r="L343"/>
  <c r="M343"/>
  <c r="Q343"/>
  <c r="R343"/>
  <c r="S343"/>
  <c r="T343"/>
  <c r="U343"/>
  <c r="V343"/>
  <c r="W343"/>
  <c r="X343"/>
  <c r="Y343"/>
  <c r="Z343"/>
  <c r="AA343"/>
  <c r="AB343"/>
  <c r="AC343"/>
  <c r="AD343"/>
  <c r="AE343"/>
  <c r="AF343"/>
  <c r="AG343"/>
  <c r="AH343"/>
  <c r="AI343"/>
  <c r="AJ343"/>
  <c r="K344"/>
  <c r="L344"/>
  <c r="M344"/>
  <c r="Q344"/>
  <c r="R344"/>
  <c r="S344"/>
  <c r="T344"/>
  <c r="U344"/>
  <c r="V344"/>
  <c r="W344"/>
  <c r="X344"/>
  <c r="Y344"/>
  <c r="Z344"/>
  <c r="AA344"/>
  <c r="AB344"/>
  <c r="AC344"/>
  <c r="AD344"/>
  <c r="AE344"/>
  <c r="AF344"/>
  <c r="AG344"/>
  <c r="AH344"/>
  <c r="AI344"/>
  <c r="AJ344"/>
  <c r="K345"/>
  <c r="L345"/>
  <c r="M345"/>
  <c r="Q345"/>
  <c r="R345"/>
  <c r="S345"/>
  <c r="T345"/>
  <c r="U345"/>
  <c r="V345"/>
  <c r="W345"/>
  <c r="X345"/>
  <c r="Y345"/>
  <c r="Z345"/>
  <c r="AA345"/>
  <c r="AB345"/>
  <c r="AC345"/>
  <c r="AD345"/>
  <c r="AE345"/>
  <c r="AF345"/>
  <c r="AG345"/>
  <c r="AH345"/>
  <c r="AI345"/>
  <c r="AJ345"/>
  <c r="K346"/>
  <c r="L346"/>
  <c r="M346"/>
  <c r="Q346"/>
  <c r="R346"/>
  <c r="S346"/>
  <c r="T346"/>
  <c r="U346"/>
  <c r="V346"/>
  <c r="W346"/>
  <c r="X346"/>
  <c r="Y346"/>
  <c r="Z346"/>
  <c r="AA346"/>
  <c r="AB346"/>
  <c r="AC346"/>
  <c r="AD346"/>
  <c r="AE346"/>
  <c r="AF346"/>
  <c r="AG346"/>
  <c r="AH346"/>
  <c r="AI346"/>
  <c r="AJ346"/>
  <c r="K347"/>
  <c r="L347"/>
  <c r="M347"/>
  <c r="Q347"/>
  <c r="R347"/>
  <c r="S347"/>
  <c r="T347"/>
  <c r="U347"/>
  <c r="V347"/>
  <c r="W347"/>
  <c r="X347"/>
  <c r="Y347"/>
  <c r="Z347"/>
  <c r="AA347"/>
  <c r="AB347"/>
  <c r="AC347"/>
  <c r="AD347"/>
  <c r="AE347"/>
  <c r="AF347"/>
  <c r="AG347"/>
  <c r="AH347"/>
  <c r="AI347"/>
  <c r="AJ347"/>
  <c r="K348"/>
  <c r="L348"/>
  <c r="M348"/>
  <c r="Q348"/>
  <c r="R348"/>
  <c r="S348"/>
  <c r="T348"/>
  <c r="U348"/>
  <c r="V348"/>
  <c r="W348"/>
  <c r="X348"/>
  <c r="Y348"/>
  <c r="Z348"/>
  <c r="AA348"/>
  <c r="AB348"/>
  <c r="AC348"/>
  <c r="AD348"/>
  <c r="AE348"/>
  <c r="AF348"/>
  <c r="AG348"/>
  <c r="AH348"/>
  <c r="AI348"/>
  <c r="AJ348"/>
  <c r="K349"/>
  <c r="L349"/>
  <c r="M349"/>
  <c r="Q349"/>
  <c r="R349"/>
  <c r="S349"/>
  <c r="T349"/>
  <c r="U349"/>
  <c r="V349"/>
  <c r="W349"/>
  <c r="X349"/>
  <c r="Y349"/>
  <c r="Z349"/>
  <c r="AA349"/>
  <c r="AB349"/>
  <c r="AC349"/>
  <c r="AD349"/>
  <c r="AE349"/>
  <c r="AF349"/>
  <c r="AG349"/>
  <c r="AH349"/>
  <c r="AI349"/>
  <c r="AJ349"/>
  <c r="K350"/>
  <c r="L350"/>
  <c r="M350"/>
  <c r="Q350"/>
  <c r="R350"/>
  <c r="S350"/>
  <c r="T350"/>
  <c r="U350"/>
  <c r="V350"/>
  <c r="W350"/>
  <c r="X350"/>
  <c r="Y350"/>
  <c r="Z350"/>
  <c r="AA350"/>
  <c r="AB350"/>
  <c r="AC350"/>
  <c r="AD350"/>
  <c r="AE350"/>
  <c r="AF350"/>
  <c r="AG350"/>
  <c r="AH350"/>
  <c r="AI350"/>
  <c r="AJ350"/>
  <c r="K351"/>
  <c r="L351"/>
  <c r="M351"/>
  <c r="Q351"/>
  <c r="R351"/>
  <c r="S351"/>
  <c r="T351"/>
  <c r="U351"/>
  <c r="V351"/>
  <c r="W351"/>
  <c r="X351"/>
  <c r="Y351"/>
  <c r="Z351"/>
  <c r="AA351"/>
  <c r="AB351"/>
  <c r="AC351"/>
  <c r="AD351"/>
  <c r="AE351"/>
  <c r="AF351"/>
  <c r="AG351"/>
  <c r="AH351"/>
  <c r="AI351"/>
  <c r="AJ351"/>
  <c r="K352"/>
  <c r="L352"/>
  <c r="M352"/>
  <c r="Q352"/>
  <c r="R352"/>
  <c r="S352"/>
  <c r="T352"/>
  <c r="U352"/>
  <c r="V352"/>
  <c r="W352"/>
  <c r="X352"/>
  <c r="Y352"/>
  <c r="Z352"/>
  <c r="AA352"/>
  <c r="AB352"/>
  <c r="AC352"/>
  <c r="AD352"/>
  <c r="AE352"/>
  <c r="AF352"/>
  <c r="AG352"/>
  <c r="AH352"/>
  <c r="AI352"/>
  <c r="AJ352"/>
  <c r="K353"/>
  <c r="L353"/>
  <c r="M353"/>
  <c r="Q353"/>
  <c r="R353"/>
  <c r="S353"/>
  <c r="T353"/>
  <c r="U353"/>
  <c r="V353"/>
  <c r="W353"/>
  <c r="X353"/>
  <c r="Y353"/>
  <c r="Z353"/>
  <c r="AA353"/>
  <c r="AB353"/>
  <c r="AC353"/>
  <c r="AD353"/>
  <c r="AE353"/>
  <c r="AF353"/>
  <c r="AG353"/>
  <c r="AH353"/>
  <c r="AI353"/>
  <c r="AJ353"/>
  <c r="K354"/>
  <c r="L354"/>
  <c r="M354"/>
  <c r="Q354"/>
  <c r="R354"/>
  <c r="S354"/>
  <c r="T354"/>
  <c r="U354"/>
  <c r="V354"/>
  <c r="W354"/>
  <c r="X354"/>
  <c r="Y354"/>
  <c r="Z354"/>
  <c r="AA354"/>
  <c r="AB354"/>
  <c r="AC354"/>
  <c r="AD354"/>
  <c r="AE354"/>
  <c r="AF354"/>
  <c r="AG354"/>
  <c r="AH354"/>
  <c r="AI354"/>
  <c r="AJ354"/>
  <c r="K355"/>
  <c r="L355"/>
  <c r="M355"/>
  <c r="Q355"/>
  <c r="R355"/>
  <c r="S355"/>
  <c r="T355"/>
  <c r="U355"/>
  <c r="V355"/>
  <c r="W355"/>
  <c r="X355"/>
  <c r="Y355"/>
  <c r="Z355"/>
  <c r="AA355"/>
  <c r="AB355"/>
  <c r="AC355"/>
  <c r="AD355"/>
  <c r="AE355"/>
  <c r="AF355"/>
  <c r="AG355"/>
  <c r="AH355"/>
  <c r="AI355"/>
  <c r="AJ355"/>
  <c r="K356"/>
  <c r="L356"/>
  <c r="M356"/>
  <c r="Q356"/>
  <c r="R356"/>
  <c r="S356"/>
  <c r="T356"/>
  <c r="U356"/>
  <c r="V356"/>
  <c r="W356"/>
  <c r="X356"/>
  <c r="Y356"/>
  <c r="Z356"/>
  <c r="AA356"/>
  <c r="AB356"/>
  <c r="AC356"/>
  <c r="AD356"/>
  <c r="AE356"/>
  <c r="AF356"/>
  <c r="AG356"/>
  <c r="AH356"/>
  <c r="AI356"/>
  <c r="AJ356"/>
  <c r="K357"/>
  <c r="L357"/>
  <c r="M357"/>
  <c r="Q357"/>
  <c r="R357"/>
  <c r="S357"/>
  <c r="T357"/>
  <c r="U357"/>
  <c r="V357"/>
  <c r="W357"/>
  <c r="X357"/>
  <c r="Y357"/>
  <c r="Z357"/>
  <c r="AA357"/>
  <c r="AB357"/>
  <c r="AC357"/>
  <c r="AD357"/>
  <c r="AE357"/>
  <c r="AF357"/>
  <c r="AG357"/>
  <c r="AH357"/>
  <c r="AI357"/>
  <c r="AJ357"/>
  <c r="K358"/>
  <c r="L358"/>
  <c r="M358"/>
  <c r="Q358"/>
  <c r="R358"/>
  <c r="S358"/>
  <c r="T358"/>
  <c r="U358"/>
  <c r="V358"/>
  <c r="W358"/>
  <c r="X358"/>
  <c r="Y358"/>
  <c r="Z358"/>
  <c r="AA358"/>
  <c r="AB358"/>
  <c r="AC358"/>
  <c r="AD358"/>
  <c r="AE358"/>
  <c r="AF358"/>
  <c r="AG358"/>
  <c r="AH358"/>
  <c r="AI358"/>
  <c r="AJ358"/>
  <c r="K359"/>
  <c r="L359"/>
  <c r="M359"/>
  <c r="Q359"/>
  <c r="R359"/>
  <c r="S359"/>
  <c r="T359"/>
  <c r="U359"/>
  <c r="V359"/>
  <c r="W359"/>
  <c r="X359"/>
  <c r="Y359"/>
  <c r="Z359"/>
  <c r="AA359"/>
  <c r="AB359"/>
  <c r="AC359"/>
  <c r="AD359"/>
  <c r="AE359"/>
  <c r="AF359"/>
  <c r="AG359"/>
  <c r="AH359"/>
  <c r="AI359"/>
  <c r="AJ359"/>
  <c r="K360"/>
  <c r="L360"/>
  <c r="M360"/>
  <c r="Q360"/>
  <c r="R360"/>
  <c r="S360"/>
  <c r="T360"/>
  <c r="U360"/>
  <c r="V360"/>
  <c r="W360"/>
  <c r="X360"/>
  <c r="Y360"/>
  <c r="Z360"/>
  <c r="AA360"/>
  <c r="AB360"/>
  <c r="AC360"/>
  <c r="AD360"/>
  <c r="AE360"/>
  <c r="AF360"/>
  <c r="AG360"/>
  <c r="AH360"/>
  <c r="AI360"/>
  <c r="AJ360"/>
  <c r="K361"/>
  <c r="L361"/>
  <c r="M361"/>
  <c r="Q361"/>
  <c r="R361"/>
  <c r="S361"/>
  <c r="T361"/>
  <c r="U361"/>
  <c r="V361"/>
  <c r="W361"/>
  <c r="X361"/>
  <c r="Y361"/>
  <c r="Z361"/>
  <c r="AA361"/>
  <c r="AB361"/>
  <c r="AC361"/>
  <c r="AD361"/>
  <c r="AE361"/>
  <c r="AF361"/>
  <c r="AG361"/>
  <c r="AH361"/>
  <c r="AI361"/>
  <c r="AJ361"/>
  <c r="K362"/>
  <c r="L362"/>
  <c r="M362"/>
  <c r="Q362"/>
  <c r="R362"/>
  <c r="S362"/>
  <c r="T362"/>
  <c r="U362"/>
  <c r="V362"/>
  <c r="W362"/>
  <c r="X362"/>
  <c r="Y362"/>
  <c r="Z362"/>
  <c r="AA362"/>
  <c r="AB362"/>
  <c r="AC362"/>
  <c r="AD362"/>
  <c r="AE362"/>
  <c r="AF362"/>
  <c r="AG362"/>
  <c r="AH362"/>
  <c r="AI362"/>
  <c r="AJ362"/>
  <c r="K363"/>
  <c r="L363"/>
  <c r="M363"/>
  <c r="Q363"/>
  <c r="R363"/>
  <c r="S363"/>
  <c r="T363"/>
  <c r="U363"/>
  <c r="V363"/>
  <c r="W363"/>
  <c r="X363"/>
  <c r="Y363"/>
  <c r="Z363"/>
  <c r="AA363"/>
  <c r="AB363"/>
  <c r="AC363"/>
  <c r="AD363"/>
  <c r="AE363"/>
  <c r="AF363"/>
  <c r="AG363"/>
  <c r="AH363"/>
  <c r="AI363"/>
  <c r="AJ363"/>
  <c r="K364"/>
  <c r="L364"/>
  <c r="M364"/>
  <c r="Q364"/>
  <c r="R364"/>
  <c r="S364"/>
  <c r="T364"/>
  <c r="U364"/>
  <c r="V364"/>
  <c r="W364"/>
  <c r="X364"/>
  <c r="Y364"/>
  <c r="Z364"/>
  <c r="AA364"/>
  <c r="AB364"/>
  <c r="AC364"/>
  <c r="AD364"/>
  <c r="AE364"/>
  <c r="AF364"/>
  <c r="AG364"/>
  <c r="AH364"/>
  <c r="AI364"/>
  <c r="AJ364"/>
  <c r="K365"/>
  <c r="L365"/>
  <c r="M365"/>
  <c r="Q365"/>
  <c r="R365"/>
  <c r="S365"/>
  <c r="T365"/>
  <c r="U365"/>
  <c r="V365"/>
  <c r="W365"/>
  <c r="X365"/>
  <c r="Y365"/>
  <c r="Z365"/>
  <c r="AA365"/>
  <c r="AB365"/>
  <c r="AC365"/>
  <c r="AD365"/>
  <c r="AE365"/>
  <c r="AF365"/>
  <c r="AG365"/>
  <c r="AH365"/>
  <c r="AI365"/>
  <c r="AJ365"/>
  <c r="K366"/>
  <c r="L366"/>
  <c r="M366"/>
  <c r="Q366"/>
  <c r="R366"/>
  <c r="S366"/>
  <c r="T366"/>
  <c r="U366"/>
  <c r="V366"/>
  <c r="W366"/>
  <c r="X366"/>
  <c r="Y366"/>
  <c r="Z366"/>
  <c r="AA366"/>
  <c r="AB366"/>
  <c r="AC366"/>
  <c r="AD366"/>
  <c r="AE366"/>
  <c r="AF366"/>
  <c r="AG366"/>
  <c r="AH366"/>
  <c r="AI366"/>
  <c r="AJ366"/>
  <c r="K367"/>
  <c r="L367"/>
  <c r="M367"/>
  <c r="Q367"/>
  <c r="R367"/>
  <c r="S367"/>
  <c r="T367"/>
  <c r="U367"/>
  <c r="V367"/>
  <c r="W367"/>
  <c r="X367"/>
  <c r="Y367"/>
  <c r="Z367"/>
  <c r="AA367"/>
  <c r="AB367"/>
  <c r="AC367"/>
  <c r="AD367"/>
  <c r="AE367"/>
  <c r="AF367"/>
  <c r="AG367"/>
  <c r="AH367"/>
  <c r="AI367"/>
  <c r="AJ367"/>
  <c r="K368"/>
  <c r="L368"/>
  <c r="M368"/>
  <c r="Q368"/>
  <c r="R368"/>
  <c r="S368"/>
  <c r="T368"/>
  <c r="U368"/>
  <c r="V368"/>
  <c r="W368"/>
  <c r="X368"/>
  <c r="Y368"/>
  <c r="Z368"/>
  <c r="AA368"/>
  <c r="AB368"/>
  <c r="AC368"/>
  <c r="AD368"/>
  <c r="AE368"/>
  <c r="AF368"/>
  <c r="AG368"/>
  <c r="AH368"/>
  <c r="AI368"/>
  <c r="AJ368"/>
  <c r="K369"/>
  <c r="L369"/>
  <c r="M369"/>
  <c r="Q369"/>
  <c r="R369"/>
  <c r="S369"/>
  <c r="T369"/>
  <c r="U369"/>
  <c r="V369"/>
  <c r="W369"/>
  <c r="X369"/>
  <c r="Y369"/>
  <c r="Z369"/>
  <c r="AA369"/>
  <c r="AB369"/>
  <c r="AC369"/>
  <c r="AD369"/>
  <c r="AE369"/>
  <c r="AF369"/>
  <c r="AG369"/>
  <c r="AH369"/>
  <c r="AI369"/>
  <c r="AJ369"/>
  <c r="K370"/>
  <c r="L370"/>
  <c r="M370"/>
  <c r="Q370"/>
  <c r="R370"/>
  <c r="S370"/>
  <c r="T370"/>
  <c r="U370"/>
  <c r="V370"/>
  <c r="W370"/>
  <c r="X370"/>
  <c r="Y370"/>
  <c r="Z370"/>
  <c r="AA370"/>
  <c r="AB370"/>
  <c r="AC370"/>
  <c r="AD370"/>
  <c r="AE370"/>
  <c r="AF370"/>
  <c r="AG370"/>
  <c r="AH370"/>
  <c r="AI370"/>
  <c r="AJ370"/>
  <c r="K371"/>
  <c r="L371"/>
  <c r="M371"/>
  <c r="Q371"/>
  <c r="R371"/>
  <c r="S371"/>
  <c r="T371"/>
  <c r="U371"/>
  <c r="V371"/>
  <c r="W371"/>
  <c r="X371"/>
  <c r="Y371"/>
  <c r="Z371"/>
  <c r="AA371"/>
  <c r="AB371"/>
  <c r="AC371"/>
  <c r="AD371"/>
  <c r="AE371"/>
  <c r="AF371"/>
  <c r="AG371"/>
  <c r="AH371"/>
  <c r="AI371"/>
  <c r="AJ371"/>
  <c r="K372"/>
  <c r="L372"/>
  <c r="M372"/>
  <c r="Q372"/>
  <c r="R372"/>
  <c r="S372"/>
  <c r="T372"/>
  <c r="U372"/>
  <c r="V372"/>
  <c r="W372"/>
  <c r="X372"/>
  <c r="Y372"/>
  <c r="Z372"/>
  <c r="AA372"/>
  <c r="AB372"/>
  <c r="AC372"/>
  <c r="AD372"/>
  <c r="AE372"/>
  <c r="AF372"/>
  <c r="AG372"/>
  <c r="AH372"/>
  <c r="AI372"/>
  <c r="AJ372"/>
  <c r="K373"/>
  <c r="L373"/>
  <c r="M373"/>
  <c r="Q373"/>
  <c r="R373"/>
  <c r="S373"/>
  <c r="T373"/>
  <c r="U373"/>
  <c r="V373"/>
  <c r="W373"/>
  <c r="X373"/>
  <c r="Y373"/>
  <c r="Z373"/>
  <c r="AA373"/>
  <c r="AB373"/>
  <c r="AC373"/>
  <c r="AD373"/>
  <c r="AE373"/>
  <c r="AF373"/>
  <c r="AG373"/>
  <c r="AH373"/>
  <c r="AI373"/>
  <c r="AJ373"/>
  <c r="K374"/>
  <c r="L374"/>
  <c r="M374"/>
  <c r="Q374"/>
  <c r="R374"/>
  <c r="S374"/>
  <c r="T374"/>
  <c r="U374"/>
  <c r="V374"/>
  <c r="W374"/>
  <c r="X374"/>
  <c r="Y374"/>
  <c r="Z374"/>
  <c r="AA374"/>
  <c r="AB374"/>
  <c r="AC374"/>
  <c r="AD374"/>
  <c r="AE374"/>
  <c r="AF374"/>
  <c r="AG374"/>
  <c r="AH374"/>
  <c r="AI374"/>
  <c r="AJ374"/>
  <c r="K375"/>
  <c r="L375"/>
  <c r="M375"/>
  <c r="Q375"/>
  <c r="R375"/>
  <c r="S375"/>
  <c r="T375"/>
  <c r="U375"/>
  <c r="V375"/>
  <c r="W375"/>
  <c r="X375"/>
  <c r="Y375"/>
  <c r="Z375"/>
  <c r="AA375"/>
  <c r="AB375"/>
  <c r="AC375"/>
  <c r="AD375"/>
  <c r="AE375"/>
  <c r="AF375"/>
  <c r="AG375"/>
  <c r="AH375"/>
  <c r="AI375"/>
  <c r="AJ375"/>
  <c r="K376"/>
  <c r="L376"/>
  <c r="M376"/>
  <c r="Q376"/>
  <c r="R376"/>
  <c r="S376"/>
  <c r="T376"/>
  <c r="U376"/>
  <c r="V376"/>
  <c r="W376"/>
  <c r="X376"/>
  <c r="Y376"/>
  <c r="Z376"/>
  <c r="AA376"/>
  <c r="AB376"/>
  <c r="AC376"/>
  <c r="AD376"/>
  <c r="AE376"/>
  <c r="AF376"/>
  <c r="AG376"/>
  <c r="AH376"/>
  <c r="AI376"/>
  <c r="AJ376"/>
  <c r="K377"/>
  <c r="L377"/>
  <c r="M377"/>
  <c r="Q377"/>
  <c r="R377"/>
  <c r="S377"/>
  <c r="T377"/>
  <c r="U377"/>
  <c r="V377"/>
  <c r="W377"/>
  <c r="X377"/>
  <c r="Y377"/>
  <c r="Z377"/>
  <c r="AA377"/>
  <c r="AB377"/>
  <c r="AC377"/>
  <c r="AD377"/>
  <c r="AE377"/>
  <c r="AF377"/>
  <c r="AG377"/>
  <c r="AH377"/>
  <c r="AI377"/>
  <c r="AJ377"/>
  <c r="K378"/>
  <c r="L378"/>
  <c r="M378"/>
  <c r="Q378"/>
  <c r="R378"/>
  <c r="S378"/>
  <c r="T378"/>
  <c r="U378"/>
  <c r="V378"/>
  <c r="W378"/>
  <c r="X378"/>
  <c r="Y378"/>
  <c r="Z378"/>
  <c r="AA378"/>
  <c r="AB378"/>
  <c r="AC378"/>
  <c r="AD378"/>
  <c r="AE378"/>
  <c r="AF378"/>
  <c r="AG378"/>
  <c r="AH378"/>
  <c r="AI378"/>
  <c r="AJ378"/>
  <c r="K379"/>
  <c r="L379"/>
  <c r="M379"/>
  <c r="Q379"/>
  <c r="R379"/>
  <c r="S379"/>
  <c r="T379"/>
  <c r="U379"/>
  <c r="V379"/>
  <c r="W379"/>
  <c r="X379"/>
  <c r="Y379"/>
  <c r="Z379"/>
  <c r="AA379"/>
  <c r="AB379"/>
  <c r="AC379"/>
  <c r="AD379"/>
  <c r="AE379"/>
  <c r="AF379"/>
  <c r="AG379"/>
  <c r="AH379"/>
  <c r="AI379"/>
  <c r="AJ379"/>
  <c r="K380"/>
  <c r="L380"/>
  <c r="M380"/>
  <c r="Q380"/>
  <c r="R380"/>
  <c r="S380"/>
  <c r="T380"/>
  <c r="U380"/>
  <c r="V380"/>
  <c r="W380"/>
  <c r="X380"/>
  <c r="Y380"/>
  <c r="Z380"/>
  <c r="AA380"/>
  <c r="AB380"/>
  <c r="AC380"/>
  <c r="AD380"/>
  <c r="AE380"/>
  <c r="AF380"/>
  <c r="AG380"/>
  <c r="AH380"/>
  <c r="AI380"/>
  <c r="AJ380"/>
  <c r="K381"/>
  <c r="L381"/>
  <c r="M381"/>
  <c r="Q381"/>
  <c r="R381"/>
  <c r="S381"/>
  <c r="T381"/>
  <c r="U381"/>
  <c r="V381"/>
  <c r="W381"/>
  <c r="X381"/>
  <c r="Y381"/>
  <c r="Z381"/>
  <c r="AA381"/>
  <c r="AB381"/>
  <c r="AC381"/>
  <c r="AD381"/>
  <c r="AE381"/>
  <c r="AF381"/>
  <c r="AG381"/>
  <c r="AH381"/>
  <c r="AI381"/>
  <c r="AJ381"/>
  <c r="K382"/>
  <c r="L382"/>
  <c r="M382"/>
  <c r="Q382"/>
  <c r="R382"/>
  <c r="S382"/>
  <c r="T382"/>
  <c r="U382"/>
  <c r="V382"/>
  <c r="W382"/>
  <c r="X382"/>
  <c r="Y382"/>
  <c r="Z382"/>
  <c r="AA382"/>
  <c r="AB382"/>
  <c r="AC382"/>
  <c r="AD382"/>
  <c r="AE382"/>
  <c r="AF382"/>
  <c r="AG382"/>
  <c r="AH382"/>
  <c r="AI382"/>
  <c r="AJ382"/>
  <c r="K383"/>
  <c r="L383"/>
  <c r="M383"/>
  <c r="Q383"/>
  <c r="R383"/>
  <c r="S383"/>
  <c r="T383"/>
  <c r="U383"/>
  <c r="V383"/>
  <c r="W383"/>
  <c r="X383"/>
  <c r="Y383"/>
  <c r="Z383"/>
  <c r="AA383"/>
  <c r="AB383"/>
  <c r="AC383"/>
  <c r="AD383"/>
  <c r="AE383"/>
  <c r="AF383"/>
  <c r="AG383"/>
  <c r="AH383"/>
  <c r="AI383"/>
  <c r="AJ383"/>
  <c r="K384"/>
  <c r="L384"/>
  <c r="M384"/>
  <c r="Q384"/>
  <c r="R384"/>
  <c r="S384"/>
  <c r="T384"/>
  <c r="U384"/>
  <c r="V384"/>
  <c r="W384"/>
  <c r="X384"/>
  <c r="Y384"/>
  <c r="Z384"/>
  <c r="AA384"/>
  <c r="AB384"/>
  <c r="AC384"/>
  <c r="AD384"/>
  <c r="AE384"/>
  <c r="AF384"/>
  <c r="AG384"/>
  <c r="AH384"/>
  <c r="AI384"/>
  <c r="AJ384"/>
  <c r="K385"/>
  <c r="L385"/>
  <c r="M385"/>
  <c r="Q385"/>
  <c r="R385"/>
  <c r="S385"/>
  <c r="T385"/>
  <c r="U385"/>
  <c r="V385"/>
  <c r="W385"/>
  <c r="X385"/>
  <c r="Y385"/>
  <c r="Z385"/>
  <c r="AA385"/>
  <c r="AB385"/>
  <c r="AC385"/>
  <c r="AD385"/>
  <c r="AE385"/>
  <c r="AF385"/>
  <c r="AG385"/>
  <c r="AH385"/>
  <c r="AI385"/>
  <c r="AJ385"/>
  <c r="K386"/>
  <c r="L386"/>
  <c r="M386"/>
  <c r="Q386"/>
  <c r="R386"/>
  <c r="S386"/>
  <c r="T386"/>
  <c r="U386"/>
  <c r="V386"/>
  <c r="W386"/>
  <c r="X386"/>
  <c r="Y386"/>
  <c r="Z386"/>
  <c r="AA386"/>
  <c r="AB386"/>
  <c r="AC386"/>
  <c r="AD386"/>
  <c r="AE386"/>
  <c r="AF386"/>
  <c r="AG386"/>
  <c r="AH386"/>
  <c r="AI386"/>
  <c r="AJ386"/>
  <c r="K387"/>
  <c r="L387"/>
  <c r="M387"/>
  <c r="Q387"/>
  <c r="R387"/>
  <c r="S387"/>
  <c r="T387"/>
  <c r="U387"/>
  <c r="V387"/>
  <c r="W387"/>
  <c r="X387"/>
  <c r="Y387"/>
  <c r="Z387"/>
  <c r="AA387"/>
  <c r="AB387"/>
  <c r="AC387"/>
  <c r="AD387"/>
  <c r="AE387"/>
  <c r="AF387"/>
  <c r="AG387"/>
  <c r="AH387"/>
  <c r="AI387"/>
  <c r="AJ387"/>
  <c r="K388"/>
  <c r="L388"/>
  <c r="M388"/>
  <c r="Q388"/>
  <c r="R388"/>
  <c r="S388"/>
  <c r="T388"/>
  <c r="U388"/>
  <c r="V388"/>
  <c r="W388"/>
  <c r="X388"/>
  <c r="Y388"/>
  <c r="Z388"/>
  <c r="AA388"/>
  <c r="AB388"/>
  <c r="AC388"/>
  <c r="AD388"/>
  <c r="AE388"/>
  <c r="AF388"/>
  <c r="AG388"/>
  <c r="AH388"/>
  <c r="AI388"/>
  <c r="AJ388"/>
  <c r="K389"/>
  <c r="L389"/>
  <c r="M389"/>
  <c r="Q389"/>
  <c r="R389"/>
  <c r="S389"/>
  <c r="T389"/>
  <c r="U389"/>
  <c r="V389"/>
  <c r="W389"/>
  <c r="X389"/>
  <c r="Y389"/>
  <c r="Z389"/>
  <c r="AA389"/>
  <c r="AB389"/>
  <c r="AC389"/>
  <c r="AD389"/>
  <c r="AE389"/>
  <c r="AF389"/>
  <c r="AG389"/>
  <c r="AH389"/>
  <c r="AI389"/>
  <c r="AJ389"/>
  <c r="K390"/>
  <c r="L390"/>
  <c r="M390"/>
  <c r="Q390"/>
  <c r="R390"/>
  <c r="S390"/>
  <c r="T390"/>
  <c r="U390"/>
  <c r="V390"/>
  <c r="W390"/>
  <c r="X390"/>
  <c r="Y390"/>
  <c r="Z390"/>
  <c r="AA390"/>
  <c r="AB390"/>
  <c r="AC390"/>
  <c r="AD390"/>
  <c r="AE390"/>
  <c r="AF390"/>
  <c r="AG390"/>
  <c r="AH390"/>
  <c r="AI390"/>
  <c r="AJ390"/>
  <c r="K391"/>
  <c r="L391"/>
  <c r="M391"/>
  <c r="Q391"/>
  <c r="R391"/>
  <c r="S391"/>
  <c r="T391"/>
  <c r="U391"/>
  <c r="V391"/>
  <c r="W391"/>
  <c r="X391"/>
  <c r="Y391"/>
  <c r="Z391"/>
  <c r="AA391"/>
  <c r="AB391"/>
  <c r="AC391"/>
  <c r="AD391"/>
  <c r="AE391"/>
  <c r="AF391"/>
  <c r="AG391"/>
  <c r="AH391"/>
  <c r="AI391"/>
  <c r="AJ391"/>
  <c r="K392"/>
  <c r="L392"/>
  <c r="M392"/>
  <c r="Q392"/>
  <c r="R392"/>
  <c r="S392"/>
  <c r="T392"/>
  <c r="U392"/>
  <c r="V392"/>
  <c r="W392"/>
  <c r="X392"/>
  <c r="Y392"/>
  <c r="Z392"/>
  <c r="AA392"/>
  <c r="AB392"/>
  <c r="AC392"/>
  <c r="AD392"/>
  <c r="AE392"/>
  <c r="AF392"/>
  <c r="AG392"/>
  <c r="AH392"/>
  <c r="AI392"/>
  <c r="AJ392"/>
  <c r="K393"/>
  <c r="L393"/>
  <c r="M393"/>
  <c r="Q393"/>
  <c r="R393"/>
  <c r="S393"/>
  <c r="T393"/>
  <c r="U393"/>
  <c r="V393"/>
  <c r="W393"/>
  <c r="X393"/>
  <c r="Y393"/>
  <c r="Z393"/>
  <c r="AA393"/>
  <c r="AB393"/>
  <c r="AC393"/>
  <c r="AD393"/>
  <c r="AE393"/>
  <c r="AF393"/>
  <c r="AG393"/>
  <c r="AH393"/>
  <c r="AI393"/>
  <c r="AJ393"/>
  <c r="K394"/>
  <c r="L394"/>
  <c r="M394"/>
  <c r="Q394"/>
  <c r="R394"/>
  <c r="S394"/>
  <c r="T394"/>
  <c r="U394"/>
  <c r="V394"/>
  <c r="W394"/>
  <c r="X394"/>
  <c r="Y394"/>
  <c r="Z394"/>
  <c r="AA394"/>
  <c r="AB394"/>
  <c r="AC394"/>
  <c r="AD394"/>
  <c r="AE394"/>
  <c r="AF394"/>
  <c r="AG394"/>
  <c r="AH394"/>
  <c r="AI394"/>
  <c r="AJ394"/>
  <c r="K395"/>
  <c r="L395"/>
  <c r="M395"/>
  <c r="Q395"/>
  <c r="R395"/>
  <c r="S395"/>
  <c r="T395"/>
  <c r="U395"/>
  <c r="V395"/>
  <c r="W395"/>
  <c r="X395"/>
  <c r="Y395"/>
  <c r="Z395"/>
  <c r="AA395"/>
  <c r="AB395"/>
  <c r="AC395"/>
  <c r="AD395"/>
  <c r="AE395"/>
  <c r="AF395"/>
  <c r="AG395"/>
  <c r="AH395"/>
  <c r="AI395"/>
  <c r="AJ395"/>
  <c r="K396"/>
  <c r="L396"/>
  <c r="M396"/>
  <c r="Q396"/>
  <c r="R396"/>
  <c r="S396"/>
  <c r="T396"/>
  <c r="U396"/>
  <c r="V396"/>
  <c r="W396"/>
  <c r="X396"/>
  <c r="Y396"/>
  <c r="Z396"/>
  <c r="AA396"/>
  <c r="AB396"/>
  <c r="AC396"/>
  <c r="AD396"/>
  <c r="AE396"/>
  <c r="AF396"/>
  <c r="AG396"/>
  <c r="AH396"/>
  <c r="AI396"/>
  <c r="AJ396"/>
  <c r="K397"/>
  <c r="L397"/>
  <c r="M397"/>
  <c r="Q397"/>
  <c r="R397"/>
  <c r="S397"/>
  <c r="T397"/>
  <c r="U397"/>
  <c r="V397"/>
  <c r="W397"/>
  <c r="X397"/>
  <c r="Y397"/>
  <c r="Z397"/>
  <c r="AA397"/>
  <c r="AB397"/>
  <c r="AC397"/>
  <c r="AD397"/>
  <c r="AE397"/>
  <c r="AF397"/>
  <c r="AG397"/>
  <c r="AH397"/>
  <c r="AI397"/>
  <c r="AJ397"/>
  <c r="K398"/>
  <c r="L398"/>
  <c r="M398"/>
  <c r="Q398"/>
  <c r="R398"/>
  <c r="S398"/>
  <c r="T398"/>
  <c r="U398"/>
  <c r="V398"/>
  <c r="W398"/>
  <c r="X398"/>
  <c r="Y398"/>
  <c r="Z398"/>
  <c r="AA398"/>
  <c r="AB398"/>
  <c r="AC398"/>
  <c r="AD398"/>
  <c r="AE398"/>
  <c r="AF398"/>
  <c r="AG398"/>
  <c r="AH398"/>
  <c r="AI398"/>
  <c r="AJ398"/>
  <c r="K399"/>
  <c r="L399"/>
  <c r="M399"/>
  <c r="Q399"/>
  <c r="R399"/>
  <c r="S399"/>
  <c r="T399"/>
  <c r="U399"/>
  <c r="V399"/>
  <c r="W399"/>
  <c r="X399"/>
  <c r="Y399"/>
  <c r="Z399"/>
  <c r="AA399"/>
  <c r="AB399"/>
  <c r="AC399"/>
  <c r="AD399"/>
  <c r="AE399"/>
  <c r="AF399"/>
  <c r="AG399"/>
  <c r="AH399"/>
  <c r="AI399"/>
  <c r="AJ399"/>
  <c r="K400"/>
  <c r="L400"/>
  <c r="M400"/>
  <c r="Q400"/>
  <c r="R400"/>
  <c r="S400"/>
  <c r="T400"/>
  <c r="U400"/>
  <c r="V400"/>
  <c r="W400"/>
  <c r="X400"/>
  <c r="Y400"/>
  <c r="Z400"/>
  <c r="AA400"/>
  <c r="AB400"/>
  <c r="AC400"/>
  <c r="AD400"/>
  <c r="AE400"/>
  <c r="AF400"/>
  <c r="AG400"/>
  <c r="AH400"/>
  <c r="AI400"/>
  <c r="AJ400"/>
  <c r="K401"/>
  <c r="L401"/>
  <c r="M401"/>
  <c r="Q401"/>
  <c r="R401"/>
  <c r="S401"/>
  <c r="T401"/>
  <c r="U401"/>
  <c r="V401"/>
  <c r="W401"/>
  <c r="X401"/>
  <c r="Y401"/>
  <c r="Z401"/>
  <c r="AA401"/>
  <c r="AB401"/>
  <c r="AC401"/>
  <c r="AD401"/>
  <c r="AE401"/>
  <c r="AF401"/>
  <c r="AG401"/>
  <c r="AH401"/>
  <c r="AI401"/>
  <c r="AJ401"/>
  <c r="K402"/>
  <c r="L402"/>
  <c r="M402"/>
  <c r="Q402"/>
  <c r="R402"/>
  <c r="S402"/>
  <c r="T402"/>
  <c r="U402"/>
  <c r="V402"/>
  <c r="W402"/>
  <c r="X402"/>
  <c r="Y402"/>
  <c r="Z402"/>
  <c r="AA402"/>
  <c r="AB402"/>
  <c r="AC402"/>
  <c r="AD402"/>
  <c r="AE402"/>
  <c r="AF402"/>
  <c r="AG402"/>
  <c r="AH402"/>
  <c r="AI402"/>
  <c r="AJ402"/>
  <c r="K403"/>
  <c r="L403"/>
  <c r="M403"/>
  <c r="Q403"/>
  <c r="R403"/>
  <c r="S403"/>
  <c r="T403"/>
  <c r="U403"/>
  <c r="V403"/>
  <c r="W403"/>
  <c r="X403"/>
  <c r="Y403"/>
  <c r="Z403"/>
  <c r="AA403"/>
  <c r="AB403"/>
  <c r="AC403"/>
  <c r="AD403"/>
  <c r="AE403"/>
  <c r="AF403"/>
  <c r="AG403"/>
  <c r="AH403"/>
  <c r="AI403"/>
  <c r="AJ403"/>
  <c r="K404"/>
  <c r="L404"/>
  <c r="M404"/>
  <c r="Q404"/>
  <c r="R404"/>
  <c r="S404"/>
  <c r="T404"/>
  <c r="U404"/>
  <c r="V404"/>
  <c r="W404"/>
  <c r="X404"/>
  <c r="Y404"/>
  <c r="Z404"/>
  <c r="AA404"/>
  <c r="AB404"/>
  <c r="AC404"/>
  <c r="AD404"/>
  <c r="AE404"/>
  <c r="AF404"/>
  <c r="AG404"/>
  <c r="AH404"/>
  <c r="AI404"/>
  <c r="AJ404"/>
  <c r="K405"/>
  <c r="L405"/>
  <c r="M405"/>
  <c r="Q405"/>
  <c r="R405"/>
  <c r="S405"/>
  <c r="T405"/>
  <c r="U405"/>
  <c r="V405"/>
  <c r="W405"/>
  <c r="X405"/>
  <c r="Y405"/>
  <c r="Z405"/>
  <c r="AA405"/>
  <c r="AB405"/>
  <c r="AC405"/>
  <c r="AD405"/>
  <c r="AE405"/>
  <c r="AF405"/>
  <c r="AG405"/>
  <c r="AH405"/>
  <c r="AI405"/>
  <c r="AJ405"/>
  <c r="K406"/>
  <c r="L406"/>
  <c r="M406"/>
  <c r="Q406"/>
  <c r="R406"/>
  <c r="S406"/>
  <c r="T406"/>
  <c r="U406"/>
  <c r="V406"/>
  <c r="W406"/>
  <c r="X406"/>
  <c r="Y406"/>
  <c r="Z406"/>
  <c r="AA406"/>
  <c r="AB406"/>
  <c r="AC406"/>
  <c r="AD406"/>
  <c r="AE406"/>
  <c r="AF406"/>
  <c r="AG406"/>
  <c r="AH406"/>
  <c r="AI406"/>
  <c r="AJ406"/>
  <c r="K407"/>
  <c r="L407"/>
  <c r="M407"/>
  <c r="Q407"/>
  <c r="R407"/>
  <c r="S407"/>
  <c r="T407"/>
  <c r="U407"/>
  <c r="V407"/>
  <c r="W407"/>
  <c r="X407"/>
  <c r="Y407"/>
  <c r="Z407"/>
  <c r="AA407"/>
  <c r="AB407"/>
  <c r="AC407"/>
  <c r="AD407"/>
  <c r="AE407"/>
  <c r="AF407"/>
  <c r="AG407"/>
  <c r="AH407"/>
  <c r="AI407"/>
  <c r="AJ407"/>
  <c r="K408"/>
  <c r="L408"/>
  <c r="M408"/>
  <c r="Q408"/>
  <c r="R408"/>
  <c r="S408"/>
  <c r="T408"/>
  <c r="U408"/>
  <c r="V408"/>
  <c r="W408"/>
  <c r="X408"/>
  <c r="Y408"/>
  <c r="Z408"/>
  <c r="AA408"/>
  <c r="AB408"/>
  <c r="AC408"/>
  <c r="AD408"/>
  <c r="AE408"/>
  <c r="AF408"/>
  <c r="AG408"/>
  <c r="AH408"/>
  <c r="AI408"/>
  <c r="AJ408"/>
  <c r="K409"/>
  <c r="L409"/>
  <c r="M409"/>
  <c r="Q409"/>
  <c r="R409"/>
  <c r="S409"/>
  <c r="T409"/>
  <c r="U409"/>
  <c r="V409"/>
  <c r="W409"/>
  <c r="X409"/>
  <c r="Y409"/>
  <c r="Z409"/>
  <c r="AA409"/>
  <c r="AB409"/>
  <c r="AC409"/>
  <c r="AD409"/>
  <c r="AE409"/>
  <c r="AF409"/>
  <c r="AG409"/>
  <c r="AH409"/>
  <c r="AI409"/>
  <c r="AJ409"/>
  <c r="K410"/>
  <c r="L410"/>
  <c r="M410"/>
  <c r="Q410"/>
  <c r="R410"/>
  <c r="S410"/>
  <c r="T410"/>
  <c r="U410"/>
  <c r="V410"/>
  <c r="W410"/>
  <c r="X410"/>
  <c r="Y410"/>
  <c r="Z410"/>
  <c r="AA410"/>
  <c r="AB410"/>
  <c r="AC410"/>
  <c r="AD410"/>
  <c r="AE410"/>
  <c r="AF410"/>
  <c r="AG410"/>
  <c r="AH410"/>
  <c r="AI410"/>
  <c r="AJ410"/>
  <c r="K411"/>
  <c r="L411"/>
  <c r="M411"/>
  <c r="Q411"/>
  <c r="R411"/>
  <c r="S411"/>
  <c r="T411"/>
  <c r="U411"/>
  <c r="V411"/>
  <c r="W411"/>
  <c r="X411"/>
  <c r="Y411"/>
  <c r="Z411"/>
  <c r="AA411"/>
  <c r="AB411"/>
  <c r="AC411"/>
  <c r="AD411"/>
  <c r="AE411"/>
  <c r="AF411"/>
  <c r="AG411"/>
  <c r="AH411"/>
  <c r="AI411"/>
  <c r="AJ411"/>
  <c r="K412"/>
  <c r="L412"/>
  <c r="M412"/>
  <c r="Q412"/>
  <c r="R412"/>
  <c r="S412"/>
  <c r="T412"/>
  <c r="U412"/>
  <c r="V412"/>
  <c r="W412"/>
  <c r="X412"/>
  <c r="Y412"/>
  <c r="Z412"/>
  <c r="AA412"/>
  <c r="AB412"/>
  <c r="AC412"/>
  <c r="AD412"/>
  <c r="AE412"/>
  <c r="AF412"/>
  <c r="AG412"/>
  <c r="AH412"/>
  <c r="AI412"/>
  <c r="AJ412"/>
  <c r="K413"/>
  <c r="L413"/>
  <c r="M413"/>
  <c r="Q413"/>
  <c r="R413"/>
  <c r="S413"/>
  <c r="T413"/>
  <c r="U413"/>
  <c r="V413"/>
  <c r="W413"/>
  <c r="X413"/>
  <c r="Y413"/>
  <c r="Z413"/>
  <c r="AA413"/>
  <c r="AB413"/>
  <c r="AC413"/>
  <c r="AD413"/>
  <c r="AE413"/>
  <c r="AF413"/>
  <c r="AG413"/>
  <c r="AH413"/>
  <c r="AI413"/>
  <c r="AJ413"/>
  <c r="K414"/>
  <c r="L414"/>
  <c r="M414"/>
  <c r="Q414"/>
  <c r="R414"/>
  <c r="S414"/>
  <c r="T414"/>
  <c r="U414"/>
  <c r="V414"/>
  <c r="W414"/>
  <c r="X414"/>
  <c r="Y414"/>
  <c r="Z414"/>
  <c r="AA414"/>
  <c r="AB414"/>
  <c r="AC414"/>
  <c r="AD414"/>
  <c r="AE414"/>
  <c r="AF414"/>
  <c r="AG414"/>
  <c r="AH414"/>
  <c r="AI414"/>
  <c r="AJ414"/>
  <c r="K415"/>
  <c r="L415"/>
  <c r="M415"/>
  <c r="Q415"/>
  <c r="R415"/>
  <c r="S415"/>
  <c r="T415"/>
  <c r="U415"/>
  <c r="V415"/>
  <c r="W415"/>
  <c r="X415"/>
  <c r="Y415"/>
  <c r="Z415"/>
  <c r="AA415"/>
  <c r="AB415"/>
  <c r="AC415"/>
  <c r="AD415"/>
  <c r="AE415"/>
  <c r="AF415"/>
  <c r="AG415"/>
  <c r="AH415"/>
  <c r="AI415"/>
  <c r="AJ415"/>
  <c r="K416"/>
  <c r="L416"/>
  <c r="M416"/>
  <c r="Q416"/>
  <c r="R416"/>
  <c r="S416"/>
  <c r="T416"/>
  <c r="U416"/>
  <c r="V416"/>
  <c r="W416"/>
  <c r="X416"/>
  <c r="Y416"/>
  <c r="Z416"/>
  <c r="AA416"/>
  <c r="AB416"/>
  <c r="AC416"/>
  <c r="AD416"/>
  <c r="AE416"/>
  <c r="AF416"/>
  <c r="AG416"/>
  <c r="AH416"/>
  <c r="AI416"/>
  <c r="AJ416"/>
  <c r="K417"/>
  <c r="L417"/>
  <c r="M417"/>
  <c r="Q417"/>
  <c r="R417"/>
  <c r="S417"/>
  <c r="T417"/>
  <c r="U417"/>
  <c r="V417"/>
  <c r="W417"/>
  <c r="X417"/>
  <c r="Y417"/>
  <c r="Z417"/>
  <c r="AA417"/>
  <c r="AB417"/>
  <c r="AC417"/>
  <c r="AD417"/>
  <c r="AE417"/>
  <c r="AF417"/>
  <c r="AG417"/>
  <c r="AH417"/>
  <c r="AI417"/>
  <c r="AJ417"/>
  <c r="K418"/>
  <c r="L418"/>
  <c r="M418"/>
  <c r="Q418"/>
  <c r="R418"/>
  <c r="S418"/>
  <c r="T418"/>
  <c r="U418"/>
  <c r="V418"/>
  <c r="W418"/>
  <c r="X418"/>
  <c r="Y418"/>
  <c r="Z418"/>
  <c r="AA418"/>
  <c r="AB418"/>
  <c r="AC418"/>
  <c r="AD418"/>
  <c r="AE418"/>
  <c r="AF418"/>
  <c r="AG418"/>
  <c r="AH418"/>
  <c r="AI418"/>
  <c r="AJ418"/>
  <c r="K419"/>
  <c r="L419"/>
  <c r="M419"/>
  <c r="Q419"/>
  <c r="R419"/>
  <c r="S419"/>
  <c r="T419"/>
  <c r="U419"/>
  <c r="V419"/>
  <c r="W419"/>
  <c r="X419"/>
  <c r="Y419"/>
  <c r="Z419"/>
  <c r="AA419"/>
  <c r="AB419"/>
  <c r="AC419"/>
  <c r="AD419"/>
  <c r="AE419"/>
  <c r="AF419"/>
  <c r="AG419"/>
  <c r="AH419"/>
  <c r="AI419"/>
  <c r="AJ419"/>
  <c r="K420"/>
  <c r="L420"/>
  <c r="M420"/>
  <c r="Q420"/>
  <c r="R420"/>
  <c r="S420"/>
  <c r="T420"/>
  <c r="U420"/>
  <c r="V420"/>
  <c r="W420"/>
  <c r="X420"/>
  <c r="Y420"/>
  <c r="Z420"/>
  <c r="AA420"/>
  <c r="AB420"/>
  <c r="AC420"/>
  <c r="AD420"/>
  <c r="AE420"/>
  <c r="AF420"/>
  <c r="AG420"/>
  <c r="AH420"/>
  <c r="AI420"/>
  <c r="AJ420"/>
  <c r="K421"/>
  <c r="L421"/>
  <c r="M421"/>
  <c r="Q421"/>
  <c r="R421"/>
  <c r="S421"/>
  <c r="T421"/>
  <c r="U421"/>
  <c r="V421"/>
  <c r="W421"/>
  <c r="X421"/>
  <c r="Y421"/>
  <c r="Z421"/>
  <c r="AA421"/>
  <c r="AB421"/>
  <c r="AC421"/>
  <c r="AD421"/>
  <c r="AE421"/>
  <c r="AF421"/>
  <c r="AG421"/>
  <c r="AH421"/>
  <c r="AI421"/>
  <c r="AJ421"/>
  <c r="K422"/>
  <c r="L422"/>
  <c r="M422"/>
  <c r="Q422"/>
  <c r="R422"/>
  <c r="S422"/>
  <c r="T422"/>
  <c r="U422"/>
  <c r="V422"/>
  <c r="W422"/>
  <c r="X422"/>
  <c r="Y422"/>
  <c r="Z422"/>
  <c r="AA422"/>
  <c r="AB422"/>
  <c r="AC422"/>
  <c r="AD422"/>
  <c r="AE422"/>
  <c r="AF422"/>
  <c r="AG422"/>
  <c r="AH422"/>
  <c r="AI422"/>
  <c r="AJ422"/>
  <c r="K423"/>
  <c r="L423"/>
  <c r="M423"/>
  <c r="Q423"/>
  <c r="R423"/>
  <c r="S423"/>
  <c r="T423"/>
  <c r="U423"/>
  <c r="V423"/>
  <c r="W423"/>
  <c r="X423"/>
  <c r="Y423"/>
  <c r="Z423"/>
  <c r="AA423"/>
  <c r="AB423"/>
  <c r="AC423"/>
  <c r="AD423"/>
  <c r="AE423"/>
  <c r="AF423"/>
  <c r="AG423"/>
  <c r="AH423"/>
  <c r="AI423"/>
  <c r="AJ423"/>
  <c r="K424"/>
  <c r="L424"/>
  <c r="M424"/>
  <c r="Q424"/>
  <c r="R424"/>
  <c r="S424"/>
  <c r="T424"/>
  <c r="U424"/>
  <c r="V424"/>
  <c r="W424"/>
  <c r="X424"/>
  <c r="Y424"/>
  <c r="Z424"/>
  <c r="AA424"/>
  <c r="AB424"/>
  <c r="AC424"/>
  <c r="AD424"/>
  <c r="AE424"/>
  <c r="AF424"/>
  <c r="AG424"/>
  <c r="AH424"/>
  <c r="AI424"/>
  <c r="AJ424"/>
  <c r="K425"/>
  <c r="L425"/>
  <c r="M425"/>
  <c r="Q425"/>
  <c r="R425"/>
  <c r="S425"/>
  <c r="T425"/>
  <c r="U425"/>
  <c r="V425"/>
  <c r="W425"/>
  <c r="X425"/>
  <c r="Y425"/>
  <c r="Z425"/>
  <c r="AA425"/>
  <c r="AB425"/>
  <c r="AC425"/>
  <c r="AD425"/>
  <c r="AE425"/>
  <c r="AF425"/>
  <c r="AG425"/>
  <c r="AH425"/>
  <c r="AI425"/>
  <c r="AJ425"/>
  <c r="K426"/>
  <c r="L426"/>
  <c r="M426"/>
  <c r="Q426"/>
  <c r="R426"/>
  <c r="S426"/>
  <c r="T426"/>
  <c r="U426"/>
  <c r="V426"/>
  <c r="W426"/>
  <c r="X426"/>
  <c r="Y426"/>
  <c r="Z426"/>
  <c r="AA426"/>
  <c r="AB426"/>
  <c r="AC426"/>
  <c r="AD426"/>
  <c r="AE426"/>
  <c r="AF426"/>
  <c r="AG426"/>
  <c r="AH426"/>
  <c r="AI426"/>
  <c r="AJ426"/>
  <c r="K427"/>
  <c r="L427"/>
  <c r="M427"/>
  <c r="Q427"/>
  <c r="R427"/>
  <c r="S427"/>
  <c r="T427"/>
  <c r="U427"/>
  <c r="V427"/>
  <c r="W427"/>
  <c r="X427"/>
  <c r="Y427"/>
  <c r="Z427"/>
  <c r="AA427"/>
  <c r="AB427"/>
  <c r="AC427"/>
  <c r="AD427"/>
  <c r="AE427"/>
  <c r="AF427"/>
  <c r="AG427"/>
  <c r="AH427"/>
  <c r="AI427"/>
  <c r="AJ427"/>
  <c r="K428"/>
  <c r="L428"/>
  <c r="M428"/>
  <c r="Q428"/>
  <c r="R428"/>
  <c r="S428"/>
  <c r="T428"/>
  <c r="U428"/>
  <c r="V428"/>
  <c r="W428"/>
  <c r="X428"/>
  <c r="Y428"/>
  <c r="Z428"/>
  <c r="AA428"/>
  <c r="AB428"/>
  <c r="AC428"/>
  <c r="AD428"/>
  <c r="AE428"/>
  <c r="AF428"/>
  <c r="AG428"/>
  <c r="AH428"/>
  <c r="AI428"/>
  <c r="AJ428"/>
  <c r="K429"/>
  <c r="L429"/>
  <c r="M429"/>
  <c r="Q429"/>
  <c r="R429"/>
  <c r="S429"/>
  <c r="T429"/>
  <c r="U429"/>
  <c r="V429"/>
  <c r="W429"/>
  <c r="X429"/>
  <c r="Y429"/>
  <c r="Z429"/>
  <c r="AA429"/>
  <c r="AB429"/>
  <c r="AC429"/>
  <c r="AD429"/>
  <c r="AE429"/>
  <c r="AF429"/>
  <c r="AG429"/>
  <c r="AH429"/>
  <c r="AI429"/>
  <c r="AJ429"/>
  <c r="K430"/>
  <c r="L430"/>
  <c r="M430"/>
  <c r="Q430"/>
  <c r="R430"/>
  <c r="S430"/>
  <c r="T430"/>
  <c r="U430"/>
  <c r="V430"/>
  <c r="W430"/>
  <c r="X430"/>
  <c r="Y430"/>
  <c r="Z430"/>
  <c r="AA430"/>
  <c r="AB430"/>
  <c r="AC430"/>
  <c r="AD430"/>
  <c r="AE430"/>
  <c r="AF430"/>
  <c r="AG430"/>
  <c r="AH430"/>
  <c r="AI430"/>
  <c r="AJ430"/>
  <c r="K431"/>
  <c r="L431"/>
  <c r="M431"/>
  <c r="Q431"/>
  <c r="R431"/>
  <c r="S431"/>
  <c r="T431"/>
  <c r="U431"/>
  <c r="V431"/>
  <c r="W431"/>
  <c r="X431"/>
  <c r="Y431"/>
  <c r="Z431"/>
  <c r="AA431"/>
  <c r="AB431"/>
  <c r="AC431"/>
  <c r="AD431"/>
  <c r="AE431"/>
  <c r="AF431"/>
  <c r="AG431"/>
  <c r="AH431"/>
  <c r="AI431"/>
  <c r="AJ431"/>
  <c r="K432"/>
  <c r="L432"/>
  <c r="M432"/>
  <c r="Q432"/>
  <c r="R432"/>
  <c r="S432"/>
  <c r="T432"/>
  <c r="U432"/>
  <c r="V432"/>
  <c r="W432"/>
  <c r="X432"/>
  <c r="Y432"/>
  <c r="Z432"/>
  <c r="AA432"/>
  <c r="AB432"/>
  <c r="AC432"/>
  <c r="AD432"/>
  <c r="AE432"/>
  <c r="AF432"/>
  <c r="AG432"/>
  <c r="AH432"/>
  <c r="AI432"/>
  <c r="AJ432"/>
  <c r="K433"/>
  <c r="L433"/>
  <c r="M433"/>
  <c r="Q433"/>
  <c r="R433"/>
  <c r="S433"/>
  <c r="T433"/>
  <c r="U433"/>
  <c r="V433"/>
  <c r="W433"/>
  <c r="X433"/>
  <c r="Y433"/>
  <c r="Z433"/>
  <c r="AA433"/>
  <c r="AB433"/>
  <c r="AC433"/>
  <c r="AD433"/>
  <c r="AE433"/>
  <c r="AF433"/>
  <c r="AG433"/>
  <c r="AH433"/>
  <c r="AI433"/>
  <c r="AJ433"/>
  <c r="K434"/>
  <c r="L434"/>
  <c r="M434"/>
  <c r="Q434"/>
  <c r="R434"/>
  <c r="S434"/>
  <c r="T434"/>
  <c r="U434"/>
  <c r="V434"/>
  <c r="W434"/>
  <c r="X434"/>
  <c r="Y434"/>
  <c r="Z434"/>
  <c r="AA434"/>
  <c r="AB434"/>
  <c r="AC434"/>
  <c r="AD434"/>
  <c r="AE434"/>
  <c r="AF434"/>
  <c r="AG434"/>
  <c r="AH434"/>
  <c r="AI434"/>
  <c r="AJ434"/>
  <c r="K435"/>
  <c r="L435"/>
  <c r="M435"/>
  <c r="Q435"/>
  <c r="R435"/>
  <c r="S435"/>
  <c r="T435"/>
  <c r="U435"/>
  <c r="V435"/>
  <c r="W435"/>
  <c r="X435"/>
  <c r="Y435"/>
  <c r="Z435"/>
  <c r="AA435"/>
  <c r="AB435"/>
  <c r="AC435"/>
  <c r="AD435"/>
  <c r="AE435"/>
  <c r="AF435"/>
  <c r="AG435"/>
  <c r="AH435"/>
  <c r="AI435"/>
  <c r="AJ435"/>
  <c r="K436"/>
  <c r="L436"/>
  <c r="M436"/>
  <c r="Q436"/>
  <c r="R436"/>
  <c r="S436"/>
  <c r="T436"/>
  <c r="U436"/>
  <c r="V436"/>
  <c r="W436"/>
  <c r="X436"/>
  <c r="Y436"/>
  <c r="Z436"/>
  <c r="AA436"/>
  <c r="AB436"/>
  <c r="AC436"/>
  <c r="AD436"/>
  <c r="AE436"/>
  <c r="AF436"/>
  <c r="AG436"/>
  <c r="AH436"/>
  <c r="AI436"/>
  <c r="AJ436"/>
  <c r="K437"/>
  <c r="L437"/>
  <c r="M437"/>
  <c r="Q437"/>
  <c r="R437"/>
  <c r="S437"/>
  <c r="T437"/>
  <c r="U437"/>
  <c r="V437"/>
  <c r="W437"/>
  <c r="X437"/>
  <c r="Y437"/>
  <c r="Z437"/>
  <c r="AA437"/>
  <c r="AB437"/>
  <c r="AC437"/>
  <c r="AD437"/>
  <c r="AE437"/>
  <c r="AF437"/>
  <c r="AG437"/>
  <c r="AH437"/>
  <c r="AI437"/>
  <c r="AJ437"/>
  <c r="K438"/>
  <c r="L438"/>
  <c r="M438"/>
  <c r="Q438"/>
  <c r="R438"/>
  <c r="S438"/>
  <c r="T438"/>
  <c r="U438"/>
  <c r="V438"/>
  <c r="W438"/>
  <c r="X438"/>
  <c r="Y438"/>
  <c r="Z438"/>
  <c r="AA438"/>
  <c r="AB438"/>
  <c r="AC438"/>
  <c r="AD438"/>
  <c r="AE438"/>
  <c r="AF438"/>
  <c r="AG438"/>
  <c r="AH438"/>
  <c r="AI438"/>
  <c r="AJ438"/>
  <c r="K439"/>
  <c r="L439"/>
  <c r="M439"/>
  <c r="Q439"/>
  <c r="R439"/>
  <c r="S439"/>
  <c r="T439"/>
  <c r="U439"/>
  <c r="V439"/>
  <c r="W439"/>
  <c r="X439"/>
  <c r="Y439"/>
  <c r="Z439"/>
  <c r="AA439"/>
  <c r="AB439"/>
  <c r="AC439"/>
  <c r="AD439"/>
  <c r="AE439"/>
  <c r="AF439"/>
  <c r="AG439"/>
  <c r="AH439"/>
  <c r="AI439"/>
  <c r="AJ439"/>
  <c r="K440"/>
  <c r="L440"/>
  <c r="M440"/>
  <c r="Q440"/>
  <c r="R440"/>
  <c r="S440"/>
  <c r="T440"/>
  <c r="U440"/>
  <c r="V440"/>
  <c r="W440"/>
  <c r="X440"/>
  <c r="Y440"/>
  <c r="Z440"/>
  <c r="AA440"/>
  <c r="AB440"/>
  <c r="AC440"/>
  <c r="AD440"/>
  <c r="AE440"/>
  <c r="AF440"/>
  <c r="AG440"/>
  <c r="AH440"/>
  <c r="AI440"/>
  <c r="AJ440"/>
  <c r="K441"/>
  <c r="L441"/>
  <c r="M441"/>
  <c r="Q441"/>
  <c r="R441"/>
  <c r="S441"/>
  <c r="T441"/>
  <c r="U441"/>
  <c r="V441"/>
  <c r="W441"/>
  <c r="X441"/>
  <c r="Y441"/>
  <c r="Z441"/>
  <c r="AA441"/>
  <c r="AB441"/>
  <c r="AC441"/>
  <c r="AD441"/>
  <c r="AE441"/>
  <c r="AF441"/>
  <c r="AG441"/>
  <c r="AH441"/>
  <c r="AI441"/>
  <c r="AJ441"/>
  <c r="K442"/>
  <c r="L442"/>
  <c r="M442"/>
  <c r="Q442"/>
  <c r="R442"/>
  <c r="S442"/>
  <c r="T442"/>
  <c r="U442"/>
  <c r="V442"/>
  <c r="W442"/>
  <c r="X442"/>
  <c r="Y442"/>
  <c r="Z442"/>
  <c r="AA442"/>
  <c r="AB442"/>
  <c r="AC442"/>
  <c r="AD442"/>
  <c r="AE442"/>
  <c r="AF442"/>
  <c r="AG442"/>
  <c r="AH442"/>
  <c r="AI442"/>
  <c r="AJ442"/>
  <c r="K443"/>
  <c r="L443"/>
  <c r="M443"/>
  <c r="Q443"/>
  <c r="R443"/>
  <c r="S443"/>
  <c r="T443"/>
  <c r="U443"/>
  <c r="V443"/>
  <c r="W443"/>
  <c r="X443"/>
  <c r="Y443"/>
  <c r="Z443"/>
  <c r="AA443"/>
  <c r="AB443"/>
  <c r="AC443"/>
  <c r="AD443"/>
  <c r="AE443"/>
  <c r="AF443"/>
  <c r="AG443"/>
  <c r="AH443"/>
  <c r="AI443"/>
  <c r="AJ443"/>
  <c r="K444"/>
  <c r="L444"/>
  <c r="M444"/>
  <c r="Q444"/>
  <c r="R444"/>
  <c r="S444"/>
  <c r="T444"/>
  <c r="U444"/>
  <c r="V444"/>
  <c r="W444"/>
  <c r="X444"/>
  <c r="Y444"/>
  <c r="Z444"/>
  <c r="AA444"/>
  <c r="AB444"/>
  <c r="AC444"/>
  <c r="AD444"/>
  <c r="AE444"/>
  <c r="AF444"/>
  <c r="AG444"/>
  <c r="AH444"/>
  <c r="AI444"/>
  <c r="AJ444"/>
  <c r="K445"/>
  <c r="L445"/>
  <c r="M445"/>
  <c r="Q445"/>
  <c r="R445"/>
  <c r="S445"/>
  <c r="T445"/>
  <c r="U445"/>
  <c r="V445"/>
  <c r="W445"/>
  <c r="X445"/>
  <c r="Y445"/>
  <c r="Z445"/>
  <c r="AA445"/>
  <c r="AB445"/>
  <c r="AC445"/>
  <c r="AD445"/>
  <c r="AE445"/>
  <c r="AF445"/>
  <c r="AG445"/>
  <c r="AH445"/>
  <c r="AI445"/>
  <c r="AJ445"/>
  <c r="K446"/>
  <c r="L446"/>
  <c r="M446"/>
  <c r="Q446"/>
  <c r="R446"/>
  <c r="S446"/>
  <c r="T446"/>
  <c r="U446"/>
  <c r="V446"/>
  <c r="W446"/>
  <c r="X446"/>
  <c r="Y446"/>
  <c r="Z446"/>
  <c r="AA446"/>
  <c r="AB446"/>
  <c r="AC446"/>
  <c r="AD446"/>
  <c r="AE446"/>
  <c r="AF446"/>
  <c r="AG446"/>
  <c r="AH446"/>
  <c r="AI446"/>
  <c r="AJ446"/>
  <c r="K447"/>
  <c r="L447"/>
  <c r="M447"/>
  <c r="Q447"/>
  <c r="R447"/>
  <c r="S447"/>
  <c r="T447"/>
  <c r="U447"/>
  <c r="V447"/>
  <c r="W447"/>
  <c r="X447"/>
  <c r="Y447"/>
  <c r="Z447"/>
  <c r="AA447"/>
  <c r="AB447"/>
  <c r="AC447"/>
  <c r="AD447"/>
  <c r="AE447"/>
  <c r="AF447"/>
  <c r="AG447"/>
  <c r="AH447"/>
  <c r="AI447"/>
  <c r="AJ447"/>
  <c r="K448"/>
  <c r="L448"/>
  <c r="M448"/>
  <c r="Q448"/>
  <c r="R448"/>
  <c r="S448"/>
  <c r="T448"/>
  <c r="U448"/>
  <c r="V448"/>
  <c r="W448"/>
  <c r="X448"/>
  <c r="Y448"/>
  <c r="Z448"/>
  <c r="AA448"/>
  <c r="AB448"/>
  <c r="AC448"/>
  <c r="AD448"/>
  <c r="AE448"/>
  <c r="AF448"/>
  <c r="AG448"/>
  <c r="AH448"/>
  <c r="AI448"/>
  <c r="AJ448"/>
  <c r="K449"/>
  <c r="L449"/>
  <c r="M449"/>
  <c r="Q449"/>
  <c r="R449"/>
  <c r="S449"/>
  <c r="T449"/>
  <c r="U449"/>
  <c r="V449"/>
  <c r="W449"/>
  <c r="X449"/>
  <c r="Y449"/>
  <c r="Z449"/>
  <c r="AA449"/>
  <c r="AB449"/>
  <c r="AC449"/>
  <c r="AD449"/>
  <c r="AE449"/>
  <c r="AF449"/>
  <c r="AG449"/>
  <c r="AH449"/>
  <c r="AI449"/>
  <c r="AJ449"/>
  <c r="K450"/>
  <c r="L450"/>
  <c r="M450"/>
  <c r="Q450"/>
  <c r="R450"/>
  <c r="S450"/>
  <c r="T450"/>
  <c r="U450"/>
  <c r="V450"/>
  <c r="W450"/>
  <c r="X450"/>
  <c r="Y450"/>
  <c r="Z450"/>
  <c r="AA450"/>
  <c r="AB450"/>
  <c r="AC450"/>
  <c r="AD450"/>
  <c r="AE450"/>
  <c r="AF450"/>
  <c r="AG450"/>
  <c r="AH450"/>
  <c r="AI450"/>
  <c r="AJ450"/>
  <c r="K451"/>
  <c r="L451"/>
  <c r="M451"/>
  <c r="Q451"/>
  <c r="R451"/>
  <c r="S451"/>
  <c r="T451"/>
  <c r="U451"/>
  <c r="V451"/>
  <c r="W451"/>
  <c r="X451"/>
  <c r="Y451"/>
  <c r="Z451"/>
  <c r="AA451"/>
  <c r="AB451"/>
  <c r="AC451"/>
  <c r="AD451"/>
  <c r="AE451"/>
  <c r="AF451"/>
  <c r="AG451"/>
  <c r="AH451"/>
  <c r="AI451"/>
  <c r="AJ451"/>
  <c r="K452"/>
  <c r="L452"/>
  <c r="M452"/>
  <c r="Q452"/>
  <c r="R452"/>
  <c r="S452"/>
  <c r="T452"/>
  <c r="U452"/>
  <c r="V452"/>
  <c r="W452"/>
  <c r="X452"/>
  <c r="Y452"/>
  <c r="Z452"/>
  <c r="AA452"/>
  <c r="AB452"/>
  <c r="AC452"/>
  <c r="AD452"/>
  <c r="AE452"/>
  <c r="AF452"/>
  <c r="AG452"/>
  <c r="AH452"/>
  <c r="AI452"/>
  <c r="AJ452"/>
  <c r="K453"/>
  <c r="L453"/>
  <c r="M453"/>
  <c r="Q453"/>
  <c r="R453"/>
  <c r="S453"/>
  <c r="T453"/>
  <c r="U453"/>
  <c r="V453"/>
  <c r="W453"/>
  <c r="X453"/>
  <c r="Y453"/>
  <c r="Z453"/>
  <c r="AA453"/>
  <c r="AB453"/>
  <c r="AC453"/>
  <c r="AD453"/>
  <c r="AE453"/>
  <c r="AF453"/>
  <c r="AG453"/>
  <c r="AH453"/>
  <c r="AI453"/>
  <c r="AJ453"/>
  <c r="K454"/>
  <c r="L454"/>
  <c r="M454"/>
  <c r="Q454"/>
  <c r="R454"/>
  <c r="S454"/>
  <c r="T454"/>
  <c r="U454"/>
  <c r="V454"/>
  <c r="W454"/>
  <c r="X454"/>
  <c r="Y454"/>
  <c r="Z454"/>
  <c r="AA454"/>
  <c r="AB454"/>
  <c r="AC454"/>
  <c r="AD454"/>
  <c r="AE454"/>
  <c r="AF454"/>
  <c r="AG454"/>
  <c r="AH454"/>
  <c r="AI454"/>
  <c r="AJ454"/>
  <c r="K455"/>
  <c r="L455"/>
  <c r="M455"/>
  <c r="Q455"/>
  <c r="R455"/>
  <c r="S455"/>
  <c r="T455"/>
  <c r="U455"/>
  <c r="V455"/>
  <c r="W455"/>
  <c r="X455"/>
  <c r="Y455"/>
  <c r="Z455"/>
  <c r="AA455"/>
  <c r="AB455"/>
  <c r="AC455"/>
  <c r="AD455"/>
  <c r="AE455"/>
  <c r="AF455"/>
  <c r="AG455"/>
  <c r="AH455"/>
  <c r="AI455"/>
  <c r="AJ455"/>
  <c r="K456"/>
  <c r="L456"/>
  <c r="M456"/>
  <c r="Q456"/>
  <c r="R456"/>
  <c r="S456"/>
  <c r="T456"/>
  <c r="U456"/>
  <c r="V456"/>
  <c r="W456"/>
  <c r="X456"/>
  <c r="Y456"/>
  <c r="Z456"/>
  <c r="AA456"/>
  <c r="AB456"/>
  <c r="AC456"/>
  <c r="AD456"/>
  <c r="AE456"/>
  <c r="AF456"/>
  <c r="AG456"/>
  <c r="AH456"/>
  <c r="AI456"/>
  <c r="AJ456"/>
  <c r="K457"/>
  <c r="L457"/>
  <c r="M457"/>
  <c r="Q457"/>
  <c r="R457"/>
  <c r="S457"/>
  <c r="T457"/>
  <c r="U457"/>
  <c r="V457"/>
  <c r="W457"/>
  <c r="X457"/>
  <c r="Y457"/>
  <c r="Z457"/>
  <c r="AA457"/>
  <c r="AB457"/>
  <c r="AC457"/>
  <c r="AD457"/>
  <c r="AE457"/>
  <c r="AF457"/>
  <c r="AG457"/>
  <c r="AH457"/>
  <c r="AI457"/>
  <c r="AJ457"/>
  <c r="K458"/>
  <c r="L458"/>
  <c r="M458"/>
  <c r="Q458"/>
  <c r="R458"/>
  <c r="S458"/>
  <c r="T458"/>
  <c r="U458"/>
  <c r="V458"/>
  <c r="W458"/>
  <c r="X458"/>
  <c r="Y458"/>
  <c r="Z458"/>
  <c r="AA458"/>
  <c r="AB458"/>
  <c r="AC458"/>
  <c r="AD458"/>
  <c r="AE458"/>
  <c r="AF458"/>
  <c r="AG458"/>
  <c r="AH458"/>
  <c r="AI458"/>
  <c r="AJ458"/>
  <c r="K459"/>
  <c r="L459"/>
  <c r="M459"/>
  <c r="Q459"/>
  <c r="R459"/>
  <c r="S459"/>
  <c r="T459"/>
  <c r="U459"/>
  <c r="V459"/>
  <c r="W459"/>
  <c r="X459"/>
  <c r="Y459"/>
  <c r="Z459"/>
  <c r="AA459"/>
  <c r="AB459"/>
  <c r="AC459"/>
  <c r="AD459"/>
  <c r="AE459"/>
  <c r="AF459"/>
  <c r="AG459"/>
  <c r="AH459"/>
  <c r="AI459"/>
  <c r="AJ459"/>
  <c r="K460"/>
  <c r="L460"/>
  <c r="M460"/>
  <c r="Q460"/>
  <c r="R460"/>
  <c r="S460"/>
  <c r="T460"/>
  <c r="U460"/>
  <c r="V460"/>
  <c r="W460"/>
  <c r="X460"/>
  <c r="Y460"/>
  <c r="Z460"/>
  <c r="AA460"/>
  <c r="AB460"/>
  <c r="AC460"/>
  <c r="AD460"/>
  <c r="AE460"/>
  <c r="AF460"/>
  <c r="AG460"/>
  <c r="AH460"/>
  <c r="AI460"/>
  <c r="AJ460"/>
  <c r="K461"/>
  <c r="L461"/>
  <c r="M461"/>
  <c r="Q461"/>
  <c r="R461"/>
  <c r="S461"/>
  <c r="T461"/>
  <c r="U461"/>
  <c r="V461"/>
  <c r="W461"/>
  <c r="X461"/>
  <c r="Y461"/>
  <c r="Z461"/>
  <c r="AA461"/>
  <c r="AB461"/>
  <c r="AC461"/>
  <c r="AD461"/>
  <c r="AE461"/>
  <c r="AF461"/>
  <c r="AG461"/>
  <c r="AH461"/>
  <c r="AI461"/>
  <c r="AJ461"/>
  <c r="K462"/>
  <c r="L462"/>
  <c r="M462"/>
  <c r="Q462"/>
  <c r="R462"/>
  <c r="S462"/>
  <c r="T462"/>
  <c r="U462"/>
  <c r="V462"/>
  <c r="W462"/>
  <c r="X462"/>
  <c r="Y462"/>
  <c r="Z462"/>
  <c r="AA462"/>
  <c r="AB462"/>
  <c r="AC462"/>
  <c r="AD462"/>
  <c r="AE462"/>
  <c r="AF462"/>
  <c r="AG462"/>
  <c r="AH462"/>
  <c r="AI462"/>
  <c r="AJ462"/>
  <c r="K463"/>
  <c r="L463"/>
  <c r="M463"/>
  <c r="Q463"/>
  <c r="R463"/>
  <c r="S463"/>
  <c r="T463"/>
  <c r="U463"/>
  <c r="V463"/>
  <c r="W463"/>
  <c r="X463"/>
  <c r="Y463"/>
  <c r="Z463"/>
  <c r="AA463"/>
  <c r="AB463"/>
  <c r="AC463"/>
  <c r="AD463"/>
  <c r="AE463"/>
  <c r="AF463"/>
  <c r="AG463"/>
  <c r="AH463"/>
  <c r="AI463"/>
  <c r="AJ463"/>
  <c r="K464"/>
  <c r="L464"/>
  <c r="M464"/>
  <c r="Q464"/>
  <c r="R464"/>
  <c r="S464"/>
  <c r="T464"/>
  <c r="U464"/>
  <c r="V464"/>
  <c r="W464"/>
  <c r="X464"/>
  <c r="Y464"/>
  <c r="Z464"/>
  <c r="AA464"/>
  <c r="AB464"/>
  <c r="AC464"/>
  <c r="AD464"/>
  <c r="AE464"/>
  <c r="AF464"/>
  <c r="AG464"/>
  <c r="AH464"/>
  <c r="AI464"/>
  <c r="AJ464"/>
  <c r="K465"/>
  <c r="L465"/>
  <c r="M465"/>
  <c r="Q465"/>
  <c r="R465"/>
  <c r="S465"/>
  <c r="T465"/>
  <c r="U465"/>
  <c r="V465"/>
  <c r="W465"/>
  <c r="X465"/>
  <c r="Y465"/>
  <c r="Z465"/>
  <c r="AA465"/>
  <c r="AB465"/>
  <c r="AC465"/>
  <c r="AD465"/>
  <c r="AE465"/>
  <c r="AF465"/>
  <c r="AG465"/>
  <c r="AH465"/>
  <c r="AI465"/>
  <c r="AJ465"/>
  <c r="K466"/>
  <c r="L466"/>
  <c r="M466"/>
  <c r="Q466"/>
  <c r="R466"/>
  <c r="S466"/>
  <c r="T466"/>
  <c r="U466"/>
  <c r="V466"/>
  <c r="W466"/>
  <c r="X466"/>
  <c r="Y466"/>
  <c r="Z466"/>
  <c r="AA466"/>
  <c r="AB466"/>
  <c r="AC466"/>
  <c r="AD466"/>
  <c r="AE466"/>
  <c r="AF466"/>
  <c r="AG466"/>
  <c r="AH466"/>
  <c r="AI466"/>
  <c r="AJ466"/>
  <c r="K467"/>
  <c r="L467"/>
  <c r="M467"/>
  <c r="Q467"/>
  <c r="R467"/>
  <c r="S467"/>
  <c r="T467"/>
  <c r="U467"/>
  <c r="V467"/>
  <c r="W467"/>
  <c r="X467"/>
  <c r="Y467"/>
  <c r="Z467"/>
  <c r="AA467"/>
  <c r="AB467"/>
  <c r="AC467"/>
  <c r="AD467"/>
  <c r="AE467"/>
  <c r="AF467"/>
  <c r="AG467"/>
  <c r="AH467"/>
  <c r="AI467"/>
  <c r="AJ467"/>
  <c r="K468"/>
  <c r="L468"/>
  <c r="M468"/>
  <c r="Q468"/>
  <c r="R468"/>
  <c r="S468"/>
  <c r="T468"/>
  <c r="U468"/>
  <c r="V468"/>
  <c r="W468"/>
  <c r="X468"/>
  <c r="Y468"/>
  <c r="Z468"/>
  <c r="AA468"/>
  <c r="AB468"/>
  <c r="AC468"/>
  <c r="AD468"/>
  <c r="AE468"/>
  <c r="AF468"/>
  <c r="AG468"/>
  <c r="AH468"/>
  <c r="AI468"/>
  <c r="AJ468"/>
  <c r="K469"/>
  <c r="L469"/>
  <c r="M469"/>
  <c r="Q469"/>
  <c r="R469"/>
  <c r="S469"/>
  <c r="T469"/>
  <c r="U469"/>
  <c r="V469"/>
  <c r="W469"/>
  <c r="X469"/>
  <c r="Y469"/>
  <c r="Z469"/>
  <c r="AA469"/>
  <c r="AB469"/>
  <c r="AC469"/>
  <c r="AD469"/>
  <c r="AE469"/>
  <c r="AF469"/>
  <c r="AG469"/>
  <c r="AH469"/>
  <c r="AI469"/>
  <c r="AJ469"/>
  <c r="K470"/>
  <c r="L470"/>
  <c r="M470"/>
  <c r="Q470"/>
  <c r="R470"/>
  <c r="S470"/>
  <c r="T470"/>
  <c r="U470"/>
  <c r="V470"/>
  <c r="W470"/>
  <c r="X470"/>
  <c r="Y470"/>
  <c r="Z470"/>
  <c r="AA470"/>
  <c r="AB470"/>
  <c r="AC470"/>
  <c r="AD470"/>
  <c r="AE470"/>
  <c r="AF470"/>
  <c r="AG470"/>
  <c r="AH470"/>
  <c r="AI470"/>
  <c r="AJ470"/>
  <c r="K471"/>
  <c r="L471"/>
  <c r="M471"/>
  <c r="Q471"/>
  <c r="R471"/>
  <c r="S471"/>
  <c r="T471"/>
  <c r="U471"/>
  <c r="V471"/>
  <c r="W471"/>
  <c r="X471"/>
  <c r="Y471"/>
  <c r="Z471"/>
  <c r="AA471"/>
  <c r="AB471"/>
  <c r="AC471"/>
  <c r="AD471"/>
  <c r="AE471"/>
  <c r="AF471"/>
  <c r="AG471"/>
  <c r="AH471"/>
  <c r="AI471"/>
  <c r="AJ471"/>
  <c r="K472"/>
  <c r="L472"/>
  <c r="M472"/>
  <c r="Q472"/>
  <c r="R472"/>
  <c r="S472"/>
  <c r="T472"/>
  <c r="U472"/>
  <c r="V472"/>
  <c r="W472"/>
  <c r="X472"/>
  <c r="Y472"/>
  <c r="Z472"/>
  <c r="AA472"/>
  <c r="AB472"/>
  <c r="AC472"/>
  <c r="AD472"/>
  <c r="AE472"/>
  <c r="AF472"/>
  <c r="AG472"/>
  <c r="AH472"/>
  <c r="AI472"/>
  <c r="AJ472"/>
  <c r="K473"/>
  <c r="L473"/>
  <c r="M473"/>
  <c r="Q473"/>
  <c r="R473"/>
  <c r="S473"/>
  <c r="T473"/>
  <c r="U473"/>
  <c r="V473"/>
  <c r="W473"/>
  <c r="X473"/>
  <c r="Y473"/>
  <c r="Z473"/>
  <c r="AA473"/>
  <c r="AB473"/>
  <c r="AC473"/>
  <c r="AD473"/>
  <c r="AE473"/>
  <c r="AF473"/>
  <c r="AG473"/>
  <c r="AH473"/>
  <c r="AI473"/>
  <c r="AJ473"/>
  <c r="K474"/>
  <c r="L474"/>
  <c r="M474"/>
  <c r="Q474"/>
  <c r="R474"/>
  <c r="S474"/>
  <c r="T474"/>
  <c r="U474"/>
  <c r="V474"/>
  <c r="W474"/>
  <c r="X474"/>
  <c r="Y474"/>
  <c r="Z474"/>
  <c r="AA474"/>
  <c r="AB474"/>
  <c r="AC474"/>
  <c r="AD474"/>
  <c r="AE474"/>
  <c r="AF474"/>
  <c r="AG474"/>
  <c r="AH474"/>
  <c r="AI474"/>
  <c r="AJ474"/>
  <c r="K475"/>
  <c r="L475"/>
  <c r="M475"/>
  <c r="Q475"/>
  <c r="R475"/>
  <c r="S475"/>
  <c r="T475"/>
  <c r="U475"/>
  <c r="V475"/>
  <c r="W475"/>
  <c r="X475"/>
  <c r="Y475"/>
  <c r="Z475"/>
  <c r="AA475"/>
  <c r="AB475"/>
  <c r="AC475"/>
  <c r="AD475"/>
  <c r="AE475"/>
  <c r="AF475"/>
  <c r="AG475"/>
  <c r="AH475"/>
  <c r="AI475"/>
  <c r="AJ475"/>
  <c r="K476"/>
  <c r="L476"/>
  <c r="M476"/>
  <c r="Q476"/>
  <c r="R476"/>
  <c r="S476"/>
  <c r="T476"/>
  <c r="U476"/>
  <c r="V476"/>
  <c r="W476"/>
  <c r="X476"/>
  <c r="Y476"/>
  <c r="Z476"/>
  <c r="AA476"/>
  <c r="AB476"/>
  <c r="AC476"/>
  <c r="AD476"/>
  <c r="AE476"/>
  <c r="AF476"/>
  <c r="AG476"/>
  <c r="AH476"/>
  <c r="AI476"/>
  <c r="AJ476"/>
  <c r="K477"/>
  <c r="L477"/>
  <c r="M477"/>
  <c r="Q477"/>
  <c r="R477"/>
  <c r="S477"/>
  <c r="T477"/>
  <c r="U477"/>
  <c r="V477"/>
  <c r="W477"/>
  <c r="X477"/>
  <c r="Y477"/>
  <c r="Z477"/>
  <c r="AA477"/>
  <c r="AB477"/>
  <c r="AC477"/>
  <c r="AD477"/>
  <c r="AE477"/>
  <c r="AF477"/>
  <c r="AG477"/>
  <c r="AH477"/>
  <c r="AI477"/>
  <c r="AJ477"/>
  <c r="K478"/>
  <c r="L478"/>
  <c r="M478"/>
  <c r="Q478"/>
  <c r="R478"/>
  <c r="S478"/>
  <c r="T478"/>
  <c r="U478"/>
  <c r="V478"/>
  <c r="W478"/>
  <c r="X478"/>
  <c r="Y478"/>
  <c r="Z478"/>
  <c r="AA478"/>
  <c r="AB478"/>
  <c r="AC478"/>
  <c r="AD478"/>
  <c r="AE478"/>
  <c r="AF478"/>
  <c r="AG478"/>
  <c r="AH478"/>
  <c r="AI478"/>
  <c r="AJ478"/>
  <c r="K479"/>
  <c r="L479"/>
  <c r="M479"/>
  <c r="Q479"/>
  <c r="R479"/>
  <c r="S479"/>
  <c r="T479"/>
  <c r="U479"/>
  <c r="V479"/>
  <c r="W479"/>
  <c r="X479"/>
  <c r="Y479"/>
  <c r="Z479"/>
  <c r="AA479"/>
  <c r="AB479"/>
  <c r="AC479"/>
  <c r="AD479"/>
  <c r="AE479"/>
  <c r="AF479"/>
  <c r="AG479"/>
  <c r="AH479"/>
  <c r="AI479"/>
  <c r="AJ479"/>
  <c r="K480"/>
  <c r="L480"/>
  <c r="M480"/>
  <c r="Q480"/>
  <c r="R480"/>
  <c r="S480"/>
  <c r="T480"/>
  <c r="U480"/>
  <c r="V480"/>
  <c r="W480"/>
  <c r="X480"/>
  <c r="Y480"/>
  <c r="Z480"/>
  <c r="AA480"/>
  <c r="AB480"/>
  <c r="AC480"/>
  <c r="AD480"/>
  <c r="AE480"/>
  <c r="AF480"/>
  <c r="AG480"/>
  <c r="AH480"/>
  <c r="AI480"/>
  <c r="AJ480"/>
  <c r="K481"/>
  <c r="L481"/>
  <c r="M481"/>
  <c r="Q481"/>
  <c r="R481"/>
  <c r="S481"/>
  <c r="T481"/>
  <c r="U481"/>
  <c r="V481"/>
  <c r="W481"/>
  <c r="X481"/>
  <c r="Y481"/>
  <c r="Z481"/>
  <c r="AA481"/>
  <c r="AB481"/>
  <c r="AC481"/>
  <c r="AD481"/>
  <c r="AE481"/>
  <c r="AF481"/>
  <c r="AG481"/>
  <c r="AH481"/>
  <c r="AI481"/>
  <c r="AJ481"/>
  <c r="K482"/>
  <c r="L482"/>
  <c r="M482"/>
  <c r="Q482"/>
  <c r="R482"/>
  <c r="S482"/>
  <c r="T482"/>
  <c r="U482"/>
  <c r="V482"/>
  <c r="W482"/>
  <c r="X482"/>
  <c r="Y482"/>
  <c r="Z482"/>
  <c r="AA482"/>
  <c r="AB482"/>
  <c r="AC482"/>
  <c r="AD482"/>
  <c r="AE482"/>
  <c r="AF482"/>
  <c r="AG482"/>
  <c r="AH482"/>
  <c r="AI482"/>
  <c r="AJ482"/>
  <c r="K483"/>
  <c r="L483"/>
  <c r="M483"/>
  <c r="Q483"/>
  <c r="R483"/>
  <c r="S483"/>
  <c r="T483"/>
  <c r="U483"/>
  <c r="V483"/>
  <c r="W483"/>
  <c r="X483"/>
  <c r="Y483"/>
  <c r="Z483"/>
  <c r="AA483"/>
  <c r="AB483"/>
  <c r="AC483"/>
  <c r="AD483"/>
  <c r="AE483"/>
  <c r="AF483"/>
  <c r="AG483"/>
  <c r="AH483"/>
  <c r="AI483"/>
  <c r="AJ483"/>
  <c r="K484"/>
  <c r="L484"/>
  <c r="M484"/>
  <c r="Q484"/>
  <c r="R484"/>
  <c r="S484"/>
  <c r="T484"/>
  <c r="U484"/>
  <c r="V484"/>
  <c r="W484"/>
  <c r="X484"/>
  <c r="Y484"/>
  <c r="Z484"/>
  <c r="AA484"/>
  <c r="AB484"/>
  <c r="AC484"/>
  <c r="AD484"/>
  <c r="AE484"/>
  <c r="AF484"/>
  <c r="AG484"/>
  <c r="AH484"/>
  <c r="AI484"/>
  <c r="AJ484"/>
  <c r="K485"/>
  <c r="L485"/>
  <c r="M485"/>
  <c r="Q485"/>
  <c r="R485"/>
  <c r="S485"/>
  <c r="T485"/>
  <c r="U485"/>
  <c r="V485"/>
  <c r="W485"/>
  <c r="X485"/>
  <c r="Y485"/>
  <c r="Z485"/>
  <c r="AA485"/>
  <c r="AB485"/>
  <c r="AC485"/>
  <c r="AD485"/>
  <c r="AE485"/>
  <c r="AF485"/>
  <c r="AG485"/>
  <c r="AH485"/>
  <c r="AI485"/>
  <c r="AJ485"/>
  <c r="K486"/>
  <c r="L486"/>
  <c r="M486"/>
  <c r="Q486"/>
  <c r="R486"/>
  <c r="S486"/>
  <c r="T486"/>
  <c r="U486"/>
  <c r="V486"/>
  <c r="W486"/>
  <c r="X486"/>
  <c r="Y486"/>
  <c r="Z486"/>
  <c r="AA486"/>
  <c r="AB486"/>
  <c r="AC486"/>
  <c r="AD486"/>
  <c r="AE486"/>
  <c r="AF486"/>
  <c r="AG486"/>
  <c r="AH486"/>
  <c r="AI486"/>
  <c r="AJ486"/>
  <c r="K487"/>
  <c r="L487"/>
  <c r="M487"/>
  <c r="Q487"/>
  <c r="R487"/>
  <c r="S487"/>
  <c r="T487"/>
  <c r="U487"/>
  <c r="V487"/>
  <c r="W487"/>
  <c r="X487"/>
  <c r="Y487"/>
  <c r="Z487"/>
  <c r="AA487"/>
  <c r="AB487"/>
  <c r="AC487"/>
  <c r="AD487"/>
  <c r="AE487"/>
  <c r="AF487"/>
  <c r="AG487"/>
  <c r="AH487"/>
  <c r="AI487"/>
  <c r="AJ487"/>
  <c r="K488"/>
  <c r="L488"/>
  <c r="M488"/>
  <c r="Q488"/>
  <c r="R488"/>
  <c r="S488"/>
  <c r="T488"/>
  <c r="U488"/>
  <c r="V488"/>
  <c r="W488"/>
  <c r="X488"/>
  <c r="Y488"/>
  <c r="Z488"/>
  <c r="AA488"/>
  <c r="AB488"/>
  <c r="AC488"/>
  <c r="AD488"/>
  <c r="AE488"/>
  <c r="AF488"/>
  <c r="AG488"/>
  <c r="AH488"/>
  <c r="AI488"/>
  <c r="AJ488"/>
  <c r="K489"/>
  <c r="L489"/>
  <c r="M489"/>
  <c r="Q489"/>
  <c r="R489"/>
  <c r="S489"/>
  <c r="T489"/>
  <c r="U489"/>
  <c r="V489"/>
  <c r="W489"/>
  <c r="X489"/>
  <c r="Y489"/>
  <c r="Z489"/>
  <c r="AA489"/>
  <c r="AB489"/>
  <c r="AC489"/>
  <c r="AD489"/>
  <c r="AE489"/>
  <c r="AF489"/>
  <c r="AG489"/>
  <c r="AH489"/>
  <c r="AI489"/>
  <c r="AJ489"/>
  <c r="K490"/>
  <c r="L490"/>
  <c r="M490"/>
  <c r="Q490"/>
  <c r="R490"/>
  <c r="S490"/>
  <c r="T490"/>
  <c r="U490"/>
  <c r="V490"/>
  <c r="W490"/>
  <c r="X490"/>
  <c r="Y490"/>
  <c r="Z490"/>
  <c r="AA490"/>
  <c r="AB490"/>
  <c r="AC490"/>
  <c r="AD490"/>
  <c r="AE490"/>
  <c r="AF490"/>
  <c r="AG490"/>
  <c r="AH490"/>
  <c r="AI490"/>
  <c r="AJ490"/>
  <c r="K491"/>
  <c r="L491"/>
  <c r="M491"/>
  <c r="Q491"/>
  <c r="R491"/>
  <c r="S491"/>
  <c r="T491"/>
  <c r="U491"/>
  <c r="V491"/>
  <c r="W491"/>
  <c r="X491"/>
  <c r="Y491"/>
  <c r="Z491"/>
  <c r="AA491"/>
  <c r="AB491"/>
  <c r="AC491"/>
  <c r="AD491"/>
  <c r="AE491"/>
  <c r="AF491"/>
  <c r="AG491"/>
  <c r="AH491"/>
  <c r="AI491"/>
  <c r="AJ491"/>
  <c r="K492"/>
  <c r="L492"/>
  <c r="M492"/>
  <c r="Q492"/>
  <c r="R492"/>
  <c r="S492"/>
  <c r="T492"/>
  <c r="U492"/>
  <c r="V492"/>
  <c r="W492"/>
  <c r="X492"/>
  <c r="Y492"/>
  <c r="Z492"/>
  <c r="AA492"/>
  <c r="AB492"/>
  <c r="AC492"/>
  <c r="AD492"/>
  <c r="AE492"/>
  <c r="AF492"/>
  <c r="AG492"/>
  <c r="AH492"/>
  <c r="AI492"/>
  <c r="AJ492"/>
  <c r="K493"/>
  <c r="L493"/>
  <c r="M493"/>
  <c r="Q493"/>
  <c r="R493"/>
  <c r="S493"/>
  <c r="T493"/>
  <c r="U493"/>
  <c r="V493"/>
  <c r="W493"/>
  <c r="X493"/>
  <c r="Y493"/>
  <c r="Z493"/>
  <c r="AA493"/>
  <c r="AB493"/>
  <c r="AC493"/>
  <c r="AD493"/>
  <c r="AE493"/>
  <c r="AF493"/>
  <c r="AG493"/>
  <c r="AH493"/>
  <c r="AI493"/>
  <c r="AJ493"/>
  <c r="K494"/>
  <c r="L494"/>
  <c r="M494"/>
  <c r="Q494"/>
  <c r="R494"/>
  <c r="S494"/>
  <c r="T494"/>
  <c r="U494"/>
  <c r="V494"/>
  <c r="W494"/>
  <c r="X494"/>
  <c r="Y494"/>
  <c r="Z494"/>
  <c r="AA494"/>
  <c r="AB494"/>
  <c r="AC494"/>
  <c r="AD494"/>
  <c r="AE494"/>
  <c r="AF494"/>
  <c r="AG494"/>
  <c r="AH494"/>
  <c r="AI494"/>
  <c r="AJ494"/>
  <c r="K495"/>
  <c r="L495"/>
  <c r="M495"/>
  <c r="Q495"/>
  <c r="R495"/>
  <c r="S495"/>
  <c r="T495"/>
  <c r="U495"/>
  <c r="V495"/>
  <c r="W495"/>
  <c r="X495"/>
  <c r="Y495"/>
  <c r="Z495"/>
  <c r="AA495"/>
  <c r="AB495"/>
  <c r="AC495"/>
  <c r="AD495"/>
  <c r="AE495"/>
  <c r="AF495"/>
  <c r="AG495"/>
  <c r="AH495"/>
  <c r="AI495"/>
  <c r="AJ495"/>
  <c r="K496"/>
  <c r="L496"/>
  <c r="M496"/>
  <c r="Q496"/>
  <c r="R496"/>
  <c r="S496"/>
  <c r="T496"/>
  <c r="U496"/>
  <c r="V496"/>
  <c r="W496"/>
  <c r="X496"/>
  <c r="Y496"/>
  <c r="Z496"/>
  <c r="AA496"/>
  <c r="AB496"/>
  <c r="AC496"/>
  <c r="AD496"/>
  <c r="AE496"/>
  <c r="AF496"/>
  <c r="AG496"/>
  <c r="AH496"/>
  <c r="AI496"/>
  <c r="AJ496"/>
  <c r="K497"/>
  <c r="L497"/>
  <c r="M497"/>
  <c r="Q497"/>
  <c r="R497"/>
  <c r="S497"/>
  <c r="T497"/>
  <c r="U497"/>
  <c r="V497"/>
  <c r="W497"/>
  <c r="X497"/>
  <c r="Y497"/>
  <c r="Z497"/>
  <c r="AA497"/>
  <c r="AB497"/>
  <c r="AC497"/>
  <c r="AD497"/>
  <c r="AE497"/>
  <c r="AF497"/>
  <c r="AG497"/>
  <c r="AH497"/>
  <c r="AI497"/>
  <c r="AJ497"/>
  <c r="K498"/>
  <c r="L498"/>
  <c r="M498"/>
  <c r="Q498"/>
  <c r="R498"/>
  <c r="S498"/>
  <c r="T498"/>
  <c r="U498"/>
  <c r="V498"/>
  <c r="W498"/>
  <c r="X498"/>
  <c r="Y498"/>
  <c r="Z498"/>
  <c r="AA498"/>
  <c r="AB498"/>
  <c r="AC498"/>
  <c r="AD498"/>
  <c r="AE498"/>
  <c r="AF498"/>
  <c r="AG498"/>
  <c r="AH498"/>
  <c r="AI498"/>
  <c r="AJ498"/>
  <c r="K499"/>
  <c r="L499"/>
  <c r="M499"/>
  <c r="Q499"/>
  <c r="R499"/>
  <c r="S499"/>
  <c r="T499"/>
  <c r="U499"/>
  <c r="V499"/>
  <c r="W499"/>
  <c r="X499"/>
  <c r="Y499"/>
  <c r="Z499"/>
  <c r="AA499"/>
  <c r="AB499"/>
  <c r="AC499"/>
  <c r="AD499"/>
  <c r="AE499"/>
  <c r="AF499"/>
  <c r="AG499"/>
  <c r="AH499"/>
  <c r="AI499"/>
  <c r="AJ499"/>
  <c r="K500"/>
  <c r="L500"/>
  <c r="M500"/>
  <c r="Q500"/>
  <c r="R500"/>
  <c r="S500"/>
  <c r="T500"/>
  <c r="U500"/>
  <c r="V500"/>
  <c r="W500"/>
  <c r="X500"/>
  <c r="Y500"/>
  <c r="Z500"/>
  <c r="AA500"/>
  <c r="AB500"/>
  <c r="AC500"/>
  <c r="AD500"/>
  <c r="AE500"/>
  <c r="AF500"/>
  <c r="AG500"/>
  <c r="AH500"/>
  <c r="AI500"/>
  <c r="AJ500"/>
  <c r="K501"/>
  <c r="L501"/>
  <c r="M501"/>
  <c r="Q501"/>
  <c r="R501"/>
  <c r="S501"/>
  <c r="T501"/>
  <c r="U501"/>
  <c r="V501"/>
  <c r="W501"/>
  <c r="X501"/>
  <c r="Y501"/>
  <c r="Z501"/>
  <c r="AA501"/>
  <c r="AB501"/>
  <c r="AC501"/>
  <c r="AD501"/>
  <c r="AE501"/>
  <c r="AF501"/>
  <c r="AG501"/>
  <c r="AH501"/>
  <c r="AI501"/>
  <c r="AJ501"/>
  <c r="K502"/>
  <c r="L502"/>
  <c r="M502"/>
  <c r="Q502"/>
  <c r="R502"/>
  <c r="S502"/>
  <c r="T502"/>
  <c r="U502"/>
  <c r="V502"/>
  <c r="W502"/>
  <c r="X502"/>
  <c r="Y502"/>
  <c r="Z502"/>
  <c r="AA502"/>
  <c r="AB502"/>
  <c r="AC502"/>
  <c r="AD502"/>
  <c r="AE502"/>
  <c r="AF502"/>
  <c r="AG502"/>
  <c r="AH502"/>
  <c r="AI502"/>
  <c r="AJ502"/>
  <c r="K503"/>
  <c r="L503"/>
  <c r="M503"/>
  <c r="Q503"/>
  <c r="R503"/>
  <c r="S503"/>
  <c r="T503"/>
  <c r="U503"/>
  <c r="V503"/>
  <c r="W503"/>
  <c r="X503"/>
  <c r="Y503"/>
  <c r="Z503"/>
  <c r="AA503"/>
  <c r="AB503"/>
  <c r="AC503"/>
  <c r="AD503"/>
  <c r="AE503"/>
  <c r="AF503"/>
  <c r="AG503"/>
  <c r="AH503"/>
  <c r="AI503"/>
  <c r="AJ503"/>
  <c r="K504"/>
  <c r="L504"/>
  <c r="M504"/>
  <c r="Q504"/>
  <c r="R504"/>
  <c r="S504"/>
  <c r="T504"/>
  <c r="U504"/>
  <c r="V504"/>
  <c r="W504"/>
  <c r="X504"/>
  <c r="Y504"/>
  <c r="Z504"/>
  <c r="AA504"/>
  <c r="AB504"/>
  <c r="AC504"/>
  <c r="AD504"/>
  <c r="AE504"/>
  <c r="AF504"/>
  <c r="AG504"/>
  <c r="AH504"/>
  <c r="AI504"/>
  <c r="AJ504"/>
  <c r="K505"/>
  <c r="L505"/>
  <c r="M505"/>
  <c r="Q505"/>
  <c r="R505"/>
  <c r="S505"/>
  <c r="T505"/>
  <c r="U505"/>
  <c r="V505"/>
  <c r="W505"/>
  <c r="X505"/>
  <c r="Y505"/>
  <c r="Z505"/>
  <c r="AA505"/>
  <c r="AB505"/>
  <c r="AC505"/>
  <c r="AD505"/>
  <c r="AE505"/>
  <c r="AF505"/>
  <c r="AG505"/>
  <c r="AH505"/>
  <c r="AI505"/>
  <c r="AJ505"/>
  <c r="K506"/>
  <c r="L506"/>
  <c r="M506"/>
  <c r="Q506"/>
  <c r="R506"/>
  <c r="S506"/>
  <c r="T506"/>
  <c r="U506"/>
  <c r="V506"/>
  <c r="W506"/>
  <c r="X506"/>
  <c r="Y506"/>
  <c r="Z506"/>
  <c r="AA506"/>
  <c r="AB506"/>
  <c r="AC506"/>
  <c r="AD506"/>
  <c r="AE506"/>
  <c r="AF506"/>
  <c r="AG506"/>
  <c r="AH506"/>
  <c r="AI506"/>
  <c r="AJ506"/>
  <c r="K507"/>
  <c r="L507"/>
  <c r="M507"/>
  <c r="Q507"/>
  <c r="R507"/>
  <c r="S507"/>
  <c r="T507"/>
  <c r="U507"/>
  <c r="V507"/>
  <c r="W507"/>
  <c r="X507"/>
  <c r="Y507"/>
  <c r="Z507"/>
  <c r="AA507"/>
  <c r="AB507"/>
  <c r="AC507"/>
  <c r="AD507"/>
  <c r="AE507"/>
  <c r="AF507"/>
  <c r="AG507"/>
  <c r="AH507"/>
  <c r="AI507"/>
  <c r="AJ507"/>
  <c r="K508"/>
  <c r="L508"/>
  <c r="M508"/>
  <c r="Q508"/>
  <c r="R508"/>
  <c r="S508"/>
  <c r="T508"/>
  <c r="U508"/>
  <c r="V508"/>
  <c r="W508"/>
  <c r="X508"/>
  <c r="Y508"/>
  <c r="Z508"/>
  <c r="AA508"/>
  <c r="AB508"/>
  <c r="AC508"/>
  <c r="AD508"/>
  <c r="AE508"/>
  <c r="AF508"/>
  <c r="AG508"/>
  <c r="AH508"/>
  <c r="AI508"/>
  <c r="AJ508"/>
  <c r="K509"/>
  <c r="L509"/>
  <c r="M509"/>
  <c r="Q509"/>
  <c r="R509"/>
  <c r="S509"/>
  <c r="T509"/>
  <c r="U509"/>
  <c r="V509"/>
  <c r="W509"/>
  <c r="X509"/>
  <c r="Y509"/>
  <c r="Z509"/>
  <c r="AA509"/>
  <c r="AB509"/>
  <c r="AC509"/>
  <c r="AD509"/>
  <c r="AE509"/>
  <c r="AF509"/>
  <c r="AG509"/>
  <c r="AH509"/>
  <c r="AI509"/>
  <c r="AJ509"/>
  <c r="K510"/>
  <c r="L510"/>
  <c r="M510"/>
  <c r="Q510"/>
  <c r="R510"/>
  <c r="S510"/>
  <c r="T510"/>
  <c r="U510"/>
  <c r="V510"/>
  <c r="W510"/>
  <c r="X510"/>
  <c r="Y510"/>
  <c r="Z510"/>
  <c r="AA510"/>
  <c r="AB510"/>
  <c r="AC510"/>
  <c r="AD510"/>
  <c r="AE510"/>
  <c r="AF510"/>
  <c r="AG510"/>
  <c r="AH510"/>
  <c r="AI510"/>
  <c r="AJ510"/>
  <c r="K511"/>
  <c r="L511"/>
  <c r="M511"/>
  <c r="Q511"/>
  <c r="R511"/>
  <c r="S511"/>
  <c r="T511"/>
  <c r="U511"/>
  <c r="V511"/>
  <c r="W511"/>
  <c r="X511"/>
  <c r="Y511"/>
  <c r="Z511"/>
  <c r="AA511"/>
  <c r="AB511"/>
  <c r="AC511"/>
  <c r="AD511"/>
  <c r="AE511"/>
  <c r="AF511"/>
  <c r="AG511"/>
  <c r="AH511"/>
  <c r="AI511"/>
  <c r="AJ511"/>
  <c r="K512"/>
  <c r="L512"/>
  <c r="M512"/>
  <c r="Q512"/>
  <c r="R512"/>
  <c r="S512"/>
  <c r="T512"/>
  <c r="U512"/>
  <c r="V512"/>
  <c r="W512"/>
  <c r="X512"/>
  <c r="Y512"/>
  <c r="Z512"/>
  <c r="AA512"/>
  <c r="AB512"/>
  <c r="AC512"/>
  <c r="AD512"/>
  <c r="AE512"/>
  <c r="AF512"/>
  <c r="AG512"/>
  <c r="AH512"/>
  <c r="AI512"/>
  <c r="AJ512"/>
  <c r="K513"/>
  <c r="L513"/>
  <c r="M513"/>
  <c r="Q513"/>
  <c r="R513"/>
  <c r="S513"/>
  <c r="T513"/>
  <c r="U513"/>
  <c r="V513"/>
  <c r="W513"/>
  <c r="X513"/>
  <c r="Y513"/>
  <c r="Z513"/>
  <c r="AA513"/>
  <c r="AB513"/>
  <c r="AC513"/>
  <c r="AD513"/>
  <c r="AE513"/>
  <c r="AF513"/>
  <c r="AG513"/>
  <c r="AH513"/>
  <c r="AI513"/>
  <c r="AJ513"/>
  <c r="K514"/>
  <c r="L514"/>
  <c r="M514"/>
  <c r="Q514"/>
  <c r="R514"/>
  <c r="S514"/>
  <c r="T514"/>
  <c r="U514"/>
  <c r="V514"/>
  <c r="W514"/>
  <c r="X514"/>
  <c r="Y514"/>
  <c r="Z514"/>
  <c r="AA514"/>
  <c r="AB514"/>
  <c r="AC514"/>
  <c r="AD514"/>
  <c r="AE514"/>
  <c r="AF514"/>
  <c r="AG514"/>
  <c r="AH514"/>
  <c r="AI514"/>
  <c r="AJ514"/>
  <c r="K515"/>
  <c r="L515"/>
  <c r="M515"/>
  <c r="Q515"/>
  <c r="R515"/>
  <c r="S515"/>
  <c r="T515"/>
  <c r="U515"/>
  <c r="V515"/>
  <c r="W515"/>
  <c r="X515"/>
  <c r="Y515"/>
  <c r="Z515"/>
  <c r="AA515"/>
  <c r="AB515"/>
  <c r="AC515"/>
  <c r="AD515"/>
  <c r="AE515"/>
  <c r="AF515"/>
  <c r="AG515"/>
  <c r="AH515"/>
  <c r="AI515"/>
  <c r="AJ515"/>
  <c r="K516"/>
  <c r="L516"/>
  <c r="M516"/>
  <c r="Q516"/>
  <c r="R516"/>
  <c r="S516"/>
  <c r="T516"/>
  <c r="U516"/>
  <c r="V516"/>
  <c r="W516"/>
  <c r="X516"/>
  <c r="Y516"/>
  <c r="Z516"/>
  <c r="AA516"/>
  <c r="AB516"/>
  <c r="AC516"/>
  <c r="AD516"/>
  <c r="AE516"/>
  <c r="AF516"/>
  <c r="AG516"/>
  <c r="AH516"/>
  <c r="AI516"/>
  <c r="AJ516"/>
  <c r="K517"/>
  <c r="L517"/>
  <c r="M517"/>
  <c r="Q517"/>
  <c r="R517"/>
  <c r="S517"/>
  <c r="T517"/>
  <c r="U517"/>
  <c r="V517"/>
  <c r="W517"/>
  <c r="X517"/>
  <c r="Y517"/>
  <c r="Z517"/>
  <c r="AA517"/>
  <c r="AB517"/>
  <c r="AC517"/>
  <c r="AD517"/>
  <c r="AE517"/>
  <c r="AF517"/>
  <c r="AG517"/>
  <c r="AH517"/>
  <c r="AI517"/>
  <c r="AJ517"/>
  <c r="K518"/>
  <c r="L518"/>
  <c r="M518"/>
  <c r="Q518"/>
  <c r="R518"/>
  <c r="S518"/>
  <c r="T518"/>
  <c r="U518"/>
  <c r="V518"/>
  <c r="W518"/>
  <c r="X518"/>
  <c r="Y518"/>
  <c r="Z518"/>
  <c r="AA518"/>
  <c r="AB518"/>
  <c r="AC518"/>
  <c r="AD518"/>
  <c r="AE518"/>
  <c r="AF518"/>
  <c r="AG518"/>
  <c r="AH518"/>
  <c r="AI518"/>
  <c r="AJ518"/>
  <c r="K519"/>
  <c r="L519"/>
  <c r="M519"/>
  <c r="Q519"/>
  <c r="R519"/>
  <c r="S519"/>
  <c r="T519"/>
  <c r="U519"/>
  <c r="V519"/>
  <c r="W519"/>
  <c r="X519"/>
  <c r="Y519"/>
  <c r="Z519"/>
  <c r="AA519"/>
  <c r="AB519"/>
  <c r="AC519"/>
  <c r="AD519"/>
  <c r="AE519"/>
  <c r="AF519"/>
  <c r="AG519"/>
  <c r="AH519"/>
  <c r="AI519"/>
  <c r="AJ519"/>
  <c r="K520"/>
  <c r="L520"/>
  <c r="M520"/>
  <c r="Q520"/>
  <c r="R520"/>
  <c r="S520"/>
  <c r="T520"/>
  <c r="U520"/>
  <c r="V520"/>
  <c r="W520"/>
  <c r="X520"/>
  <c r="Y520"/>
  <c r="Z520"/>
  <c r="AA520"/>
  <c r="AB520"/>
  <c r="AC520"/>
  <c r="AD520"/>
  <c r="AE520"/>
  <c r="AF520"/>
  <c r="AG520"/>
  <c r="AH520"/>
  <c r="AI520"/>
  <c r="AJ520"/>
  <c r="K521"/>
  <c r="L521"/>
  <c r="M521"/>
  <c r="Q521"/>
  <c r="R521"/>
  <c r="S521"/>
  <c r="T521"/>
  <c r="U521"/>
  <c r="V521"/>
  <c r="W521"/>
  <c r="X521"/>
  <c r="Y521"/>
  <c r="Z521"/>
  <c r="AA521"/>
  <c r="AB521"/>
  <c r="AC521"/>
  <c r="AD521"/>
  <c r="AE521"/>
  <c r="AF521"/>
  <c r="AG521"/>
  <c r="AH521"/>
  <c r="AI521"/>
  <c r="AJ521"/>
  <c r="K522"/>
  <c r="L522"/>
  <c r="M522"/>
  <c r="Q522"/>
  <c r="R522"/>
  <c r="S522"/>
  <c r="T522"/>
  <c r="U522"/>
  <c r="V522"/>
  <c r="W522"/>
  <c r="X522"/>
  <c r="Y522"/>
  <c r="Z522"/>
  <c r="AA522"/>
  <c r="AB522"/>
  <c r="AC522"/>
  <c r="AD522"/>
  <c r="AE522"/>
  <c r="AF522"/>
  <c r="AG522"/>
  <c r="AH522"/>
  <c r="AI522"/>
  <c r="AJ522"/>
  <c r="K523"/>
  <c r="L523"/>
  <c r="M523"/>
  <c r="Q523"/>
  <c r="R523"/>
  <c r="S523"/>
  <c r="T523"/>
  <c r="U523"/>
  <c r="V523"/>
  <c r="W523"/>
  <c r="X523"/>
  <c r="Y523"/>
  <c r="Z523"/>
  <c r="AA523"/>
  <c r="AB523"/>
  <c r="AC523"/>
  <c r="AD523"/>
  <c r="AE523"/>
  <c r="AF523"/>
  <c r="AG523"/>
  <c r="AH523"/>
  <c r="AI523"/>
  <c r="AJ523"/>
  <c r="K524"/>
  <c r="L524"/>
  <c r="M524"/>
  <c r="Q524"/>
  <c r="R524"/>
  <c r="S524"/>
  <c r="T524"/>
  <c r="U524"/>
  <c r="V524"/>
  <c r="W524"/>
  <c r="X524"/>
  <c r="Y524"/>
  <c r="Z524"/>
  <c r="AA524"/>
  <c r="AB524"/>
  <c r="AC524"/>
  <c r="AD524"/>
  <c r="AE524"/>
  <c r="AF524"/>
  <c r="AG524"/>
  <c r="AH524"/>
  <c r="AI524"/>
  <c r="AJ524"/>
  <c r="K525"/>
  <c r="L525"/>
  <c r="M525"/>
  <c r="Q525"/>
  <c r="R525"/>
  <c r="S525"/>
  <c r="T525"/>
  <c r="U525"/>
  <c r="V525"/>
  <c r="W525"/>
  <c r="X525"/>
  <c r="Y525"/>
  <c r="Z525"/>
  <c r="AA525"/>
  <c r="AB525"/>
  <c r="AC525"/>
  <c r="AD525"/>
  <c r="AE525"/>
  <c r="AF525"/>
  <c r="AG525"/>
  <c r="AH525"/>
  <c r="AI525"/>
  <c r="AJ525"/>
  <c r="K526"/>
  <c r="L526"/>
  <c r="M526"/>
  <c r="Q526"/>
  <c r="R526"/>
  <c r="S526"/>
  <c r="T526"/>
  <c r="U526"/>
  <c r="V526"/>
  <c r="W526"/>
  <c r="X526"/>
  <c r="Y526"/>
  <c r="Z526"/>
  <c r="AA526"/>
  <c r="AB526"/>
  <c r="AC526"/>
  <c r="AD526"/>
  <c r="AE526"/>
  <c r="AF526"/>
  <c r="AG526"/>
  <c r="AH526"/>
  <c r="AI526"/>
  <c r="AJ526"/>
  <c r="K527"/>
  <c r="L527"/>
  <c r="M527"/>
  <c r="Q527"/>
  <c r="R527"/>
  <c r="S527"/>
  <c r="T527"/>
  <c r="U527"/>
  <c r="V527"/>
  <c r="W527"/>
  <c r="X527"/>
  <c r="Y527"/>
  <c r="Z527"/>
  <c r="AA527"/>
  <c r="AB527"/>
  <c r="AC527"/>
  <c r="AD527"/>
  <c r="AE527"/>
  <c r="AF527"/>
  <c r="AG527"/>
  <c r="AH527"/>
  <c r="AI527"/>
  <c r="AJ527"/>
  <c r="K528"/>
  <c r="L528"/>
  <c r="M528"/>
  <c r="Q528"/>
  <c r="R528"/>
  <c r="S528"/>
  <c r="T528"/>
  <c r="U528"/>
  <c r="V528"/>
  <c r="W528"/>
  <c r="X528"/>
  <c r="Y528"/>
  <c r="Z528"/>
  <c r="AA528"/>
  <c r="AB528"/>
  <c r="AC528"/>
  <c r="AD528"/>
  <c r="AE528"/>
  <c r="AF528"/>
  <c r="AG528"/>
  <c r="AH528"/>
  <c r="AI528"/>
  <c r="AJ528"/>
  <c r="K529"/>
  <c r="L529"/>
  <c r="M529"/>
  <c r="Q529"/>
  <c r="R529"/>
  <c r="S529"/>
  <c r="T529"/>
  <c r="U529"/>
  <c r="V529"/>
  <c r="W529"/>
  <c r="X529"/>
  <c r="Y529"/>
  <c r="Z529"/>
  <c r="AA529"/>
  <c r="AB529"/>
  <c r="AC529"/>
  <c r="AD529"/>
  <c r="AE529"/>
  <c r="AF529"/>
  <c r="AG529"/>
  <c r="AH529"/>
  <c r="AI529"/>
  <c r="AJ529"/>
  <c r="K530"/>
  <c r="L530"/>
  <c r="M530"/>
  <c r="Q530"/>
  <c r="R530"/>
  <c r="S530"/>
  <c r="T530"/>
  <c r="U530"/>
  <c r="V530"/>
  <c r="W530"/>
  <c r="X530"/>
  <c r="Y530"/>
  <c r="Z530"/>
  <c r="AA530"/>
  <c r="AB530"/>
  <c r="AC530"/>
  <c r="AD530"/>
  <c r="AE530"/>
  <c r="AF530"/>
  <c r="AG530"/>
  <c r="AH530"/>
  <c r="AI530"/>
  <c r="AJ530"/>
  <c r="K531"/>
  <c r="L531"/>
  <c r="M531"/>
  <c r="Q531"/>
  <c r="R531"/>
  <c r="S531"/>
  <c r="T531"/>
  <c r="U531"/>
  <c r="V531"/>
  <c r="W531"/>
  <c r="X531"/>
  <c r="Y531"/>
  <c r="Z531"/>
  <c r="AA531"/>
  <c r="AB531"/>
  <c r="AC531"/>
  <c r="AD531"/>
  <c r="AE531"/>
  <c r="AF531"/>
  <c r="AG531"/>
  <c r="AH531"/>
  <c r="AI531"/>
  <c r="AJ531"/>
  <c r="K532"/>
  <c r="L532"/>
  <c r="M532"/>
  <c r="Q532"/>
  <c r="R532"/>
  <c r="S532"/>
  <c r="T532"/>
  <c r="U532"/>
  <c r="V532"/>
  <c r="W532"/>
  <c r="X532"/>
  <c r="Y532"/>
  <c r="Z532"/>
  <c r="AA532"/>
  <c r="AB532"/>
  <c r="AC532"/>
  <c r="AD532"/>
  <c r="AE532"/>
  <c r="AF532"/>
  <c r="AG532"/>
  <c r="AH532"/>
  <c r="AI532"/>
  <c r="AJ532"/>
  <c r="K533"/>
  <c r="L533"/>
  <c r="M533"/>
  <c r="Q533"/>
  <c r="R533"/>
  <c r="S533"/>
  <c r="T533"/>
  <c r="U533"/>
  <c r="V533"/>
  <c r="W533"/>
  <c r="X533"/>
  <c r="Y533"/>
  <c r="Z533"/>
  <c r="AA533"/>
  <c r="AB533"/>
  <c r="AC533"/>
  <c r="AD533"/>
  <c r="AE533"/>
  <c r="AF533"/>
  <c r="AG533"/>
  <c r="AH533"/>
  <c r="AI533"/>
  <c r="AJ533"/>
  <c r="K534"/>
  <c r="L534"/>
  <c r="M534"/>
  <c r="Q534"/>
  <c r="R534"/>
  <c r="S534"/>
  <c r="T534"/>
  <c r="U534"/>
  <c r="V534"/>
  <c r="W534"/>
  <c r="X534"/>
  <c r="Y534"/>
  <c r="Z534"/>
  <c r="AA534"/>
  <c r="AB534"/>
  <c r="AC534"/>
  <c r="AD534"/>
  <c r="AE534"/>
  <c r="AF534"/>
  <c r="AG534"/>
  <c r="AH534"/>
  <c r="AI534"/>
  <c r="AJ534"/>
  <c r="K535"/>
  <c r="L535"/>
  <c r="M535"/>
  <c r="Q535"/>
  <c r="R535"/>
  <c r="S535"/>
  <c r="T535"/>
  <c r="U535"/>
  <c r="V535"/>
  <c r="W535"/>
  <c r="X535"/>
  <c r="Y535"/>
  <c r="Z535"/>
  <c r="AA535"/>
  <c r="AB535"/>
  <c r="AC535"/>
  <c r="AD535"/>
  <c r="AE535"/>
  <c r="AF535"/>
  <c r="AG535"/>
  <c r="AH535"/>
  <c r="AI535"/>
  <c r="AJ535"/>
  <c r="K536"/>
  <c r="L536"/>
  <c r="M536"/>
  <c r="Q536"/>
  <c r="R536"/>
  <c r="S536"/>
  <c r="T536"/>
  <c r="U536"/>
  <c r="V536"/>
  <c r="W536"/>
  <c r="X536"/>
  <c r="Y536"/>
  <c r="Z536"/>
  <c r="AA536"/>
  <c r="AB536"/>
  <c r="AC536"/>
  <c r="AD536"/>
  <c r="AE536"/>
  <c r="AF536"/>
  <c r="AG536"/>
  <c r="AH536"/>
  <c r="AI536"/>
  <c r="AJ536"/>
  <c r="K537"/>
  <c r="L537"/>
  <c r="M537"/>
  <c r="Q537"/>
  <c r="R537"/>
  <c r="S537"/>
  <c r="T537"/>
  <c r="U537"/>
  <c r="V537"/>
  <c r="W537"/>
  <c r="X537"/>
  <c r="Y537"/>
  <c r="Z537"/>
  <c r="AA537"/>
  <c r="AB537"/>
  <c r="AC537"/>
  <c r="AD537"/>
  <c r="AE537"/>
  <c r="AF537"/>
  <c r="AG537"/>
  <c r="AH537"/>
  <c r="AI537"/>
  <c r="AJ537"/>
  <c r="K538"/>
  <c r="L538"/>
  <c r="M538"/>
  <c r="Q538"/>
  <c r="R538"/>
  <c r="S538"/>
  <c r="T538"/>
  <c r="U538"/>
  <c r="V538"/>
  <c r="W538"/>
  <c r="X538"/>
  <c r="Y538"/>
  <c r="Z538"/>
  <c r="AA538"/>
  <c r="AB538"/>
  <c r="AC538"/>
  <c r="AD538"/>
  <c r="AE538"/>
  <c r="AF538"/>
  <c r="AG538"/>
  <c r="AH538"/>
  <c r="AI538"/>
  <c r="AJ538"/>
  <c r="K539"/>
  <c r="L539"/>
  <c r="M539"/>
  <c r="Q539"/>
  <c r="R539"/>
  <c r="S539"/>
  <c r="T539"/>
  <c r="U539"/>
  <c r="V539"/>
  <c r="W539"/>
  <c r="X539"/>
  <c r="Y539"/>
  <c r="Z539"/>
  <c r="AA539"/>
  <c r="AB539"/>
  <c r="AC539"/>
  <c r="AD539"/>
  <c r="AE539"/>
  <c r="AF539"/>
  <c r="AG539"/>
  <c r="AH539"/>
  <c r="AI539"/>
  <c r="AJ539"/>
  <c r="K540"/>
  <c r="L540"/>
  <c r="M540"/>
  <c r="Q540"/>
  <c r="R540"/>
  <c r="S540"/>
  <c r="T540"/>
  <c r="U540"/>
  <c r="V540"/>
  <c r="W540"/>
  <c r="X540"/>
  <c r="Y540"/>
  <c r="Z540"/>
  <c r="AA540"/>
  <c r="AB540"/>
  <c r="AC540"/>
  <c r="AD540"/>
  <c r="AE540"/>
  <c r="AF540"/>
  <c r="AG540"/>
  <c r="AH540"/>
  <c r="AI540"/>
  <c r="AJ540"/>
  <c r="K541"/>
  <c r="L541"/>
  <c r="M541"/>
  <c r="Q541"/>
  <c r="R541"/>
  <c r="S541"/>
  <c r="T541"/>
  <c r="U541"/>
  <c r="V541"/>
  <c r="W541"/>
  <c r="X541"/>
  <c r="Y541"/>
  <c r="Z541"/>
  <c r="AA541"/>
  <c r="AB541"/>
  <c r="AC541"/>
  <c r="AD541"/>
  <c r="AE541"/>
  <c r="AF541"/>
  <c r="AG541"/>
  <c r="AH541"/>
  <c r="AI541"/>
  <c r="AJ541"/>
  <c r="K542"/>
  <c r="L542"/>
  <c r="M542"/>
  <c r="Q542"/>
  <c r="R542"/>
  <c r="S542"/>
  <c r="T542"/>
  <c r="U542"/>
  <c r="V542"/>
  <c r="W542"/>
  <c r="X542"/>
  <c r="Y542"/>
  <c r="Z542"/>
  <c r="AA542"/>
  <c r="AB542"/>
  <c r="AC542"/>
  <c r="AD542"/>
  <c r="AE542"/>
  <c r="AF542"/>
  <c r="AG542"/>
  <c r="AH542"/>
  <c r="AI542"/>
  <c r="AJ542"/>
  <c r="K543"/>
  <c r="L543"/>
  <c r="M543"/>
  <c r="Q543"/>
  <c r="R543"/>
  <c r="S543"/>
  <c r="T543"/>
  <c r="U543"/>
  <c r="V543"/>
  <c r="W543"/>
  <c r="X543"/>
  <c r="Y543"/>
  <c r="Z543"/>
  <c r="AA543"/>
  <c r="AB543"/>
  <c r="AC543"/>
  <c r="AD543"/>
  <c r="AE543"/>
  <c r="AF543"/>
  <c r="AG543"/>
  <c r="AH543"/>
  <c r="AI543"/>
  <c r="AJ543"/>
  <c r="K544"/>
  <c r="L544"/>
  <c r="M544"/>
  <c r="Q544"/>
  <c r="R544"/>
  <c r="S544"/>
  <c r="T544"/>
  <c r="U544"/>
  <c r="V544"/>
  <c r="W544"/>
  <c r="X544"/>
  <c r="Y544"/>
  <c r="Z544"/>
  <c r="AA544"/>
  <c r="AB544"/>
  <c r="AC544"/>
  <c r="AD544"/>
  <c r="AE544"/>
  <c r="AF544"/>
  <c r="AG544"/>
  <c r="AH544"/>
  <c r="AI544"/>
  <c r="AJ544"/>
  <c r="K545"/>
  <c r="L545"/>
  <c r="M545"/>
  <c r="Q545"/>
  <c r="R545"/>
  <c r="S545"/>
  <c r="T545"/>
  <c r="U545"/>
  <c r="V545"/>
  <c r="W545"/>
  <c r="X545"/>
  <c r="Y545"/>
  <c r="Z545"/>
  <c r="AA545"/>
  <c r="AB545"/>
  <c r="AC545"/>
  <c r="AD545"/>
  <c r="AE545"/>
  <c r="AF545"/>
  <c r="AG545"/>
  <c r="AH545"/>
  <c r="AI545"/>
  <c r="AJ545"/>
  <c r="K546"/>
  <c r="L546"/>
  <c r="M546"/>
  <c r="Q546"/>
  <c r="R546"/>
  <c r="S546"/>
  <c r="T546"/>
  <c r="U546"/>
  <c r="V546"/>
  <c r="W546"/>
  <c r="X546"/>
  <c r="Y546"/>
  <c r="Z546"/>
  <c r="AA546"/>
  <c r="AB546"/>
  <c r="AC546"/>
  <c r="AD546"/>
  <c r="AE546"/>
  <c r="AF546"/>
  <c r="AG546"/>
  <c r="AH546"/>
  <c r="AI546"/>
  <c r="AJ546"/>
  <c r="K547"/>
  <c r="L547"/>
  <c r="M547"/>
  <c r="Q547"/>
  <c r="R547"/>
  <c r="S547"/>
  <c r="T547"/>
  <c r="U547"/>
  <c r="V547"/>
  <c r="W547"/>
  <c r="X547"/>
  <c r="Y547"/>
  <c r="Z547"/>
  <c r="AA547"/>
  <c r="AB547"/>
  <c r="AC547"/>
  <c r="AD547"/>
  <c r="AE547"/>
  <c r="AF547"/>
  <c r="AG547"/>
  <c r="AH547"/>
  <c r="AI547"/>
  <c r="AJ547"/>
  <c r="K548"/>
  <c r="L548"/>
  <c r="M548"/>
  <c r="Q548"/>
  <c r="R548"/>
  <c r="S548"/>
  <c r="T548"/>
  <c r="U548"/>
  <c r="V548"/>
  <c r="W548"/>
  <c r="X548"/>
  <c r="Y548"/>
  <c r="Z548"/>
  <c r="AA548"/>
  <c r="AB548"/>
  <c r="AC548"/>
  <c r="AD548"/>
  <c r="AE548"/>
  <c r="AF548"/>
  <c r="AG548"/>
  <c r="AH548"/>
  <c r="AI548"/>
  <c r="AJ548"/>
  <c r="K549"/>
  <c r="L549"/>
  <c r="M549"/>
  <c r="Q549"/>
  <c r="R549"/>
  <c r="S549"/>
  <c r="T549"/>
  <c r="U549"/>
  <c r="V549"/>
  <c r="W549"/>
  <c r="X549"/>
  <c r="Y549"/>
  <c r="Z549"/>
  <c r="AA549"/>
  <c r="AB549"/>
  <c r="AC549"/>
  <c r="AD549"/>
  <c r="AE549"/>
  <c r="AF549"/>
  <c r="AG549"/>
  <c r="AH549"/>
  <c r="AI549"/>
  <c r="AJ549"/>
  <c r="K550"/>
  <c r="L550"/>
  <c r="M550"/>
  <c r="Q550"/>
  <c r="R550"/>
  <c r="S550"/>
  <c r="T550"/>
  <c r="U550"/>
  <c r="V550"/>
  <c r="W550"/>
  <c r="X550"/>
  <c r="Y550"/>
  <c r="Z550"/>
  <c r="AA550"/>
  <c r="AB550"/>
  <c r="AC550"/>
  <c r="AD550"/>
  <c r="AE550"/>
  <c r="AF550"/>
  <c r="AG550"/>
  <c r="AH550"/>
  <c r="AI550"/>
  <c r="AJ550"/>
  <c r="K551"/>
  <c r="L551"/>
  <c r="M551"/>
  <c r="Q551"/>
  <c r="R551"/>
  <c r="S551"/>
  <c r="T551"/>
  <c r="U551"/>
  <c r="V551"/>
  <c r="W551"/>
  <c r="X551"/>
  <c r="Y551"/>
  <c r="Z551"/>
  <c r="AA551"/>
  <c r="AB551"/>
  <c r="AC551"/>
  <c r="AD551"/>
  <c r="AE551"/>
  <c r="AF551"/>
  <c r="AG551"/>
  <c r="AH551"/>
  <c r="AI551"/>
  <c r="AJ551"/>
  <c r="K552"/>
  <c r="L552"/>
  <c r="M552"/>
  <c r="Q552"/>
  <c r="R552"/>
  <c r="S552"/>
  <c r="T552"/>
  <c r="U552"/>
  <c r="V552"/>
  <c r="W552"/>
  <c r="X552"/>
  <c r="Y552"/>
  <c r="Z552"/>
  <c r="AA552"/>
  <c r="AB552"/>
  <c r="AC552"/>
  <c r="AD552"/>
  <c r="AE552"/>
  <c r="AF552"/>
  <c r="AG552"/>
  <c r="AH552"/>
  <c r="AI552"/>
  <c r="AJ552"/>
  <c r="K553"/>
  <c r="L553"/>
  <c r="M553"/>
  <c r="Q553"/>
  <c r="R553"/>
  <c r="S553"/>
  <c r="T553"/>
  <c r="U553"/>
  <c r="V553"/>
  <c r="W553"/>
  <c r="X553"/>
  <c r="Y553"/>
  <c r="Z553"/>
  <c r="AA553"/>
  <c r="AB553"/>
  <c r="AC553"/>
  <c r="AD553"/>
  <c r="AE553"/>
  <c r="AF553"/>
  <c r="AG553"/>
  <c r="AH553"/>
  <c r="AI553"/>
  <c r="AJ553"/>
  <c r="K554"/>
  <c r="L554"/>
  <c r="M554"/>
  <c r="Q554"/>
  <c r="R554"/>
  <c r="S554"/>
  <c r="T554"/>
  <c r="U554"/>
  <c r="V554"/>
  <c r="W554"/>
  <c r="X554"/>
  <c r="Y554"/>
  <c r="Z554"/>
  <c r="AA554"/>
  <c r="AB554"/>
  <c r="AC554"/>
  <c r="AD554"/>
  <c r="AE554"/>
  <c r="AF554"/>
  <c r="AG554"/>
  <c r="AH554"/>
  <c r="AI554"/>
  <c r="AJ554"/>
  <c r="K555"/>
  <c r="L555"/>
  <c r="M555"/>
  <c r="Q555"/>
  <c r="R555"/>
  <c r="S555"/>
  <c r="T555"/>
  <c r="U555"/>
  <c r="V555"/>
  <c r="W555"/>
  <c r="X555"/>
  <c r="Y555"/>
  <c r="Z555"/>
  <c r="AA555"/>
  <c r="AB555"/>
  <c r="AC555"/>
  <c r="AD555"/>
  <c r="AE555"/>
  <c r="AF555"/>
  <c r="AG555"/>
  <c r="AH555"/>
  <c r="AI555"/>
  <c r="AJ555"/>
  <c r="K556"/>
  <c r="L556"/>
  <c r="M556"/>
  <c r="Q556"/>
  <c r="R556"/>
  <c r="S556"/>
  <c r="T556"/>
  <c r="U556"/>
  <c r="V556"/>
  <c r="W556"/>
  <c r="X556"/>
  <c r="Y556"/>
  <c r="Z556"/>
  <c r="AA556"/>
  <c r="AB556"/>
  <c r="AC556"/>
  <c r="AD556"/>
  <c r="AE556"/>
  <c r="AF556"/>
  <c r="AG556"/>
  <c r="AH556"/>
  <c r="AI556"/>
  <c r="AJ556"/>
  <c r="K557"/>
  <c r="L557"/>
  <c r="M557"/>
  <c r="Q557"/>
  <c r="R557"/>
  <c r="S557"/>
  <c r="T557"/>
  <c r="U557"/>
  <c r="V557"/>
  <c r="W557"/>
  <c r="X557"/>
  <c r="Y557"/>
  <c r="Z557"/>
  <c r="AA557"/>
  <c r="AB557"/>
  <c r="AC557"/>
  <c r="AD557"/>
  <c r="AE557"/>
  <c r="AF557"/>
  <c r="AG557"/>
  <c r="AH557"/>
  <c r="AI557"/>
  <c r="AJ557"/>
  <c r="K558"/>
  <c r="L558"/>
  <c r="M558"/>
  <c r="Q558"/>
  <c r="R558"/>
  <c r="S558"/>
  <c r="T558"/>
  <c r="U558"/>
  <c r="V558"/>
  <c r="W558"/>
  <c r="X558"/>
  <c r="Y558"/>
  <c r="Z558"/>
  <c r="AA558"/>
  <c r="AB558"/>
  <c r="AC558"/>
  <c r="AD558"/>
  <c r="AE558"/>
  <c r="AF558"/>
  <c r="AG558"/>
  <c r="AH558"/>
  <c r="AI558"/>
  <c r="AJ558"/>
  <c r="K559"/>
  <c r="L559"/>
  <c r="M559"/>
  <c r="Q559"/>
  <c r="R559"/>
  <c r="S559"/>
  <c r="T559"/>
  <c r="U559"/>
  <c r="V559"/>
  <c r="W559"/>
  <c r="X559"/>
  <c r="Y559"/>
  <c r="Z559"/>
  <c r="AA559"/>
  <c r="AB559"/>
  <c r="AC559"/>
  <c r="AD559"/>
  <c r="AE559"/>
  <c r="AF559"/>
  <c r="AG559"/>
  <c r="AH559"/>
  <c r="AI559"/>
  <c r="AJ559"/>
  <c r="K560"/>
  <c r="L560"/>
  <c r="M560"/>
  <c r="Q560"/>
  <c r="R560"/>
  <c r="S560"/>
  <c r="T560"/>
  <c r="U560"/>
  <c r="V560"/>
  <c r="W560"/>
  <c r="X560"/>
  <c r="Y560"/>
  <c r="Z560"/>
  <c r="AA560"/>
  <c r="AB560"/>
  <c r="AC560"/>
  <c r="AD560"/>
  <c r="AE560"/>
  <c r="AF560"/>
  <c r="AG560"/>
  <c r="AH560"/>
  <c r="AI560"/>
  <c r="AJ560"/>
  <c r="K561"/>
  <c r="L561"/>
  <c r="M561"/>
  <c r="Q561"/>
  <c r="R561"/>
  <c r="S561"/>
  <c r="T561"/>
  <c r="U561"/>
  <c r="V561"/>
  <c r="W561"/>
  <c r="X561"/>
  <c r="Y561"/>
  <c r="Z561"/>
  <c r="AA561"/>
  <c r="AB561"/>
  <c r="AC561"/>
  <c r="AD561"/>
  <c r="AE561"/>
  <c r="AF561"/>
  <c r="AG561"/>
  <c r="AH561"/>
  <c r="AI561"/>
  <c r="AJ561"/>
  <c r="K562"/>
  <c r="L562"/>
  <c r="M562"/>
  <c r="Q562"/>
  <c r="R562"/>
  <c r="S562"/>
  <c r="T562"/>
  <c r="U562"/>
  <c r="V562"/>
  <c r="W562"/>
  <c r="X562"/>
  <c r="Y562"/>
  <c r="Z562"/>
  <c r="AA562"/>
  <c r="AB562"/>
  <c r="AC562"/>
  <c r="AD562"/>
  <c r="AE562"/>
  <c r="AF562"/>
  <c r="AG562"/>
  <c r="AH562"/>
  <c r="AI562"/>
  <c r="AJ562"/>
  <c r="K563"/>
  <c r="L563"/>
  <c r="M563"/>
  <c r="Q563"/>
  <c r="R563"/>
  <c r="S563"/>
  <c r="T563"/>
  <c r="U563"/>
  <c r="V563"/>
  <c r="W563"/>
  <c r="X563"/>
  <c r="Y563"/>
  <c r="Z563"/>
  <c r="AA563"/>
  <c r="AB563"/>
  <c r="AC563"/>
  <c r="AD563"/>
  <c r="AE563"/>
  <c r="AF563"/>
  <c r="AG563"/>
  <c r="AH563"/>
  <c r="AI563"/>
  <c r="AJ563"/>
  <c r="K564"/>
  <c r="L564"/>
  <c r="M564"/>
  <c r="Q564"/>
  <c r="R564"/>
  <c r="S564"/>
  <c r="T564"/>
  <c r="U564"/>
  <c r="V564"/>
  <c r="W564"/>
  <c r="X564"/>
  <c r="Y564"/>
  <c r="Z564"/>
  <c r="AA564"/>
  <c r="AB564"/>
  <c r="AC564"/>
  <c r="AD564"/>
  <c r="AE564"/>
  <c r="AF564"/>
  <c r="AG564"/>
  <c r="AH564"/>
  <c r="AI564"/>
  <c r="AJ564"/>
  <c r="K565"/>
  <c r="L565"/>
  <c r="M565"/>
  <c r="Q565"/>
  <c r="R565"/>
  <c r="S565"/>
  <c r="T565"/>
  <c r="U565"/>
  <c r="V565"/>
  <c r="W565"/>
  <c r="X565"/>
  <c r="Y565"/>
  <c r="Z565"/>
  <c r="AA565"/>
  <c r="AB565"/>
  <c r="AC565"/>
  <c r="AD565"/>
  <c r="AE565"/>
  <c r="AF565"/>
  <c r="AG565"/>
  <c r="AH565"/>
  <c r="AI565"/>
  <c r="AJ565"/>
  <c r="K566"/>
  <c r="L566"/>
  <c r="M566"/>
  <c r="Q566"/>
  <c r="R566"/>
  <c r="S566"/>
  <c r="T566"/>
  <c r="U566"/>
  <c r="V566"/>
  <c r="W566"/>
  <c r="X566"/>
  <c r="Y566"/>
  <c r="Z566"/>
  <c r="AA566"/>
  <c r="AB566"/>
  <c r="AC566"/>
  <c r="AD566"/>
  <c r="AE566"/>
  <c r="AF566"/>
  <c r="AG566"/>
  <c r="AH566"/>
  <c r="AI566"/>
  <c r="AJ566"/>
  <c r="K567"/>
  <c r="L567"/>
  <c r="M567"/>
  <c r="Q567"/>
  <c r="R567"/>
  <c r="S567"/>
  <c r="T567"/>
  <c r="U567"/>
  <c r="V567"/>
  <c r="W567"/>
  <c r="X567"/>
  <c r="Y567"/>
  <c r="Z567"/>
  <c r="AA567"/>
  <c r="AB567"/>
  <c r="AC567"/>
  <c r="AD567"/>
  <c r="AE567"/>
  <c r="AF567"/>
  <c r="AG567"/>
  <c r="AH567"/>
  <c r="AI567"/>
  <c r="AJ567"/>
  <c r="K568"/>
  <c r="L568"/>
  <c r="M568"/>
  <c r="Q568"/>
  <c r="R568"/>
  <c r="S568"/>
  <c r="T568"/>
  <c r="U568"/>
  <c r="V568"/>
  <c r="W568"/>
  <c r="X568"/>
  <c r="Y568"/>
  <c r="Z568"/>
  <c r="AA568"/>
  <c r="AB568"/>
  <c r="AC568"/>
  <c r="AD568"/>
  <c r="AE568"/>
  <c r="AF568"/>
  <c r="AG568"/>
  <c r="AH568"/>
  <c r="AI568"/>
  <c r="AJ568"/>
  <c r="K569"/>
  <c r="L569"/>
  <c r="M569"/>
  <c r="Q569"/>
  <c r="R569"/>
  <c r="S569"/>
  <c r="T569"/>
  <c r="U569"/>
  <c r="V569"/>
  <c r="W569"/>
  <c r="X569"/>
  <c r="Y569"/>
  <c r="Z569"/>
  <c r="AA569"/>
  <c r="AB569"/>
  <c r="AC569"/>
  <c r="AD569"/>
  <c r="AE569"/>
  <c r="AF569"/>
  <c r="AG569"/>
  <c r="AH569"/>
  <c r="AI569"/>
  <c r="AJ569"/>
  <c r="K570"/>
  <c r="L570"/>
  <c r="M570"/>
  <c r="Q570"/>
  <c r="R570"/>
  <c r="S570"/>
  <c r="T570"/>
  <c r="U570"/>
  <c r="V570"/>
  <c r="W570"/>
  <c r="X570"/>
  <c r="Y570"/>
  <c r="Z570"/>
  <c r="AA570"/>
  <c r="AB570"/>
  <c r="AC570"/>
  <c r="AD570"/>
  <c r="AE570"/>
  <c r="AF570"/>
  <c r="AG570"/>
  <c r="AH570"/>
  <c r="AI570"/>
  <c r="AJ570"/>
  <c r="K571"/>
  <c r="L571"/>
  <c r="M571"/>
  <c r="Q571"/>
  <c r="R571"/>
  <c r="S571"/>
  <c r="T571"/>
  <c r="U571"/>
  <c r="V571"/>
  <c r="W571"/>
  <c r="X571"/>
  <c r="Y571"/>
  <c r="Z571"/>
  <c r="AA571"/>
  <c r="AB571"/>
  <c r="AC571"/>
  <c r="AD571"/>
  <c r="AE571"/>
  <c r="AF571"/>
  <c r="AG571"/>
  <c r="AH571"/>
  <c r="AI571"/>
  <c r="AJ571"/>
  <c r="K572"/>
  <c r="L572"/>
  <c r="M572"/>
  <c r="Q572"/>
  <c r="R572"/>
  <c r="S572"/>
  <c r="T572"/>
  <c r="U572"/>
  <c r="V572"/>
  <c r="W572"/>
  <c r="X572"/>
  <c r="Y572"/>
  <c r="Z572"/>
  <c r="AA572"/>
  <c r="AB572"/>
  <c r="AC572"/>
  <c r="AD572"/>
  <c r="AE572"/>
  <c r="AF572"/>
  <c r="AG572"/>
  <c r="AH572"/>
  <c r="AI572"/>
  <c r="AJ572"/>
  <c r="K573"/>
  <c r="L573"/>
  <c r="M573"/>
  <c r="Q573"/>
  <c r="R573"/>
  <c r="S573"/>
  <c r="T573"/>
  <c r="U573"/>
  <c r="V573"/>
  <c r="W573"/>
  <c r="X573"/>
  <c r="Y573"/>
  <c r="Z573"/>
  <c r="AA573"/>
  <c r="AB573"/>
  <c r="AC573"/>
  <c r="AD573"/>
  <c r="AE573"/>
  <c r="AF573"/>
  <c r="AG573"/>
  <c r="AH573"/>
  <c r="AI573"/>
  <c r="AJ573"/>
  <c r="K574"/>
  <c r="L574"/>
  <c r="M574"/>
  <c r="Q574"/>
  <c r="R574"/>
  <c r="S574"/>
  <c r="T574"/>
  <c r="U574"/>
  <c r="V574"/>
  <c r="W574"/>
  <c r="X574"/>
  <c r="Y574"/>
  <c r="Z574"/>
  <c r="AA574"/>
  <c r="AB574"/>
  <c r="AC574"/>
  <c r="AD574"/>
  <c r="AE574"/>
  <c r="AF574"/>
  <c r="AG574"/>
  <c r="AH574"/>
  <c r="AI574"/>
  <c r="AJ574"/>
  <c r="K575"/>
  <c r="L575"/>
  <c r="M575"/>
  <c r="Q575"/>
  <c r="R575"/>
  <c r="S575"/>
  <c r="T575"/>
  <c r="U575"/>
  <c r="V575"/>
  <c r="W575"/>
  <c r="X575"/>
  <c r="Y575"/>
  <c r="Z575"/>
  <c r="AA575"/>
  <c r="AB575"/>
  <c r="AC575"/>
  <c r="AD575"/>
  <c r="AE575"/>
  <c r="AF575"/>
  <c r="AG575"/>
  <c r="AH575"/>
  <c r="AI575"/>
  <c r="AJ575"/>
  <c r="K576"/>
  <c r="L576"/>
  <c r="M576"/>
  <c r="Q576"/>
  <c r="R576"/>
  <c r="S576"/>
  <c r="T576"/>
  <c r="U576"/>
  <c r="V576"/>
  <c r="W576"/>
  <c r="X576"/>
  <c r="Y576"/>
  <c r="Z576"/>
  <c r="AA576"/>
  <c r="AB576"/>
  <c r="AC576"/>
  <c r="AD576"/>
  <c r="AE576"/>
  <c r="AF576"/>
  <c r="AG576"/>
  <c r="AH576"/>
  <c r="AI576"/>
  <c r="AJ576"/>
  <c r="K577"/>
  <c r="L577"/>
  <c r="M577"/>
  <c r="Q577"/>
  <c r="R577"/>
  <c r="S577"/>
  <c r="T577"/>
  <c r="U577"/>
  <c r="V577"/>
  <c r="W577"/>
  <c r="X577"/>
  <c r="Y577"/>
  <c r="Z577"/>
  <c r="AA577"/>
  <c r="AB577"/>
  <c r="AC577"/>
  <c r="AD577"/>
  <c r="AE577"/>
  <c r="AF577"/>
  <c r="AG577"/>
  <c r="AH577"/>
  <c r="AI577"/>
  <c r="AJ577"/>
  <c r="K578"/>
  <c r="L578"/>
  <c r="M578"/>
  <c r="Q578"/>
  <c r="R578"/>
  <c r="S578"/>
  <c r="T578"/>
  <c r="U578"/>
  <c r="V578"/>
  <c r="W578"/>
  <c r="X578"/>
  <c r="Y578"/>
  <c r="Z578"/>
  <c r="AA578"/>
  <c r="AB578"/>
  <c r="AC578"/>
  <c r="AD578"/>
  <c r="AE578"/>
  <c r="AF578"/>
  <c r="AG578"/>
  <c r="AH578"/>
  <c r="AI578"/>
  <c r="AJ578"/>
  <c r="K579"/>
  <c r="L579"/>
  <c r="M579"/>
  <c r="Q579"/>
  <c r="R579"/>
  <c r="S579"/>
  <c r="T579"/>
  <c r="U579"/>
  <c r="V579"/>
  <c r="W579"/>
  <c r="X579"/>
  <c r="Y579"/>
  <c r="Z579"/>
  <c r="AA579"/>
  <c r="AB579"/>
  <c r="AC579"/>
  <c r="AD579"/>
  <c r="AE579"/>
  <c r="AF579"/>
  <c r="AG579"/>
  <c r="AH579"/>
  <c r="AI579"/>
  <c r="AJ579"/>
  <c r="K580"/>
  <c r="L580"/>
  <c r="M580"/>
  <c r="Q580"/>
  <c r="R580"/>
  <c r="S580"/>
  <c r="T580"/>
  <c r="U580"/>
  <c r="V580"/>
  <c r="W580"/>
  <c r="X580"/>
  <c r="Y580"/>
  <c r="Z580"/>
  <c r="AA580"/>
  <c r="AB580"/>
  <c r="AC580"/>
  <c r="AD580"/>
  <c r="AE580"/>
  <c r="AF580"/>
  <c r="AG580"/>
  <c r="AH580"/>
  <c r="AI580"/>
  <c r="AJ580"/>
  <c r="K581"/>
  <c r="L581"/>
  <c r="M581"/>
  <c r="Q581"/>
  <c r="R581"/>
  <c r="S581"/>
  <c r="T581"/>
  <c r="U581"/>
  <c r="V581"/>
  <c r="W581"/>
  <c r="X581"/>
  <c r="Y581"/>
  <c r="Z581"/>
  <c r="AA581"/>
  <c r="AB581"/>
  <c r="AC581"/>
  <c r="AD581"/>
  <c r="AE581"/>
  <c r="AF581"/>
  <c r="AG581"/>
  <c r="AH581"/>
  <c r="AI581"/>
  <c r="AJ581"/>
  <c r="K582"/>
  <c r="L582"/>
  <c r="M582"/>
  <c r="Q582"/>
  <c r="R582"/>
  <c r="S582"/>
  <c r="T582"/>
  <c r="U582"/>
  <c r="V582"/>
  <c r="W582"/>
  <c r="X582"/>
  <c r="Y582"/>
  <c r="Z582"/>
  <c r="AA582"/>
  <c r="AB582"/>
  <c r="AC582"/>
  <c r="AD582"/>
  <c r="AE582"/>
  <c r="AF582"/>
  <c r="AG582"/>
  <c r="AH582"/>
  <c r="AI582"/>
  <c r="AJ582"/>
  <c r="K583"/>
  <c r="L583"/>
  <c r="M583"/>
  <c r="Q583"/>
  <c r="R583"/>
  <c r="S583"/>
  <c r="T583"/>
  <c r="U583"/>
  <c r="V583"/>
  <c r="W583"/>
  <c r="X583"/>
  <c r="Y583"/>
  <c r="Z583"/>
  <c r="AA583"/>
  <c r="AB583"/>
  <c r="AC583"/>
  <c r="AD583"/>
  <c r="AE583"/>
  <c r="AF583"/>
  <c r="AG583"/>
  <c r="AH583"/>
  <c r="AI583"/>
  <c r="AJ583"/>
  <c r="K584"/>
  <c r="L584"/>
  <c r="M584"/>
  <c r="Q584"/>
  <c r="R584"/>
  <c r="S584"/>
  <c r="T584"/>
  <c r="U584"/>
  <c r="V584"/>
  <c r="W584"/>
  <c r="X584"/>
  <c r="Y584"/>
  <c r="Z584"/>
  <c r="AA584"/>
  <c r="AB584"/>
  <c r="AC584"/>
  <c r="AD584"/>
  <c r="AE584"/>
  <c r="AF584"/>
  <c r="AG584"/>
  <c r="AH584"/>
  <c r="AI584"/>
  <c r="AJ584"/>
  <c r="K585"/>
  <c r="L585"/>
  <c r="M585"/>
  <c r="Q585"/>
  <c r="R585"/>
  <c r="S585"/>
  <c r="T585"/>
  <c r="U585"/>
  <c r="V585"/>
  <c r="W585"/>
  <c r="X585"/>
  <c r="Y585"/>
  <c r="Z585"/>
  <c r="AA585"/>
  <c r="AB585"/>
  <c r="AC585"/>
  <c r="AD585"/>
  <c r="AE585"/>
  <c r="AF585"/>
  <c r="AG585"/>
  <c r="AH585"/>
  <c r="AI585"/>
  <c r="AJ585"/>
  <c r="K586"/>
  <c r="L586"/>
  <c r="M586"/>
  <c r="Q586"/>
  <c r="R586"/>
  <c r="S586"/>
  <c r="T586"/>
  <c r="U586"/>
  <c r="V586"/>
  <c r="W586"/>
  <c r="X586"/>
  <c r="Y586"/>
  <c r="Z586"/>
  <c r="AA586"/>
  <c r="AB586"/>
  <c r="AC586"/>
  <c r="AD586"/>
  <c r="AE586"/>
  <c r="AF586"/>
  <c r="AG586"/>
  <c r="AH586"/>
  <c r="AI586"/>
  <c r="AJ586"/>
  <c r="K587"/>
  <c r="L587"/>
  <c r="M587"/>
  <c r="Q587"/>
  <c r="R587"/>
  <c r="S587"/>
  <c r="T587"/>
  <c r="U587"/>
  <c r="V587"/>
  <c r="W587"/>
  <c r="X587"/>
  <c r="Y587"/>
  <c r="Z587"/>
  <c r="AA587"/>
  <c r="AB587"/>
  <c r="AC587"/>
  <c r="AD587"/>
  <c r="AE587"/>
  <c r="AF587"/>
  <c r="AG587"/>
  <c r="AH587"/>
  <c r="AI587"/>
  <c r="AJ587"/>
  <c r="K588"/>
  <c r="L588"/>
  <c r="M588"/>
  <c r="Q588"/>
  <c r="R588"/>
  <c r="S588"/>
  <c r="T588"/>
  <c r="U588"/>
  <c r="V588"/>
  <c r="W588"/>
  <c r="X588"/>
  <c r="Y588"/>
  <c r="Z588"/>
  <c r="AA588"/>
  <c r="AB588"/>
  <c r="AC588"/>
  <c r="AD588"/>
  <c r="AE588"/>
  <c r="AF588"/>
  <c r="AG588"/>
  <c r="AH588"/>
  <c r="AI588"/>
  <c r="AJ588"/>
  <c r="K589"/>
  <c r="L589"/>
  <c r="M589"/>
  <c r="Q589"/>
  <c r="R589"/>
  <c r="S589"/>
  <c r="T589"/>
  <c r="U589"/>
  <c r="V589"/>
  <c r="W589"/>
  <c r="X589"/>
  <c r="Y589"/>
  <c r="Z589"/>
  <c r="AA589"/>
  <c r="AB589"/>
  <c r="AC589"/>
  <c r="AD589"/>
  <c r="AE589"/>
  <c r="AF589"/>
  <c r="AG589"/>
  <c r="AH589"/>
  <c r="AI589"/>
  <c r="AJ589"/>
  <c r="K590"/>
  <c r="L590"/>
  <c r="M590"/>
  <c r="Q590"/>
  <c r="R590"/>
  <c r="S590"/>
  <c r="T590"/>
  <c r="U590"/>
  <c r="V590"/>
  <c r="W590"/>
  <c r="X590"/>
  <c r="Y590"/>
  <c r="Z590"/>
  <c r="AA590"/>
  <c r="AB590"/>
  <c r="AC590"/>
  <c r="AD590"/>
  <c r="AE590"/>
  <c r="AF590"/>
  <c r="AG590"/>
  <c r="AH590"/>
  <c r="AI590"/>
  <c r="AJ590"/>
  <c r="K591"/>
  <c r="L591"/>
  <c r="M591"/>
  <c r="Q591"/>
  <c r="R591"/>
  <c r="S591"/>
  <c r="T591"/>
  <c r="U591"/>
  <c r="V591"/>
  <c r="W591"/>
  <c r="X591"/>
  <c r="Y591"/>
  <c r="Z591"/>
  <c r="AA591"/>
  <c r="AB591"/>
  <c r="AC591"/>
  <c r="AD591"/>
  <c r="AE591"/>
  <c r="AF591"/>
  <c r="AG591"/>
  <c r="AH591"/>
  <c r="AI591"/>
  <c r="AJ591"/>
  <c r="K592"/>
  <c r="L592"/>
  <c r="M592"/>
  <c r="Q592"/>
  <c r="R592"/>
  <c r="S592"/>
  <c r="T592"/>
  <c r="U592"/>
  <c r="V592"/>
  <c r="W592"/>
  <c r="X592"/>
  <c r="Y592"/>
  <c r="Z592"/>
  <c r="AA592"/>
  <c r="AB592"/>
  <c r="AC592"/>
  <c r="AD592"/>
  <c r="AE592"/>
  <c r="AF592"/>
  <c r="AG592"/>
  <c r="AH592"/>
  <c r="AI592"/>
  <c r="AJ592"/>
  <c r="K593"/>
  <c r="L593"/>
  <c r="M593"/>
  <c r="Q593"/>
  <c r="R593"/>
  <c r="S593"/>
  <c r="T593"/>
  <c r="U593"/>
  <c r="V593"/>
  <c r="W593"/>
  <c r="X593"/>
  <c r="Y593"/>
  <c r="Z593"/>
  <c r="AA593"/>
  <c r="AB593"/>
  <c r="AC593"/>
  <c r="AD593"/>
  <c r="AE593"/>
  <c r="AF593"/>
  <c r="AG593"/>
  <c r="AH593"/>
  <c r="AI593"/>
  <c r="AJ593"/>
  <c r="K594"/>
  <c r="L594"/>
  <c r="M594"/>
  <c r="Q594"/>
  <c r="R594"/>
  <c r="S594"/>
  <c r="T594"/>
  <c r="U594"/>
  <c r="V594"/>
  <c r="W594"/>
  <c r="X594"/>
  <c r="Y594"/>
  <c r="Z594"/>
  <c r="AA594"/>
  <c r="AB594"/>
  <c r="AC594"/>
  <c r="AD594"/>
  <c r="AE594"/>
  <c r="AF594"/>
  <c r="AG594"/>
  <c r="AH594"/>
  <c r="AI594"/>
  <c r="AJ594"/>
  <c r="K595"/>
  <c r="L595"/>
  <c r="M595"/>
  <c r="Q595"/>
  <c r="R595"/>
  <c r="S595"/>
  <c r="T595"/>
  <c r="U595"/>
  <c r="V595"/>
  <c r="W595"/>
  <c r="X595"/>
  <c r="Y595"/>
  <c r="Z595"/>
  <c r="AA595"/>
  <c r="AB595"/>
  <c r="AC595"/>
  <c r="AD595"/>
  <c r="AE595"/>
  <c r="AF595"/>
  <c r="AG595"/>
  <c r="AH595"/>
  <c r="AI595"/>
  <c r="AJ595"/>
  <c r="K596"/>
  <c r="L596"/>
  <c r="M596"/>
  <c r="Q596"/>
  <c r="R596"/>
  <c r="S596"/>
  <c r="T596"/>
  <c r="U596"/>
  <c r="V596"/>
  <c r="W596"/>
  <c r="X596"/>
  <c r="Y596"/>
  <c r="Z596"/>
  <c r="AA596"/>
  <c r="AB596"/>
  <c r="AC596"/>
  <c r="AD596"/>
  <c r="AE596"/>
  <c r="AF596"/>
  <c r="AG596"/>
  <c r="AH596"/>
  <c r="AI596"/>
  <c r="AJ596"/>
  <c r="K597"/>
  <c r="L597"/>
  <c r="M597"/>
  <c r="Q597"/>
  <c r="R597"/>
  <c r="S597"/>
  <c r="T597"/>
  <c r="U597"/>
  <c r="V597"/>
  <c r="W597"/>
  <c r="X597"/>
  <c r="Y597"/>
  <c r="Z597"/>
  <c r="AA597"/>
  <c r="AB597"/>
  <c r="AC597"/>
  <c r="AD597"/>
  <c r="AE597"/>
  <c r="AF597"/>
  <c r="AG597"/>
  <c r="AH597"/>
  <c r="AI597"/>
  <c r="AJ597"/>
  <c r="K598"/>
  <c r="L598"/>
  <c r="M598"/>
  <c r="Q598"/>
  <c r="R598"/>
  <c r="S598"/>
  <c r="T598"/>
  <c r="U598"/>
  <c r="V598"/>
  <c r="W598"/>
  <c r="X598"/>
  <c r="Y598"/>
  <c r="Z598"/>
  <c r="AA598"/>
  <c r="AB598"/>
  <c r="AC598"/>
  <c r="AD598"/>
  <c r="AE598"/>
  <c r="AF598"/>
  <c r="AG598"/>
  <c r="AH598"/>
  <c r="AI598"/>
  <c r="AJ598"/>
  <c r="K599"/>
  <c r="L599"/>
  <c r="M599"/>
  <c r="Q599"/>
  <c r="R599"/>
  <c r="S599"/>
  <c r="T599"/>
  <c r="U599"/>
  <c r="V599"/>
  <c r="W599"/>
  <c r="X599"/>
  <c r="Y599"/>
  <c r="Z599"/>
  <c r="AA599"/>
  <c r="AB599"/>
  <c r="AC599"/>
  <c r="AD599"/>
  <c r="AE599"/>
  <c r="AF599"/>
  <c r="AG599"/>
  <c r="AH599"/>
  <c r="AI599"/>
  <c r="AJ599"/>
  <c r="K600"/>
  <c r="L600"/>
  <c r="M600"/>
  <c r="Q600"/>
  <c r="R600"/>
  <c r="S600"/>
  <c r="T600"/>
  <c r="U600"/>
  <c r="V600"/>
  <c r="W600"/>
  <c r="X600"/>
  <c r="Y600"/>
  <c r="Z600"/>
  <c r="AA600"/>
  <c r="AB600"/>
  <c r="AC600"/>
  <c r="AD600"/>
  <c r="AE600"/>
  <c r="AF600"/>
  <c r="AG600"/>
  <c r="AH600"/>
  <c r="AI600"/>
  <c r="AJ600"/>
  <c r="K601"/>
  <c r="L601"/>
  <c r="M601"/>
  <c r="Q601"/>
  <c r="R601"/>
  <c r="S601"/>
  <c r="T601"/>
  <c r="U601"/>
  <c r="V601"/>
  <c r="W601"/>
  <c r="X601"/>
  <c r="Y601"/>
  <c r="Z601"/>
  <c r="AA601"/>
  <c r="AB601"/>
  <c r="AC601"/>
  <c r="AD601"/>
  <c r="AE601"/>
  <c r="AF601"/>
  <c r="AG601"/>
  <c r="AH601"/>
  <c r="AI601"/>
  <c r="AJ601"/>
  <c r="K602"/>
  <c r="L602"/>
  <c r="M602"/>
  <c r="Q602"/>
  <c r="R602"/>
  <c r="S602"/>
  <c r="T602"/>
  <c r="U602"/>
  <c r="V602"/>
  <c r="W602"/>
  <c r="X602"/>
  <c r="Y602"/>
  <c r="Z602"/>
  <c r="AA602"/>
  <c r="AB602"/>
  <c r="AC602"/>
  <c r="AD602"/>
  <c r="AE602"/>
  <c r="AF602"/>
  <c r="AG602"/>
  <c r="AH602"/>
  <c r="AI602"/>
  <c r="AJ602"/>
  <c r="K603"/>
  <c r="L603"/>
  <c r="M603"/>
  <c r="Q603"/>
  <c r="R603"/>
  <c r="S603"/>
  <c r="T603"/>
  <c r="U603"/>
  <c r="V603"/>
  <c r="W603"/>
  <c r="X603"/>
  <c r="Y603"/>
  <c r="Z603"/>
  <c r="AA603"/>
  <c r="AB603"/>
  <c r="AC603"/>
  <c r="AD603"/>
  <c r="AE603"/>
  <c r="AF603"/>
  <c r="AG603"/>
  <c r="AH603"/>
  <c r="AI603"/>
  <c r="AJ603"/>
  <c r="K604"/>
  <c r="L604"/>
  <c r="M604"/>
  <c r="Q604"/>
  <c r="R604"/>
  <c r="S604"/>
  <c r="T604"/>
  <c r="U604"/>
  <c r="V604"/>
  <c r="W604"/>
  <c r="X604"/>
  <c r="Y604"/>
  <c r="Z604"/>
  <c r="AA604"/>
  <c r="AB604"/>
  <c r="AC604"/>
  <c r="AD604"/>
  <c r="AE604"/>
  <c r="AF604"/>
  <c r="AG604"/>
  <c r="AH604"/>
  <c r="AI604"/>
  <c r="AJ604"/>
  <c r="K605"/>
  <c r="L605"/>
  <c r="M605"/>
  <c r="Q605"/>
  <c r="R605"/>
  <c r="S605"/>
  <c r="T605"/>
  <c r="U605"/>
  <c r="V605"/>
  <c r="W605"/>
  <c r="X605"/>
  <c r="Y605"/>
  <c r="Z605"/>
  <c r="AA605"/>
  <c r="AB605"/>
  <c r="AC605"/>
  <c r="AD605"/>
  <c r="AE605"/>
  <c r="AF605"/>
  <c r="AG605"/>
  <c r="AH605"/>
  <c r="AI605"/>
  <c r="AJ605"/>
  <c r="K606"/>
  <c r="L606"/>
  <c r="M606"/>
  <c r="Q606"/>
  <c r="R606"/>
  <c r="S606"/>
  <c r="T606"/>
  <c r="U606"/>
  <c r="V606"/>
  <c r="W606"/>
  <c r="X606"/>
  <c r="Y606"/>
  <c r="Z606"/>
  <c r="AA606"/>
  <c r="AB606"/>
  <c r="AC606"/>
  <c r="AD606"/>
  <c r="AE606"/>
  <c r="AF606"/>
  <c r="AG606"/>
  <c r="AH606"/>
  <c r="AI606"/>
  <c r="AJ606"/>
  <c r="K607"/>
  <c r="L607"/>
  <c r="M607"/>
  <c r="Q607"/>
  <c r="R607"/>
  <c r="S607"/>
  <c r="T607"/>
  <c r="U607"/>
  <c r="V607"/>
  <c r="W607"/>
  <c r="X607"/>
  <c r="Y607"/>
  <c r="Z607"/>
  <c r="AA607"/>
  <c r="AB607"/>
  <c r="AC607"/>
  <c r="AD607"/>
  <c r="AE607"/>
  <c r="AF607"/>
  <c r="AG607"/>
  <c r="AH607"/>
  <c r="AI607"/>
  <c r="AJ607"/>
  <c r="K608"/>
  <c r="L608"/>
  <c r="M608"/>
  <c r="Q608"/>
  <c r="R608"/>
  <c r="S608"/>
  <c r="T608"/>
  <c r="U608"/>
  <c r="V608"/>
  <c r="W608"/>
  <c r="X608"/>
  <c r="Y608"/>
  <c r="Z608"/>
  <c r="AA608"/>
  <c r="AB608"/>
  <c r="AC608"/>
  <c r="AD608"/>
  <c r="AE608"/>
  <c r="AF608"/>
  <c r="AG608"/>
  <c r="AH608"/>
  <c r="AI608"/>
  <c r="AJ608"/>
  <c r="K609"/>
  <c r="L609"/>
  <c r="M609"/>
  <c r="Q609"/>
  <c r="R609"/>
  <c r="S609"/>
  <c r="T609"/>
  <c r="U609"/>
  <c r="V609"/>
  <c r="W609"/>
  <c r="X609"/>
  <c r="Y609"/>
  <c r="Z609"/>
  <c r="AA609"/>
  <c r="AB609"/>
  <c r="AC609"/>
  <c r="AD609"/>
  <c r="AE609"/>
  <c r="AF609"/>
  <c r="AG609"/>
  <c r="AH609"/>
  <c r="AI609"/>
  <c r="AJ609"/>
  <c r="K610"/>
  <c r="L610"/>
  <c r="M610"/>
  <c r="Q610"/>
  <c r="R610"/>
  <c r="S610"/>
  <c r="T610"/>
  <c r="U610"/>
  <c r="V610"/>
  <c r="W610"/>
  <c r="X610"/>
  <c r="Y610"/>
  <c r="Z610"/>
  <c r="AA610"/>
  <c r="AB610"/>
  <c r="AC610"/>
  <c r="AD610"/>
  <c r="AE610"/>
  <c r="AF610"/>
  <c r="AG610"/>
  <c r="AH610"/>
  <c r="AI610"/>
  <c r="AJ610"/>
  <c r="K611"/>
  <c r="L611"/>
  <c r="M611"/>
  <c r="Q611"/>
  <c r="R611"/>
  <c r="S611"/>
  <c r="T611"/>
  <c r="U611"/>
  <c r="V611"/>
  <c r="W611"/>
  <c r="X611"/>
  <c r="Y611"/>
  <c r="Z611"/>
  <c r="AA611"/>
  <c r="AB611"/>
  <c r="AC611"/>
  <c r="AD611"/>
  <c r="AE611"/>
  <c r="AF611"/>
  <c r="AG611"/>
  <c r="AH611"/>
  <c r="AI611"/>
  <c r="AJ611"/>
  <c r="K612"/>
  <c r="L612"/>
  <c r="M612"/>
  <c r="Q612"/>
  <c r="R612"/>
  <c r="S612"/>
  <c r="T612"/>
  <c r="U612"/>
  <c r="V612"/>
  <c r="W612"/>
  <c r="X612"/>
  <c r="Y612"/>
  <c r="Z612"/>
  <c r="AA612"/>
  <c r="AB612"/>
  <c r="AC612"/>
  <c r="AD612"/>
  <c r="AE612"/>
  <c r="AF612"/>
  <c r="AG612"/>
  <c r="AH612"/>
  <c r="AI612"/>
  <c r="AJ612"/>
  <c r="K613"/>
  <c r="L613"/>
  <c r="M613"/>
  <c r="Q613"/>
  <c r="R613"/>
  <c r="S613"/>
  <c r="T613"/>
  <c r="U613"/>
  <c r="V613"/>
  <c r="W613"/>
  <c r="X613"/>
  <c r="Y613"/>
  <c r="Z613"/>
  <c r="AA613"/>
  <c r="AB613"/>
  <c r="AC613"/>
  <c r="AD613"/>
  <c r="AE613"/>
  <c r="AF613"/>
  <c r="AG613"/>
  <c r="AH613"/>
  <c r="AI613"/>
  <c r="AJ613"/>
  <c r="K614"/>
  <c r="L614"/>
  <c r="M614"/>
  <c r="Q614"/>
  <c r="R614"/>
  <c r="S614"/>
  <c r="T614"/>
  <c r="U614"/>
  <c r="V614"/>
  <c r="W614"/>
  <c r="X614"/>
  <c r="Y614"/>
  <c r="Z614"/>
  <c r="AA614"/>
  <c r="AB614"/>
  <c r="AC614"/>
  <c r="AD614"/>
  <c r="AE614"/>
  <c r="AF614"/>
  <c r="AG614"/>
  <c r="AH614"/>
  <c r="AI614"/>
  <c r="AJ614"/>
  <c r="K615"/>
  <c r="L615"/>
  <c r="M615"/>
  <c r="Q615"/>
  <c r="R615"/>
  <c r="S615"/>
  <c r="T615"/>
  <c r="U615"/>
  <c r="V615"/>
  <c r="W615"/>
  <c r="X615"/>
  <c r="Y615"/>
  <c r="Z615"/>
  <c r="AA615"/>
  <c r="AB615"/>
  <c r="AC615"/>
  <c r="AD615"/>
  <c r="AE615"/>
  <c r="AF615"/>
  <c r="AG615"/>
  <c r="AH615"/>
  <c r="AI615"/>
  <c r="AJ615"/>
  <c r="K616"/>
  <c r="L616"/>
  <c r="M616"/>
  <c r="Q616"/>
  <c r="R616"/>
  <c r="S616"/>
  <c r="T616"/>
  <c r="U616"/>
  <c r="V616"/>
  <c r="W616"/>
  <c r="X616"/>
  <c r="Y616"/>
  <c r="Z616"/>
  <c r="AA616"/>
  <c r="AB616"/>
  <c r="AC616"/>
  <c r="AD616"/>
  <c r="AE616"/>
  <c r="AF616"/>
  <c r="AG616"/>
  <c r="AH616"/>
  <c r="AI616"/>
  <c r="AJ616"/>
  <c r="K617"/>
  <c r="L617"/>
  <c r="M617"/>
  <c r="Q617"/>
  <c r="R617"/>
  <c r="S617"/>
  <c r="T617"/>
  <c r="U617"/>
  <c r="V617"/>
  <c r="W617"/>
  <c r="X617"/>
  <c r="Y617"/>
  <c r="Z617"/>
  <c r="AA617"/>
  <c r="AB617"/>
  <c r="AC617"/>
  <c r="AD617"/>
  <c r="AE617"/>
  <c r="AF617"/>
  <c r="AG617"/>
  <c r="AH617"/>
  <c r="AI617"/>
  <c r="AJ617"/>
  <c r="K618"/>
  <c r="L618"/>
  <c r="M618"/>
  <c r="Q618"/>
  <c r="R618"/>
  <c r="S618"/>
  <c r="T618"/>
  <c r="U618"/>
  <c r="V618"/>
  <c r="W618"/>
  <c r="X618"/>
  <c r="Y618"/>
  <c r="Z618"/>
  <c r="AA618"/>
  <c r="AB618"/>
  <c r="AC618"/>
  <c r="AD618"/>
  <c r="AE618"/>
  <c r="AF618"/>
  <c r="AG618"/>
  <c r="AH618"/>
  <c r="AI618"/>
  <c r="AJ618"/>
  <c r="K619"/>
  <c r="L619"/>
  <c r="M619"/>
  <c r="Q619"/>
  <c r="R619"/>
  <c r="S619"/>
  <c r="T619"/>
  <c r="U619"/>
  <c r="V619"/>
  <c r="W619"/>
  <c r="X619"/>
  <c r="Y619"/>
  <c r="Z619"/>
  <c r="AA619"/>
  <c r="AB619"/>
  <c r="AC619"/>
  <c r="AD619"/>
  <c r="AE619"/>
  <c r="AF619"/>
  <c r="AG619"/>
  <c r="AH619"/>
  <c r="AI619"/>
  <c r="AJ619"/>
  <c r="K620"/>
  <c r="L620"/>
  <c r="M620"/>
  <c r="Q620"/>
  <c r="R620"/>
  <c r="S620"/>
  <c r="T620"/>
  <c r="U620"/>
  <c r="V620"/>
  <c r="W620"/>
  <c r="X620"/>
  <c r="Y620"/>
  <c r="Z620"/>
  <c r="AA620"/>
  <c r="AB620"/>
  <c r="AC620"/>
  <c r="AD620"/>
  <c r="AE620"/>
  <c r="AF620"/>
  <c r="AG620"/>
  <c r="AH620"/>
  <c r="AI620"/>
  <c r="AJ620"/>
  <c r="K621"/>
  <c r="L621"/>
  <c r="M621"/>
  <c r="Q621"/>
  <c r="R621"/>
  <c r="S621"/>
  <c r="T621"/>
  <c r="U621"/>
  <c r="V621"/>
  <c r="W621"/>
  <c r="X621"/>
  <c r="Y621"/>
  <c r="Z621"/>
  <c r="AA621"/>
  <c r="AB621"/>
  <c r="AC621"/>
  <c r="AD621"/>
  <c r="AE621"/>
  <c r="AF621"/>
  <c r="AG621"/>
  <c r="AH621"/>
  <c r="AI621"/>
  <c r="AJ621"/>
  <c r="K622"/>
  <c r="L622"/>
  <c r="M622"/>
  <c r="Q622"/>
  <c r="R622"/>
  <c r="S622"/>
  <c r="T622"/>
  <c r="U622"/>
  <c r="V622"/>
  <c r="W622"/>
  <c r="X622"/>
  <c r="Y622"/>
  <c r="Z622"/>
  <c r="AA622"/>
  <c r="AB622"/>
  <c r="AC622"/>
  <c r="AD622"/>
  <c r="AE622"/>
  <c r="AF622"/>
  <c r="AG622"/>
  <c r="AH622"/>
  <c r="AI622"/>
  <c r="AJ622"/>
  <c r="K623"/>
  <c r="L623"/>
  <c r="M623"/>
  <c r="Q623"/>
  <c r="R623"/>
  <c r="S623"/>
  <c r="T623"/>
  <c r="U623"/>
  <c r="V623"/>
  <c r="W623"/>
  <c r="X623"/>
  <c r="Y623"/>
  <c r="Z623"/>
  <c r="AA623"/>
  <c r="AB623"/>
  <c r="AC623"/>
  <c r="AD623"/>
  <c r="AE623"/>
  <c r="AF623"/>
  <c r="AG623"/>
  <c r="AH623"/>
  <c r="AI623"/>
  <c r="AJ623"/>
  <c r="K624"/>
  <c r="L624"/>
  <c r="M624"/>
  <c r="Q624"/>
  <c r="R624"/>
  <c r="S624"/>
  <c r="T624"/>
  <c r="U624"/>
  <c r="V624"/>
  <c r="W624"/>
  <c r="X624"/>
  <c r="Y624"/>
  <c r="Z624"/>
  <c r="AA624"/>
  <c r="AB624"/>
  <c r="AC624"/>
  <c r="AD624"/>
  <c r="AE624"/>
  <c r="AF624"/>
  <c r="AG624"/>
  <c r="AH624"/>
  <c r="AI624"/>
  <c r="AJ624"/>
  <c r="K625"/>
  <c r="L625"/>
  <c r="M625"/>
  <c r="Q625"/>
  <c r="R625"/>
  <c r="S625"/>
  <c r="T625"/>
  <c r="U625"/>
  <c r="V625"/>
  <c r="W625"/>
  <c r="X625"/>
  <c r="Y625"/>
  <c r="Z625"/>
  <c r="AA625"/>
  <c r="AB625"/>
  <c r="AC625"/>
  <c r="AD625"/>
  <c r="AE625"/>
  <c r="AF625"/>
  <c r="AG625"/>
  <c r="AH625"/>
  <c r="AI625"/>
  <c r="AJ625"/>
  <c r="K626"/>
  <c r="L626"/>
  <c r="M626"/>
  <c r="Q626"/>
  <c r="R626"/>
  <c r="S626"/>
  <c r="T626"/>
  <c r="U626"/>
  <c r="V626"/>
  <c r="W626"/>
  <c r="X626"/>
  <c r="Y626"/>
  <c r="Z626"/>
  <c r="AA626"/>
  <c r="AB626"/>
  <c r="AC626"/>
  <c r="AD626"/>
  <c r="AE626"/>
  <c r="AF626"/>
  <c r="AG626"/>
  <c r="AH626"/>
  <c r="AI626"/>
  <c r="AJ626"/>
  <c r="K627"/>
  <c r="L627"/>
  <c r="M627"/>
  <c r="Q627"/>
  <c r="R627"/>
  <c r="S627"/>
  <c r="T627"/>
  <c r="U627"/>
  <c r="V627"/>
  <c r="W627"/>
  <c r="X627"/>
  <c r="Y627"/>
  <c r="Z627"/>
  <c r="AA627"/>
  <c r="AB627"/>
  <c r="AC627"/>
  <c r="AD627"/>
  <c r="AE627"/>
  <c r="AF627"/>
  <c r="AG627"/>
  <c r="AH627"/>
  <c r="AI627"/>
  <c r="AJ627"/>
  <c r="K628"/>
  <c r="L628"/>
  <c r="M628"/>
  <c r="Q628"/>
  <c r="R628"/>
  <c r="S628"/>
  <c r="T628"/>
  <c r="U628"/>
  <c r="V628"/>
  <c r="W628"/>
  <c r="X628"/>
  <c r="Y628"/>
  <c r="Z628"/>
  <c r="AA628"/>
  <c r="AB628"/>
  <c r="AC628"/>
  <c r="AD628"/>
  <c r="AE628"/>
  <c r="AF628"/>
  <c r="AG628"/>
  <c r="AH628"/>
  <c r="AI628"/>
  <c r="AJ628"/>
  <c r="K629"/>
  <c r="L629"/>
  <c r="M629"/>
  <c r="Q629"/>
  <c r="R629"/>
  <c r="S629"/>
  <c r="T629"/>
  <c r="U629"/>
  <c r="V629"/>
  <c r="W629"/>
  <c r="X629"/>
  <c r="Y629"/>
  <c r="Z629"/>
  <c r="AA629"/>
  <c r="AB629"/>
  <c r="AC629"/>
  <c r="AD629"/>
  <c r="AE629"/>
  <c r="AF629"/>
  <c r="AG629"/>
  <c r="AH629"/>
  <c r="AI629"/>
  <c r="AJ629"/>
  <c r="K630"/>
  <c r="L630"/>
  <c r="M630"/>
  <c r="Q630"/>
  <c r="R630"/>
  <c r="S630"/>
  <c r="T630"/>
  <c r="U630"/>
  <c r="V630"/>
  <c r="W630"/>
  <c r="X630"/>
  <c r="Y630"/>
  <c r="Z630"/>
  <c r="AA630"/>
  <c r="AB630"/>
  <c r="AC630"/>
  <c r="AD630"/>
  <c r="AE630"/>
  <c r="AF630"/>
  <c r="AG630"/>
  <c r="AH630"/>
  <c r="AI630"/>
  <c r="AJ630"/>
  <c r="K631"/>
  <c r="L631"/>
  <c r="M631"/>
  <c r="Q631"/>
  <c r="R631"/>
  <c r="S631"/>
  <c r="T631"/>
  <c r="U631"/>
  <c r="V631"/>
  <c r="W631"/>
  <c r="X631"/>
  <c r="Y631"/>
  <c r="Z631"/>
  <c r="AA631"/>
  <c r="AB631"/>
  <c r="AC631"/>
  <c r="AD631"/>
  <c r="AE631"/>
  <c r="AF631"/>
  <c r="AG631"/>
  <c r="AH631"/>
  <c r="AI631"/>
  <c r="AJ631"/>
  <c r="K632"/>
  <c r="L632"/>
  <c r="M632"/>
  <c r="Q632"/>
  <c r="R632"/>
  <c r="S632"/>
  <c r="T632"/>
  <c r="U632"/>
  <c r="V632"/>
  <c r="W632"/>
  <c r="X632"/>
  <c r="Y632"/>
  <c r="Z632"/>
  <c r="AA632"/>
  <c r="AB632"/>
  <c r="AC632"/>
  <c r="AD632"/>
  <c r="AE632"/>
  <c r="AF632"/>
  <c r="AG632"/>
  <c r="AH632"/>
  <c r="AI632"/>
  <c r="AJ632"/>
  <c r="K633"/>
  <c r="L633"/>
  <c r="M633"/>
  <c r="Q633"/>
  <c r="R633"/>
  <c r="S633"/>
  <c r="T633"/>
  <c r="U633"/>
  <c r="V633"/>
  <c r="W633"/>
  <c r="X633"/>
  <c r="Y633"/>
  <c r="Z633"/>
  <c r="AA633"/>
  <c r="AB633"/>
  <c r="AC633"/>
  <c r="AD633"/>
  <c r="AE633"/>
  <c r="AF633"/>
  <c r="AG633"/>
  <c r="AH633"/>
  <c r="AI633"/>
  <c r="AJ633"/>
  <c r="K634"/>
  <c r="L634"/>
  <c r="M634"/>
  <c r="Q634"/>
  <c r="R634"/>
  <c r="S634"/>
  <c r="T634"/>
  <c r="U634"/>
  <c r="V634"/>
  <c r="W634"/>
  <c r="X634"/>
  <c r="Y634"/>
  <c r="Z634"/>
  <c r="AA634"/>
  <c r="AB634"/>
  <c r="AC634"/>
  <c r="AD634"/>
  <c r="AE634"/>
  <c r="AF634"/>
  <c r="AG634"/>
  <c r="AH634"/>
  <c r="AI634"/>
  <c r="AJ634"/>
  <c r="K635"/>
  <c r="L635"/>
  <c r="M635"/>
  <c r="Q635"/>
  <c r="R635"/>
  <c r="S635"/>
  <c r="T635"/>
  <c r="U635"/>
  <c r="V635"/>
  <c r="W635"/>
  <c r="X635"/>
  <c r="Y635"/>
  <c r="Z635"/>
  <c r="AA635"/>
  <c r="AB635"/>
  <c r="AC635"/>
  <c r="AD635"/>
  <c r="AE635"/>
  <c r="AF635"/>
  <c r="AG635"/>
  <c r="AH635"/>
  <c r="AI635"/>
  <c r="AJ635"/>
  <c r="K636"/>
  <c r="L636"/>
  <c r="M636"/>
  <c r="Q636"/>
  <c r="R636"/>
  <c r="S636"/>
  <c r="T636"/>
  <c r="U636"/>
  <c r="V636"/>
  <c r="W636"/>
  <c r="X636"/>
  <c r="Y636"/>
  <c r="Z636"/>
  <c r="AA636"/>
  <c r="AB636"/>
  <c r="AC636"/>
  <c r="AD636"/>
  <c r="AE636"/>
  <c r="AF636"/>
  <c r="AG636"/>
  <c r="AH636"/>
  <c r="AI636"/>
  <c r="AJ636"/>
  <c r="K637"/>
  <c r="L637"/>
  <c r="M637"/>
  <c r="Q637"/>
  <c r="R637"/>
  <c r="S637"/>
  <c r="T637"/>
  <c r="U637"/>
  <c r="V637"/>
  <c r="W637"/>
  <c r="X637"/>
  <c r="Y637"/>
  <c r="Z637"/>
  <c r="AA637"/>
  <c r="AB637"/>
  <c r="AC637"/>
  <c r="AD637"/>
  <c r="AE637"/>
  <c r="AF637"/>
  <c r="AG637"/>
  <c r="AH637"/>
  <c r="AI637"/>
  <c r="AJ637"/>
  <c r="K638"/>
  <c r="L638"/>
  <c r="M638"/>
  <c r="Q638"/>
  <c r="R638"/>
  <c r="S638"/>
  <c r="T638"/>
  <c r="U638"/>
  <c r="V638"/>
  <c r="W638"/>
  <c r="X638"/>
  <c r="Y638"/>
  <c r="Z638"/>
  <c r="AA638"/>
  <c r="AB638"/>
  <c r="AC638"/>
  <c r="AD638"/>
  <c r="AE638"/>
  <c r="AF638"/>
  <c r="AG638"/>
  <c r="AH638"/>
  <c r="AI638"/>
  <c r="AJ638"/>
  <c r="K639"/>
  <c r="L639"/>
  <c r="M639"/>
  <c r="Q639"/>
  <c r="R639"/>
  <c r="S639"/>
  <c r="T639"/>
  <c r="U639"/>
  <c r="V639"/>
  <c r="W639"/>
  <c r="X639"/>
  <c r="Y639"/>
  <c r="Z639"/>
  <c r="AA639"/>
  <c r="AB639"/>
  <c r="AC639"/>
  <c r="AD639"/>
  <c r="AE639"/>
  <c r="AF639"/>
  <c r="AG639"/>
  <c r="AH639"/>
  <c r="AI639"/>
  <c r="AJ639"/>
  <c r="K640"/>
  <c r="L640"/>
  <c r="M640"/>
  <c r="Q640"/>
  <c r="R640"/>
  <c r="S640"/>
  <c r="T640"/>
  <c r="U640"/>
  <c r="V640"/>
  <c r="W640"/>
  <c r="X640"/>
  <c r="Y640"/>
  <c r="Z640"/>
  <c r="AA640"/>
  <c r="AB640"/>
  <c r="AC640"/>
  <c r="AD640"/>
  <c r="AE640"/>
  <c r="AF640"/>
  <c r="AG640"/>
  <c r="AH640"/>
  <c r="AI640"/>
  <c r="AJ640"/>
  <c r="K641"/>
  <c r="L641"/>
  <c r="M641"/>
  <c r="Q641"/>
  <c r="R641"/>
  <c r="S641"/>
  <c r="T641"/>
  <c r="U641"/>
  <c r="V641"/>
  <c r="W641"/>
  <c r="X641"/>
  <c r="Y641"/>
  <c r="Z641"/>
  <c r="AA641"/>
  <c r="AB641"/>
  <c r="AC641"/>
  <c r="AD641"/>
  <c r="AE641"/>
  <c r="AF641"/>
  <c r="AG641"/>
  <c r="AH641"/>
  <c r="AI641"/>
  <c r="AJ641"/>
  <c r="K642"/>
  <c r="L642"/>
  <c r="M642"/>
  <c r="Q642"/>
  <c r="R642"/>
  <c r="S642"/>
  <c r="T642"/>
  <c r="U642"/>
  <c r="V642"/>
  <c r="W642"/>
  <c r="X642"/>
  <c r="Y642"/>
  <c r="Z642"/>
  <c r="AA642"/>
  <c r="AB642"/>
  <c r="AC642"/>
  <c r="AD642"/>
  <c r="AE642"/>
  <c r="AF642"/>
  <c r="AG642"/>
  <c r="AH642"/>
  <c r="AI642"/>
  <c r="AJ642"/>
  <c r="K643"/>
  <c r="L643"/>
  <c r="M643"/>
  <c r="Q643"/>
  <c r="R643"/>
  <c r="S643"/>
  <c r="T643"/>
  <c r="U643"/>
  <c r="V643"/>
  <c r="W643"/>
  <c r="X643"/>
  <c r="Y643"/>
  <c r="Z643"/>
  <c r="AA643"/>
  <c r="AB643"/>
  <c r="AC643"/>
  <c r="AD643"/>
  <c r="AE643"/>
  <c r="AF643"/>
  <c r="AG643"/>
  <c r="AH643"/>
  <c r="AI643"/>
  <c r="AJ643"/>
  <c r="K644"/>
  <c r="L644"/>
  <c r="M644"/>
  <c r="Q644"/>
  <c r="R644"/>
  <c r="S644"/>
  <c r="T644"/>
  <c r="U644"/>
  <c r="V644"/>
  <c r="W644"/>
  <c r="X644"/>
  <c r="Y644"/>
  <c r="Z644"/>
  <c r="AA644"/>
  <c r="AB644"/>
  <c r="AC644"/>
  <c r="AD644"/>
  <c r="AE644"/>
  <c r="AF644"/>
  <c r="AG644"/>
  <c r="AH644"/>
  <c r="AI644"/>
  <c r="AJ644"/>
  <c r="K645"/>
  <c r="L645"/>
  <c r="M645"/>
  <c r="Q645"/>
  <c r="R645"/>
  <c r="S645"/>
  <c r="T645"/>
  <c r="U645"/>
  <c r="V645"/>
  <c r="W645"/>
  <c r="X645"/>
  <c r="Y645"/>
  <c r="Z645"/>
  <c r="AA645"/>
  <c r="AB645"/>
  <c r="AC645"/>
  <c r="AD645"/>
  <c r="AE645"/>
  <c r="AF645"/>
  <c r="AG645"/>
  <c r="AH645"/>
  <c r="AI645"/>
  <c r="AJ645"/>
  <c r="K646"/>
  <c r="L646"/>
  <c r="M646"/>
  <c r="Q646"/>
  <c r="R646"/>
  <c r="S646"/>
  <c r="T646"/>
  <c r="U646"/>
  <c r="V646"/>
  <c r="W646"/>
  <c r="X646"/>
  <c r="Y646"/>
  <c r="Z646"/>
  <c r="AA646"/>
  <c r="AB646"/>
  <c r="AC646"/>
  <c r="AD646"/>
  <c r="AE646"/>
  <c r="AF646"/>
  <c r="AG646"/>
  <c r="AH646"/>
  <c r="AI646"/>
  <c r="AJ646"/>
  <c r="K647"/>
  <c r="L647"/>
  <c r="M647"/>
  <c r="Q647"/>
  <c r="R647"/>
  <c r="S647"/>
  <c r="T647"/>
  <c r="U647"/>
  <c r="V647"/>
  <c r="W647"/>
  <c r="X647"/>
  <c r="Y647"/>
  <c r="Z647"/>
  <c r="AA647"/>
  <c r="AB647"/>
  <c r="AC647"/>
  <c r="AD647"/>
  <c r="AE647"/>
  <c r="AF647"/>
  <c r="AG647"/>
  <c r="AH647"/>
  <c r="AI647"/>
  <c r="AJ647"/>
  <c r="K648"/>
  <c r="L648"/>
  <c r="M648"/>
  <c r="Q648"/>
  <c r="R648"/>
  <c r="S648"/>
  <c r="T648"/>
  <c r="U648"/>
  <c r="V648"/>
  <c r="W648"/>
  <c r="X648"/>
  <c r="Y648"/>
  <c r="Z648"/>
  <c r="AA648"/>
  <c r="AB648"/>
  <c r="AC648"/>
  <c r="AD648"/>
  <c r="AE648"/>
  <c r="AF648"/>
  <c r="AG648"/>
  <c r="AH648"/>
  <c r="AI648"/>
  <c r="AJ648"/>
  <c r="K649"/>
  <c r="L649"/>
  <c r="M649"/>
  <c r="Q649"/>
  <c r="R649"/>
  <c r="S649"/>
  <c r="T649"/>
  <c r="U649"/>
  <c r="V649"/>
  <c r="W649"/>
  <c r="X649"/>
  <c r="Y649"/>
  <c r="Z649"/>
  <c r="AA649"/>
  <c r="AB649"/>
  <c r="AC649"/>
  <c r="AD649"/>
  <c r="AE649"/>
  <c r="AF649"/>
  <c r="AG649"/>
  <c r="AH649"/>
  <c r="AI649"/>
  <c r="AJ649"/>
  <c r="K650"/>
  <c r="L650"/>
  <c r="M650"/>
  <c r="Q650"/>
  <c r="R650"/>
  <c r="S650"/>
  <c r="T650"/>
  <c r="U650"/>
  <c r="V650"/>
  <c r="W650"/>
  <c r="X650"/>
  <c r="Y650"/>
  <c r="Z650"/>
  <c r="AA650"/>
  <c r="AB650"/>
  <c r="AC650"/>
  <c r="AD650"/>
  <c r="AE650"/>
  <c r="AF650"/>
  <c r="AG650"/>
  <c r="AH650"/>
  <c r="AI650"/>
  <c r="AJ650"/>
  <c r="K651"/>
  <c r="L651"/>
  <c r="M651"/>
  <c r="Q651"/>
  <c r="R651"/>
  <c r="S651"/>
  <c r="T651"/>
  <c r="U651"/>
  <c r="V651"/>
  <c r="W651"/>
  <c r="X651"/>
  <c r="Y651"/>
  <c r="Z651"/>
  <c r="AA651"/>
  <c r="AB651"/>
  <c r="AC651"/>
  <c r="AD651"/>
  <c r="AE651"/>
  <c r="AF651"/>
  <c r="AG651"/>
  <c r="AH651"/>
  <c r="AI651"/>
  <c r="AJ651"/>
  <c r="K652"/>
  <c r="L652"/>
  <c r="M652"/>
  <c r="Q652"/>
  <c r="R652"/>
  <c r="S652"/>
  <c r="T652"/>
  <c r="U652"/>
  <c r="V652"/>
  <c r="W652"/>
  <c r="X652"/>
  <c r="Y652"/>
  <c r="Z652"/>
  <c r="AA652"/>
  <c r="AB652"/>
  <c r="AC652"/>
  <c r="AD652"/>
  <c r="AE652"/>
  <c r="AF652"/>
  <c r="AG652"/>
  <c r="AH652"/>
  <c r="AI652"/>
  <c r="AJ652"/>
  <c r="K653"/>
  <c r="L653"/>
  <c r="M653"/>
  <c r="Q653"/>
  <c r="R653"/>
  <c r="S653"/>
  <c r="T653"/>
  <c r="U653"/>
  <c r="V653"/>
  <c r="W653"/>
  <c r="X653"/>
  <c r="Y653"/>
  <c r="Z653"/>
  <c r="AA653"/>
  <c r="AB653"/>
  <c r="AC653"/>
  <c r="AD653"/>
  <c r="AE653"/>
  <c r="AF653"/>
  <c r="AG653"/>
  <c r="AH653"/>
  <c r="AI653"/>
  <c r="AJ653"/>
  <c r="K654"/>
  <c r="L654"/>
  <c r="M654"/>
  <c r="Q654"/>
  <c r="R654"/>
  <c r="S654"/>
  <c r="T654"/>
  <c r="U654"/>
  <c r="V654"/>
  <c r="W654"/>
  <c r="X654"/>
  <c r="Y654"/>
  <c r="Z654"/>
  <c r="AA654"/>
  <c r="AB654"/>
  <c r="AC654"/>
  <c r="AD654"/>
  <c r="AE654"/>
  <c r="AF654"/>
  <c r="AG654"/>
  <c r="AH654"/>
  <c r="AI654"/>
  <c r="AJ654"/>
  <c r="K655"/>
  <c r="L655"/>
  <c r="M655"/>
  <c r="Q655"/>
  <c r="R655"/>
  <c r="S655"/>
  <c r="T655"/>
  <c r="U655"/>
  <c r="V655"/>
  <c r="W655"/>
  <c r="X655"/>
  <c r="Y655"/>
  <c r="Z655"/>
  <c r="AA655"/>
  <c r="AB655"/>
  <c r="AC655"/>
  <c r="AD655"/>
  <c r="AE655"/>
  <c r="AF655"/>
  <c r="AG655"/>
  <c r="AH655"/>
  <c r="AI655"/>
  <c r="AJ655"/>
  <c r="K656"/>
  <c r="L656"/>
  <c r="M656"/>
  <c r="Q656"/>
  <c r="R656"/>
  <c r="S656"/>
  <c r="T656"/>
  <c r="U656"/>
  <c r="V656"/>
  <c r="W656"/>
  <c r="X656"/>
  <c r="Y656"/>
  <c r="Z656"/>
  <c r="AA656"/>
  <c r="AB656"/>
  <c r="AC656"/>
  <c r="AD656"/>
  <c r="AE656"/>
  <c r="AF656"/>
  <c r="AG656"/>
  <c r="AH656"/>
  <c r="AI656"/>
  <c r="AJ656"/>
  <c r="K657"/>
  <c r="L657"/>
  <c r="M657"/>
  <c r="Q657"/>
  <c r="R657"/>
  <c r="S657"/>
  <c r="T657"/>
  <c r="U657"/>
  <c r="V657"/>
  <c r="W657"/>
  <c r="X657"/>
  <c r="Y657"/>
  <c r="Z657"/>
  <c r="AA657"/>
  <c r="AB657"/>
  <c r="AC657"/>
  <c r="AD657"/>
  <c r="AE657"/>
  <c r="AF657"/>
  <c r="AG657"/>
  <c r="AH657"/>
  <c r="AI657"/>
  <c r="AJ657"/>
  <c r="K658"/>
  <c r="L658"/>
  <c r="M658"/>
  <c r="Q658"/>
  <c r="R658"/>
  <c r="S658"/>
  <c r="T658"/>
  <c r="U658"/>
  <c r="V658"/>
  <c r="W658"/>
  <c r="X658"/>
  <c r="Y658"/>
  <c r="Z658"/>
  <c r="AA658"/>
  <c r="AB658"/>
  <c r="AC658"/>
  <c r="AD658"/>
  <c r="AE658"/>
  <c r="AF658"/>
  <c r="AG658"/>
  <c r="AH658"/>
  <c r="AI658"/>
  <c r="AJ658"/>
  <c r="K659"/>
  <c r="L659"/>
  <c r="M659"/>
  <c r="Q659"/>
  <c r="R659"/>
  <c r="S659"/>
  <c r="T659"/>
  <c r="U659"/>
  <c r="V659"/>
  <c r="W659"/>
  <c r="X659"/>
  <c r="Y659"/>
  <c r="Z659"/>
  <c r="AA659"/>
  <c r="AB659"/>
  <c r="AC659"/>
  <c r="AD659"/>
  <c r="AE659"/>
  <c r="AF659"/>
  <c r="AG659"/>
  <c r="AH659"/>
  <c r="AI659"/>
  <c r="AJ659"/>
  <c r="K660"/>
  <c r="L660"/>
  <c r="M660"/>
  <c r="Q660"/>
  <c r="R660"/>
  <c r="S660"/>
  <c r="T660"/>
  <c r="U660"/>
  <c r="V660"/>
  <c r="W660"/>
  <c r="X660"/>
  <c r="Y660"/>
  <c r="Z660"/>
  <c r="AA660"/>
  <c r="AB660"/>
  <c r="AC660"/>
  <c r="AD660"/>
  <c r="AE660"/>
  <c r="AF660"/>
  <c r="AG660"/>
  <c r="AH660"/>
  <c r="AI660"/>
  <c r="AJ660"/>
  <c r="K661"/>
  <c r="L661"/>
  <c r="M661"/>
  <c r="Q661"/>
  <c r="R661"/>
  <c r="S661"/>
  <c r="T661"/>
  <c r="U661"/>
  <c r="V661"/>
  <c r="W661"/>
  <c r="X661"/>
  <c r="Y661"/>
  <c r="Z661"/>
  <c r="AA661"/>
  <c r="AB661"/>
  <c r="AC661"/>
  <c r="AD661"/>
  <c r="AE661"/>
  <c r="AF661"/>
  <c r="AG661"/>
  <c r="AH661"/>
  <c r="AI661"/>
  <c r="AJ661"/>
  <c r="K662"/>
  <c r="L662"/>
  <c r="M662"/>
  <c r="Q662"/>
  <c r="R662"/>
  <c r="S662"/>
  <c r="T662"/>
  <c r="U662"/>
  <c r="V662"/>
  <c r="W662"/>
  <c r="X662"/>
  <c r="Y662"/>
  <c r="Z662"/>
  <c r="AA662"/>
  <c r="AB662"/>
  <c r="AC662"/>
  <c r="AD662"/>
  <c r="AE662"/>
  <c r="AF662"/>
  <c r="AG662"/>
  <c r="AH662"/>
  <c r="AI662"/>
  <c r="AJ662"/>
  <c r="K663"/>
  <c r="L663"/>
  <c r="M663"/>
  <c r="Q663"/>
  <c r="R663"/>
  <c r="S663"/>
  <c r="T663"/>
  <c r="U663"/>
  <c r="V663"/>
  <c r="W663"/>
  <c r="X663"/>
  <c r="Y663"/>
  <c r="Z663"/>
  <c r="AA663"/>
  <c r="AB663"/>
  <c r="AC663"/>
  <c r="AD663"/>
  <c r="AE663"/>
  <c r="AF663"/>
  <c r="AG663"/>
  <c r="AH663"/>
  <c r="AI663"/>
  <c r="AJ663"/>
  <c r="K664"/>
  <c r="L664"/>
  <c r="M664"/>
  <c r="Q664"/>
  <c r="R664"/>
  <c r="S664"/>
  <c r="T664"/>
  <c r="U664"/>
  <c r="V664"/>
  <c r="W664"/>
  <c r="X664"/>
  <c r="Y664"/>
  <c r="Z664"/>
  <c r="AA664"/>
  <c r="AB664"/>
  <c r="AC664"/>
  <c r="AD664"/>
  <c r="AE664"/>
  <c r="AF664"/>
  <c r="AG664"/>
  <c r="AH664"/>
  <c r="AI664"/>
  <c r="AJ664"/>
  <c r="K665"/>
  <c r="L665"/>
  <c r="M665"/>
  <c r="Q665"/>
  <c r="R665"/>
  <c r="S665"/>
  <c r="T665"/>
  <c r="U665"/>
  <c r="V665"/>
  <c r="W665"/>
  <c r="X665"/>
  <c r="Y665"/>
  <c r="Z665"/>
  <c r="AA665"/>
  <c r="AB665"/>
  <c r="AC665"/>
  <c r="AD665"/>
  <c r="AE665"/>
  <c r="AF665"/>
  <c r="AG665"/>
  <c r="AH665"/>
  <c r="AI665"/>
  <c r="AJ665"/>
  <c r="K666"/>
  <c r="L666"/>
  <c r="M666"/>
  <c r="Q666"/>
  <c r="R666"/>
  <c r="S666"/>
  <c r="T666"/>
  <c r="U666"/>
  <c r="V666"/>
  <c r="W666"/>
  <c r="X666"/>
  <c r="Y666"/>
  <c r="Z666"/>
  <c r="AA666"/>
  <c r="AB666"/>
  <c r="AC666"/>
  <c r="AD666"/>
  <c r="AE666"/>
  <c r="AF666"/>
  <c r="AG666"/>
  <c r="AH666"/>
  <c r="AI666"/>
  <c r="AJ666"/>
  <c r="K667"/>
  <c r="L667"/>
  <c r="M667"/>
  <c r="Q667"/>
  <c r="R667"/>
  <c r="S667"/>
  <c r="T667"/>
  <c r="U667"/>
  <c r="V667"/>
  <c r="W667"/>
  <c r="X667"/>
  <c r="Y667"/>
  <c r="Z667"/>
  <c r="AA667"/>
  <c r="AB667"/>
  <c r="AC667"/>
  <c r="AD667"/>
  <c r="AE667"/>
  <c r="AF667"/>
  <c r="AG667"/>
  <c r="AH667"/>
  <c r="AI667"/>
  <c r="AJ667"/>
  <c r="K668"/>
  <c r="L668"/>
  <c r="M668"/>
  <c r="Q668"/>
  <c r="R668"/>
  <c r="S668"/>
  <c r="T668"/>
  <c r="U668"/>
  <c r="V668"/>
  <c r="W668"/>
  <c r="X668"/>
  <c r="Y668"/>
  <c r="Z668"/>
  <c r="AA668"/>
  <c r="AB668"/>
  <c r="AC668"/>
  <c r="AD668"/>
  <c r="AE668"/>
  <c r="AF668"/>
  <c r="AG668"/>
  <c r="AH668"/>
  <c r="AI668"/>
  <c r="AJ668"/>
  <c r="K669"/>
  <c r="L669"/>
  <c r="M669"/>
  <c r="Q669"/>
  <c r="R669"/>
  <c r="S669"/>
  <c r="T669"/>
  <c r="U669"/>
  <c r="V669"/>
  <c r="W669"/>
  <c r="X669"/>
  <c r="Y669"/>
  <c r="Z669"/>
  <c r="AA669"/>
  <c r="AB669"/>
  <c r="AC669"/>
  <c r="AD669"/>
  <c r="AE669"/>
  <c r="AF669"/>
  <c r="AG669"/>
  <c r="AH669"/>
  <c r="AI669"/>
  <c r="AJ669"/>
  <c r="K670"/>
  <c r="L670"/>
  <c r="M670"/>
  <c r="Q670"/>
  <c r="R670"/>
  <c r="S670"/>
  <c r="T670"/>
  <c r="U670"/>
  <c r="V670"/>
  <c r="W670"/>
  <c r="X670"/>
  <c r="Y670"/>
  <c r="Z670"/>
  <c r="AA670"/>
  <c r="AB670"/>
  <c r="AC670"/>
  <c r="AD670"/>
  <c r="AE670"/>
  <c r="AF670"/>
  <c r="AG670"/>
  <c r="AH670"/>
  <c r="AI670"/>
  <c r="AJ670"/>
  <c r="K671"/>
  <c r="L671"/>
  <c r="M671"/>
  <c r="Q671"/>
  <c r="R671"/>
  <c r="S671"/>
  <c r="T671"/>
  <c r="U671"/>
  <c r="V671"/>
  <c r="W671"/>
  <c r="X671"/>
  <c r="Y671"/>
  <c r="Z671"/>
  <c r="AA671"/>
  <c r="AB671"/>
  <c r="AC671"/>
  <c r="AD671"/>
  <c r="AE671"/>
  <c r="AF671"/>
  <c r="AG671"/>
  <c r="AH671"/>
  <c r="AI671"/>
  <c r="AJ671"/>
  <c r="K672"/>
  <c r="L672"/>
  <c r="M672"/>
  <c r="Q672"/>
  <c r="R672"/>
  <c r="S672"/>
  <c r="T672"/>
  <c r="U672"/>
  <c r="V672"/>
  <c r="W672"/>
  <c r="X672"/>
  <c r="Y672"/>
  <c r="Z672"/>
  <c r="AA672"/>
  <c r="AB672"/>
  <c r="AC672"/>
  <c r="AD672"/>
  <c r="AE672"/>
  <c r="AF672"/>
  <c r="AG672"/>
  <c r="AH672"/>
  <c r="AI672"/>
  <c r="AJ672"/>
  <c r="K673"/>
  <c r="L673"/>
  <c r="M673"/>
  <c r="Q673"/>
  <c r="R673"/>
  <c r="S673"/>
  <c r="T673"/>
  <c r="U673"/>
  <c r="V673"/>
  <c r="W673"/>
  <c r="X673"/>
  <c r="Y673"/>
  <c r="Z673"/>
  <c r="AA673"/>
  <c r="AB673"/>
  <c r="AC673"/>
  <c r="AD673"/>
  <c r="AE673"/>
  <c r="AF673"/>
  <c r="AG673"/>
  <c r="AH673"/>
  <c r="AI673"/>
  <c r="AJ673"/>
  <c r="K674"/>
  <c r="L674"/>
  <c r="M674"/>
  <c r="Q674"/>
  <c r="R674"/>
  <c r="S674"/>
  <c r="T674"/>
  <c r="U674"/>
  <c r="V674"/>
  <c r="W674"/>
  <c r="X674"/>
  <c r="Y674"/>
  <c r="Z674"/>
  <c r="AA674"/>
  <c r="AB674"/>
  <c r="AC674"/>
  <c r="AD674"/>
  <c r="AE674"/>
  <c r="AF674"/>
  <c r="AG674"/>
  <c r="AH674"/>
  <c r="AI674"/>
  <c r="AJ674"/>
  <c r="K675"/>
  <c r="L675"/>
  <c r="M675"/>
  <c r="Q675"/>
  <c r="R675"/>
  <c r="S675"/>
  <c r="T675"/>
  <c r="U675"/>
  <c r="V675"/>
  <c r="W675"/>
  <c r="X675"/>
  <c r="Y675"/>
  <c r="Z675"/>
  <c r="AA675"/>
  <c r="AB675"/>
  <c r="AC675"/>
  <c r="AD675"/>
  <c r="AE675"/>
  <c r="AF675"/>
  <c r="AG675"/>
  <c r="AH675"/>
  <c r="AI675"/>
  <c r="AJ675"/>
  <c r="K676"/>
  <c r="L676"/>
  <c r="M676"/>
  <c r="Q676"/>
  <c r="R676"/>
  <c r="S676"/>
  <c r="T676"/>
  <c r="U676"/>
  <c r="V676"/>
  <c r="W676"/>
  <c r="X676"/>
  <c r="Y676"/>
  <c r="Z676"/>
  <c r="AA676"/>
  <c r="AB676"/>
  <c r="AC676"/>
  <c r="AD676"/>
  <c r="AE676"/>
  <c r="AF676"/>
  <c r="AG676"/>
  <c r="AH676"/>
  <c r="AI676"/>
  <c r="AJ676"/>
  <c r="K677"/>
  <c r="L677"/>
  <c r="M677"/>
  <c r="Q677"/>
  <c r="R677"/>
  <c r="S677"/>
  <c r="T677"/>
  <c r="U677"/>
  <c r="V677"/>
  <c r="W677"/>
  <c r="X677"/>
  <c r="Y677"/>
  <c r="Z677"/>
  <c r="AA677"/>
  <c r="AB677"/>
  <c r="AC677"/>
  <c r="AD677"/>
  <c r="AE677"/>
  <c r="AF677"/>
  <c r="AG677"/>
  <c r="AH677"/>
  <c r="AI677"/>
  <c r="AJ677"/>
  <c r="K678"/>
  <c r="L678"/>
  <c r="M678"/>
  <c r="Q678"/>
  <c r="R678"/>
  <c r="S678"/>
  <c r="T678"/>
  <c r="U678"/>
  <c r="V678"/>
  <c r="W678"/>
  <c r="X678"/>
  <c r="Y678"/>
  <c r="Z678"/>
  <c r="AA678"/>
  <c r="AB678"/>
  <c r="AC678"/>
  <c r="AD678"/>
  <c r="AE678"/>
  <c r="AF678"/>
  <c r="AG678"/>
  <c r="AH678"/>
  <c r="AI678"/>
  <c r="AJ678"/>
  <c r="K679"/>
  <c r="L679"/>
  <c r="M679"/>
  <c r="Q679"/>
  <c r="R679"/>
  <c r="S679"/>
  <c r="T679"/>
  <c r="U679"/>
  <c r="V679"/>
  <c r="W679"/>
  <c r="X679"/>
  <c r="Y679"/>
  <c r="Z679"/>
  <c r="AA679"/>
  <c r="AB679"/>
  <c r="AC679"/>
  <c r="AD679"/>
  <c r="AE679"/>
  <c r="AF679"/>
  <c r="AG679"/>
  <c r="AH679"/>
  <c r="AI679"/>
  <c r="AJ679"/>
  <c r="K680"/>
  <c r="L680"/>
  <c r="M680"/>
  <c r="Q680"/>
  <c r="R680"/>
  <c r="S680"/>
  <c r="T680"/>
  <c r="U680"/>
  <c r="V680"/>
  <c r="W680"/>
  <c r="X680"/>
  <c r="Y680"/>
  <c r="Z680"/>
  <c r="AA680"/>
  <c r="AB680"/>
  <c r="AC680"/>
  <c r="AD680"/>
  <c r="AE680"/>
  <c r="AF680"/>
  <c r="AG680"/>
  <c r="AH680"/>
  <c r="AI680"/>
  <c r="AJ680"/>
  <c r="K681"/>
  <c r="L681"/>
  <c r="M681"/>
  <c r="Q681"/>
  <c r="R681"/>
  <c r="S681"/>
  <c r="T681"/>
  <c r="U681"/>
  <c r="V681"/>
  <c r="W681"/>
  <c r="X681"/>
  <c r="Y681"/>
  <c r="Z681"/>
  <c r="AA681"/>
  <c r="AB681"/>
  <c r="AC681"/>
  <c r="AD681"/>
  <c r="AE681"/>
  <c r="AF681"/>
  <c r="AG681"/>
  <c r="AH681"/>
  <c r="AI681"/>
  <c r="AJ681"/>
  <c r="K682"/>
  <c r="L682"/>
  <c r="M682"/>
  <c r="Q682"/>
  <c r="R682"/>
  <c r="S682"/>
  <c r="T682"/>
  <c r="U682"/>
  <c r="V682"/>
  <c r="W682"/>
  <c r="X682"/>
  <c r="Y682"/>
  <c r="Z682"/>
  <c r="AA682"/>
  <c r="AB682"/>
  <c r="AC682"/>
  <c r="AD682"/>
  <c r="AE682"/>
  <c r="AF682"/>
  <c r="AG682"/>
  <c r="AH682"/>
  <c r="AI682"/>
  <c r="AJ682"/>
  <c r="K683"/>
  <c r="L683"/>
  <c r="M683"/>
  <c r="Q683"/>
  <c r="R683"/>
  <c r="S683"/>
  <c r="T683"/>
  <c r="U683"/>
  <c r="V683"/>
  <c r="W683"/>
  <c r="X683"/>
  <c r="Y683"/>
  <c r="Z683"/>
  <c r="AA683"/>
  <c r="AB683"/>
  <c r="AC683"/>
  <c r="AD683"/>
  <c r="AE683"/>
  <c r="AF683"/>
  <c r="AG683"/>
  <c r="AH683"/>
  <c r="AI683"/>
  <c r="AJ683"/>
  <c r="K684"/>
  <c r="L684"/>
  <c r="M684"/>
  <c r="Q684"/>
  <c r="R684"/>
  <c r="S684"/>
  <c r="T684"/>
  <c r="U684"/>
  <c r="V684"/>
  <c r="W684"/>
  <c r="X684"/>
  <c r="Y684"/>
  <c r="Z684"/>
  <c r="AA684"/>
  <c r="AB684"/>
  <c r="AC684"/>
  <c r="AD684"/>
  <c r="AE684"/>
  <c r="AF684"/>
  <c r="AG684"/>
  <c r="AH684"/>
  <c r="AI684"/>
  <c r="AJ684"/>
  <c r="K685"/>
  <c r="L685"/>
  <c r="M685"/>
  <c r="Q685"/>
  <c r="R685"/>
  <c r="S685"/>
  <c r="T685"/>
  <c r="U685"/>
  <c r="V685"/>
  <c r="W685"/>
  <c r="X685"/>
  <c r="Y685"/>
  <c r="Z685"/>
  <c r="AA685"/>
  <c r="AB685"/>
  <c r="AC685"/>
  <c r="AD685"/>
  <c r="AE685"/>
  <c r="AF685"/>
  <c r="AG685"/>
  <c r="AH685"/>
  <c r="AI685"/>
  <c r="AJ685"/>
  <c r="K686"/>
  <c r="L686"/>
  <c r="M686"/>
  <c r="Q686"/>
  <c r="R686"/>
  <c r="S686"/>
  <c r="T686"/>
  <c r="U686"/>
  <c r="V686"/>
  <c r="W686"/>
  <c r="X686"/>
  <c r="Y686"/>
  <c r="Z686"/>
  <c r="AA686"/>
  <c r="AB686"/>
  <c r="AC686"/>
  <c r="AD686"/>
  <c r="AE686"/>
  <c r="AF686"/>
  <c r="AG686"/>
  <c r="AH686"/>
  <c r="AI686"/>
  <c r="AJ686"/>
  <c r="K687"/>
  <c r="L687"/>
  <c r="M687"/>
  <c r="Q687"/>
  <c r="R687"/>
  <c r="S687"/>
  <c r="T687"/>
  <c r="U687"/>
  <c r="V687"/>
  <c r="W687"/>
  <c r="X687"/>
  <c r="Y687"/>
  <c r="Z687"/>
  <c r="AA687"/>
  <c r="AB687"/>
  <c r="AC687"/>
  <c r="AD687"/>
  <c r="AE687"/>
  <c r="AF687"/>
  <c r="AG687"/>
  <c r="AH687"/>
  <c r="AI687"/>
  <c r="AJ687"/>
  <c r="K688"/>
  <c r="L688"/>
  <c r="M688"/>
  <c r="Q688"/>
  <c r="R688"/>
  <c r="S688"/>
  <c r="T688"/>
  <c r="U688"/>
  <c r="V688"/>
  <c r="W688"/>
  <c r="X688"/>
  <c r="Y688"/>
  <c r="Z688"/>
  <c r="AA688"/>
  <c r="AB688"/>
  <c r="AC688"/>
  <c r="AD688"/>
  <c r="AE688"/>
  <c r="AF688"/>
  <c r="AG688"/>
  <c r="AH688"/>
  <c r="AI688"/>
  <c r="AJ688"/>
  <c r="K689"/>
  <c r="L689"/>
  <c r="M689"/>
  <c r="Q689"/>
  <c r="R689"/>
  <c r="S689"/>
  <c r="T689"/>
  <c r="U689"/>
  <c r="V689"/>
  <c r="W689"/>
  <c r="X689"/>
  <c r="Y689"/>
  <c r="Z689"/>
  <c r="AA689"/>
  <c r="AB689"/>
  <c r="AC689"/>
  <c r="AD689"/>
  <c r="AE689"/>
  <c r="AF689"/>
  <c r="AG689"/>
  <c r="AH689"/>
  <c r="AI689"/>
  <c r="AJ689"/>
  <c r="K690"/>
  <c r="L690"/>
  <c r="M690"/>
  <c r="Q690"/>
  <c r="R690"/>
  <c r="S690"/>
  <c r="T690"/>
  <c r="U690"/>
  <c r="V690"/>
  <c r="W690"/>
  <c r="X690"/>
  <c r="Y690"/>
  <c r="Z690"/>
  <c r="AA690"/>
  <c r="AB690"/>
  <c r="AC690"/>
  <c r="AD690"/>
  <c r="AE690"/>
  <c r="AF690"/>
  <c r="AG690"/>
  <c r="AH690"/>
  <c r="AI690"/>
  <c r="AJ690"/>
  <c r="K691"/>
  <c r="L691"/>
  <c r="M691"/>
  <c r="Q691"/>
  <c r="R691"/>
  <c r="S691"/>
  <c r="T691"/>
  <c r="U691"/>
  <c r="V691"/>
  <c r="W691"/>
  <c r="X691"/>
  <c r="Y691"/>
  <c r="Z691"/>
  <c r="AA691"/>
  <c r="AB691"/>
  <c r="AC691"/>
  <c r="AD691"/>
  <c r="AE691"/>
  <c r="AF691"/>
  <c r="AG691"/>
  <c r="AH691"/>
  <c r="AI691"/>
  <c r="AJ691"/>
  <c r="K692"/>
  <c r="L692"/>
  <c r="M692"/>
  <c r="Q692"/>
  <c r="R692"/>
  <c r="S692"/>
  <c r="T692"/>
  <c r="U692"/>
  <c r="V692"/>
  <c r="W692"/>
  <c r="X692"/>
  <c r="Y692"/>
  <c r="Z692"/>
  <c r="AA692"/>
  <c r="AB692"/>
  <c r="AC692"/>
  <c r="AD692"/>
  <c r="AE692"/>
  <c r="AF692"/>
  <c r="AG692"/>
  <c r="AH692"/>
  <c r="AI692"/>
  <c r="AJ692"/>
  <c r="K693"/>
  <c r="L693"/>
  <c r="M693"/>
  <c r="Q693"/>
  <c r="R693"/>
  <c r="S693"/>
  <c r="T693"/>
  <c r="U693"/>
  <c r="V693"/>
  <c r="W693"/>
  <c r="X693"/>
  <c r="Y693"/>
  <c r="Z693"/>
  <c r="AA693"/>
  <c r="AB693"/>
  <c r="AC693"/>
  <c r="AD693"/>
  <c r="AE693"/>
  <c r="AF693"/>
  <c r="AG693"/>
  <c r="AH693"/>
  <c r="AI693"/>
  <c r="AJ693"/>
  <c r="K694"/>
  <c r="L694"/>
  <c r="M694"/>
  <c r="Q694"/>
  <c r="R694"/>
  <c r="S694"/>
  <c r="T694"/>
  <c r="U694"/>
  <c r="V694"/>
  <c r="W694"/>
  <c r="X694"/>
  <c r="Y694"/>
  <c r="Z694"/>
  <c r="AA694"/>
  <c r="AB694"/>
  <c r="AC694"/>
  <c r="AD694"/>
  <c r="AE694"/>
  <c r="AF694"/>
  <c r="AG694"/>
  <c r="AH694"/>
  <c r="AI694"/>
  <c r="AJ694"/>
  <c r="K695"/>
  <c r="L695"/>
  <c r="M695"/>
  <c r="Q695"/>
  <c r="R695"/>
  <c r="S695"/>
  <c r="T695"/>
  <c r="U695"/>
  <c r="V695"/>
  <c r="W695"/>
  <c r="X695"/>
  <c r="Y695"/>
  <c r="Z695"/>
  <c r="AA695"/>
  <c r="AB695"/>
  <c r="AC695"/>
  <c r="AD695"/>
  <c r="AE695"/>
  <c r="AF695"/>
  <c r="AG695"/>
  <c r="AH695"/>
  <c r="AI695"/>
  <c r="AJ695"/>
  <c r="K696"/>
  <c r="L696"/>
  <c r="M696"/>
  <c r="Q696"/>
  <c r="R696"/>
  <c r="S696"/>
  <c r="T696"/>
  <c r="U696"/>
  <c r="V696"/>
  <c r="W696"/>
  <c r="X696"/>
  <c r="Y696"/>
  <c r="Z696"/>
  <c r="AA696"/>
  <c r="AB696"/>
  <c r="AC696"/>
  <c r="AD696"/>
  <c r="AE696"/>
  <c r="AF696"/>
  <c r="AG696"/>
  <c r="AH696"/>
  <c r="AI696"/>
  <c r="AJ696"/>
  <c r="K697"/>
  <c r="L697"/>
  <c r="M697"/>
  <c r="Q697"/>
  <c r="R697"/>
  <c r="S697"/>
  <c r="T697"/>
  <c r="U697"/>
  <c r="V697"/>
  <c r="W697"/>
  <c r="X697"/>
  <c r="Y697"/>
  <c r="Z697"/>
  <c r="AA697"/>
  <c r="AB697"/>
  <c r="AC697"/>
  <c r="AD697"/>
  <c r="AE697"/>
  <c r="AF697"/>
  <c r="AG697"/>
  <c r="AH697"/>
  <c r="AI697"/>
  <c r="AJ697"/>
  <c r="K698"/>
  <c r="L698"/>
  <c r="M698"/>
  <c r="Q698"/>
  <c r="R698"/>
  <c r="S698"/>
  <c r="T698"/>
  <c r="U698"/>
  <c r="V698"/>
  <c r="W698"/>
  <c r="X698"/>
  <c r="Y698"/>
  <c r="Z698"/>
  <c r="AA698"/>
  <c r="AB698"/>
  <c r="AC698"/>
  <c r="AD698"/>
  <c r="AE698"/>
  <c r="AF698"/>
  <c r="AG698"/>
  <c r="AH698"/>
  <c r="AI698"/>
  <c r="AJ698"/>
  <c r="K699"/>
  <c r="L699"/>
  <c r="M699"/>
  <c r="Q699"/>
  <c r="R699"/>
  <c r="S699"/>
  <c r="T699"/>
  <c r="U699"/>
  <c r="V699"/>
  <c r="W699"/>
  <c r="X699"/>
  <c r="Y699"/>
  <c r="Z699"/>
  <c r="AA699"/>
  <c r="AB699"/>
  <c r="AC699"/>
  <c r="AD699"/>
  <c r="AE699"/>
  <c r="AF699"/>
  <c r="AG699"/>
  <c r="AH699"/>
  <c r="AI699"/>
  <c r="AJ699"/>
  <c r="K700"/>
  <c r="L700"/>
  <c r="M700"/>
  <c r="Q700"/>
  <c r="R700"/>
  <c r="S700"/>
  <c r="T700"/>
  <c r="U700"/>
  <c r="V700"/>
  <c r="W700"/>
  <c r="X700"/>
  <c r="Y700"/>
  <c r="Z700"/>
  <c r="AA700"/>
  <c r="AB700"/>
  <c r="AC700"/>
  <c r="AD700"/>
  <c r="AE700"/>
  <c r="AF700"/>
  <c r="AG700"/>
  <c r="AH700"/>
  <c r="AI700"/>
  <c r="AJ700"/>
  <c r="K701"/>
  <c r="L701"/>
  <c r="M701"/>
  <c r="Q701"/>
  <c r="R701"/>
  <c r="S701"/>
  <c r="T701"/>
  <c r="U701"/>
  <c r="V701"/>
  <c r="W701"/>
  <c r="X701"/>
  <c r="Y701"/>
  <c r="Z701"/>
  <c r="AA701"/>
  <c r="AB701"/>
  <c r="AC701"/>
  <c r="AD701"/>
  <c r="AE701"/>
  <c r="AF701"/>
  <c r="AG701"/>
  <c r="AH701"/>
  <c r="AI701"/>
  <c r="AJ701"/>
  <c r="K702"/>
  <c r="L702"/>
  <c r="M702"/>
  <c r="Q702"/>
  <c r="R702"/>
  <c r="S702"/>
  <c r="T702"/>
  <c r="U702"/>
  <c r="V702"/>
  <c r="W702"/>
  <c r="X702"/>
  <c r="Y702"/>
  <c r="Z702"/>
  <c r="AA702"/>
  <c r="AB702"/>
  <c r="AC702"/>
  <c r="AD702"/>
  <c r="AE702"/>
  <c r="AF702"/>
  <c r="AG702"/>
  <c r="AH702"/>
  <c r="AI702"/>
  <c r="AJ702"/>
  <c r="K703"/>
  <c r="L703"/>
  <c r="M703"/>
  <c r="Q703"/>
  <c r="R703"/>
  <c r="S703"/>
  <c r="T703"/>
  <c r="U703"/>
  <c r="V703"/>
  <c r="W703"/>
  <c r="X703"/>
  <c r="Y703"/>
  <c r="Z703"/>
  <c r="AA703"/>
  <c r="AB703"/>
  <c r="AC703"/>
  <c r="AD703"/>
  <c r="AE703"/>
  <c r="AF703"/>
  <c r="AG703"/>
  <c r="AH703"/>
  <c r="AI703"/>
  <c r="AJ703"/>
  <c r="K704"/>
  <c r="L704"/>
  <c r="M704"/>
  <c r="Q704"/>
  <c r="R704"/>
  <c r="S704"/>
  <c r="T704"/>
  <c r="U704"/>
  <c r="V704"/>
  <c r="W704"/>
  <c r="X704"/>
  <c r="Y704"/>
  <c r="Z704"/>
  <c r="AA704"/>
  <c r="AB704"/>
  <c r="AC704"/>
  <c r="AD704"/>
  <c r="AE704"/>
  <c r="AF704"/>
  <c r="AG704"/>
  <c r="AH704"/>
  <c r="AI704"/>
  <c r="AJ704"/>
  <c r="K705"/>
  <c r="L705"/>
  <c r="M705"/>
  <c r="Q705"/>
  <c r="R705"/>
  <c r="S705"/>
  <c r="T705"/>
  <c r="U705"/>
  <c r="V705"/>
  <c r="W705"/>
  <c r="X705"/>
  <c r="Y705"/>
  <c r="Z705"/>
  <c r="AA705"/>
  <c r="AB705"/>
  <c r="AC705"/>
  <c r="AD705"/>
  <c r="AE705"/>
  <c r="AF705"/>
  <c r="AG705"/>
  <c r="AH705"/>
  <c r="AI705"/>
  <c r="AJ705"/>
  <c r="K706"/>
  <c r="L706"/>
  <c r="M706"/>
  <c r="Q706"/>
  <c r="R706"/>
  <c r="S706"/>
  <c r="T706"/>
  <c r="U706"/>
  <c r="V706"/>
  <c r="W706"/>
  <c r="X706"/>
  <c r="Y706"/>
  <c r="Z706"/>
  <c r="AA706"/>
  <c r="AB706"/>
  <c r="AC706"/>
  <c r="AD706"/>
  <c r="AE706"/>
  <c r="AF706"/>
  <c r="AG706"/>
  <c r="AH706"/>
  <c r="AI706"/>
  <c r="AJ706"/>
  <c r="K707"/>
  <c r="L707"/>
  <c r="M707"/>
  <c r="Q707"/>
  <c r="R707"/>
  <c r="S707"/>
  <c r="T707"/>
  <c r="U707"/>
  <c r="V707"/>
  <c r="W707"/>
  <c r="X707"/>
  <c r="Y707"/>
  <c r="Z707"/>
  <c r="AA707"/>
  <c r="AB707"/>
  <c r="AC707"/>
  <c r="AD707"/>
  <c r="AE707"/>
  <c r="AF707"/>
  <c r="AG707"/>
  <c r="AH707"/>
  <c r="AI707"/>
  <c r="AJ707"/>
  <c r="K708"/>
  <c r="L708"/>
  <c r="M708"/>
  <c r="Q708"/>
  <c r="R708"/>
  <c r="S708"/>
  <c r="T708"/>
  <c r="U708"/>
  <c r="V708"/>
  <c r="W708"/>
  <c r="X708"/>
  <c r="Y708"/>
  <c r="Z708"/>
  <c r="AA708"/>
  <c r="AB708"/>
  <c r="AC708"/>
  <c r="AD708"/>
  <c r="AE708"/>
  <c r="AF708"/>
  <c r="AG708"/>
  <c r="AH708"/>
  <c r="AI708"/>
  <c r="AJ708"/>
  <c r="K709"/>
  <c r="L709"/>
  <c r="M709"/>
  <c r="Q709"/>
  <c r="R709"/>
  <c r="S709"/>
  <c r="T709"/>
  <c r="U709"/>
  <c r="V709"/>
  <c r="W709"/>
  <c r="X709"/>
  <c r="Y709"/>
  <c r="Z709"/>
  <c r="AA709"/>
  <c r="AB709"/>
  <c r="AC709"/>
  <c r="AD709"/>
  <c r="AE709"/>
  <c r="AF709"/>
  <c r="AG709"/>
  <c r="AH709"/>
  <c r="AI709"/>
  <c r="AJ709"/>
  <c r="K710"/>
  <c r="L710"/>
  <c r="M710"/>
  <c r="Q710"/>
  <c r="R710"/>
  <c r="S710"/>
  <c r="T710"/>
  <c r="U710"/>
  <c r="V710"/>
  <c r="W710"/>
  <c r="X710"/>
  <c r="Y710"/>
  <c r="Z710"/>
  <c r="AA710"/>
  <c r="AB710"/>
  <c r="AC710"/>
  <c r="AD710"/>
  <c r="AE710"/>
  <c r="AF710"/>
  <c r="AG710"/>
  <c r="AH710"/>
  <c r="AI710"/>
  <c r="AJ710"/>
  <c r="K711"/>
  <c r="L711"/>
  <c r="M711"/>
  <c r="Q711"/>
  <c r="R711"/>
  <c r="S711"/>
  <c r="T711"/>
  <c r="U711"/>
  <c r="V711"/>
  <c r="W711"/>
  <c r="X711"/>
  <c r="Y711"/>
  <c r="Z711"/>
  <c r="AA711"/>
  <c r="AB711"/>
  <c r="AC711"/>
  <c r="AD711"/>
  <c r="AE711"/>
  <c r="AF711"/>
  <c r="AG711"/>
  <c r="AH711"/>
  <c r="AI711"/>
  <c r="AJ711"/>
  <c r="K712"/>
  <c r="L712"/>
  <c r="M712"/>
  <c r="Q712"/>
  <c r="R712"/>
  <c r="S712"/>
  <c r="T712"/>
  <c r="U712"/>
  <c r="V712"/>
  <c r="W712"/>
  <c r="X712"/>
  <c r="Y712"/>
  <c r="Z712"/>
  <c r="AA712"/>
  <c r="AB712"/>
  <c r="AC712"/>
  <c r="AD712"/>
  <c r="AE712"/>
  <c r="AF712"/>
  <c r="AG712"/>
  <c r="AH712"/>
  <c r="AI712"/>
  <c r="AJ712"/>
  <c r="K713"/>
  <c r="L713"/>
  <c r="M713"/>
  <c r="Q713"/>
  <c r="R713"/>
  <c r="S713"/>
  <c r="T713"/>
  <c r="U713"/>
  <c r="V713"/>
  <c r="W713"/>
  <c r="X713"/>
  <c r="Y713"/>
  <c r="Z713"/>
  <c r="AA713"/>
  <c r="AB713"/>
  <c r="AC713"/>
  <c r="AD713"/>
  <c r="AE713"/>
  <c r="AF713"/>
  <c r="AG713"/>
  <c r="AH713"/>
  <c r="AI713"/>
  <c r="AJ713"/>
  <c r="K714"/>
  <c r="L714"/>
  <c r="M714"/>
  <c r="Q714"/>
  <c r="R714"/>
  <c r="S714"/>
  <c r="T714"/>
  <c r="U714"/>
  <c r="V714"/>
  <c r="W714"/>
  <c r="X714"/>
  <c r="Y714"/>
  <c r="Z714"/>
  <c r="AA714"/>
  <c r="AB714"/>
  <c r="AC714"/>
  <c r="AD714"/>
  <c r="AE714"/>
  <c r="AF714"/>
  <c r="AG714"/>
  <c r="AH714"/>
  <c r="AI714"/>
  <c r="AJ714"/>
  <c r="K715"/>
  <c r="L715"/>
  <c r="M715"/>
  <c r="Q715"/>
  <c r="R715"/>
  <c r="S715"/>
  <c r="T715"/>
  <c r="U715"/>
  <c r="V715"/>
  <c r="W715"/>
  <c r="X715"/>
  <c r="Y715"/>
  <c r="Z715"/>
  <c r="AA715"/>
  <c r="AB715"/>
  <c r="AC715"/>
  <c r="AD715"/>
  <c r="AE715"/>
  <c r="AF715"/>
  <c r="AG715"/>
  <c r="AH715"/>
  <c r="AI715"/>
  <c r="AJ715"/>
  <c r="K716"/>
  <c r="L716"/>
  <c r="M716"/>
  <c r="Q716"/>
  <c r="R716"/>
  <c r="S716"/>
  <c r="T716"/>
  <c r="U716"/>
  <c r="V716"/>
  <c r="W716"/>
  <c r="X716"/>
  <c r="Y716"/>
  <c r="Z716"/>
  <c r="AA716"/>
  <c r="AB716"/>
  <c r="AC716"/>
  <c r="AD716"/>
  <c r="AE716"/>
  <c r="AF716"/>
  <c r="AG716"/>
  <c r="AH716"/>
  <c r="AI716"/>
  <c r="AJ716"/>
  <c r="K717"/>
  <c r="L717"/>
  <c r="M717"/>
  <c r="Q717"/>
  <c r="R717"/>
  <c r="S717"/>
  <c r="T717"/>
  <c r="U717"/>
  <c r="V717"/>
  <c r="W717"/>
  <c r="X717"/>
  <c r="Y717"/>
  <c r="Z717"/>
  <c r="AA717"/>
  <c r="AB717"/>
  <c r="AC717"/>
  <c r="AD717"/>
  <c r="AE717"/>
  <c r="AF717"/>
  <c r="AG717"/>
  <c r="AH717"/>
  <c r="AI717"/>
  <c r="AJ717"/>
  <c r="K718"/>
  <c r="L718"/>
  <c r="M718"/>
  <c r="Q718"/>
  <c r="R718"/>
  <c r="S718"/>
  <c r="T718"/>
  <c r="U718"/>
  <c r="V718"/>
  <c r="W718"/>
  <c r="X718"/>
  <c r="Y718"/>
  <c r="Z718"/>
  <c r="AA718"/>
  <c r="AB718"/>
  <c r="AC718"/>
  <c r="AD718"/>
  <c r="AE718"/>
  <c r="AF718"/>
  <c r="AG718"/>
  <c r="AH718"/>
  <c r="AI718"/>
  <c r="AJ718"/>
  <c r="K719"/>
  <c r="L719"/>
  <c r="M719"/>
  <c r="Q719"/>
  <c r="R719"/>
  <c r="S719"/>
  <c r="T719"/>
  <c r="U719"/>
  <c r="V719"/>
  <c r="W719"/>
  <c r="X719"/>
  <c r="Y719"/>
  <c r="Z719"/>
  <c r="AA719"/>
  <c r="AB719"/>
  <c r="AC719"/>
  <c r="AD719"/>
  <c r="AE719"/>
  <c r="AF719"/>
  <c r="AG719"/>
  <c r="AH719"/>
  <c r="AI719"/>
  <c r="AJ719"/>
  <c r="K720"/>
  <c r="L720"/>
  <c r="M720"/>
  <c r="Q720"/>
  <c r="R720"/>
  <c r="S720"/>
  <c r="T720"/>
  <c r="U720"/>
  <c r="V720"/>
  <c r="W720"/>
  <c r="X720"/>
  <c r="Y720"/>
  <c r="Z720"/>
  <c r="AA720"/>
  <c r="AB720"/>
  <c r="AC720"/>
  <c r="AD720"/>
  <c r="AE720"/>
  <c r="AF720"/>
  <c r="AG720"/>
  <c r="AH720"/>
  <c r="AI720"/>
  <c r="AJ720"/>
  <c r="K721"/>
  <c r="L721"/>
  <c r="M721"/>
  <c r="Q721"/>
  <c r="R721"/>
  <c r="S721"/>
  <c r="T721"/>
  <c r="U721"/>
  <c r="V721"/>
  <c r="W721"/>
  <c r="X721"/>
  <c r="Y721"/>
  <c r="Z721"/>
  <c r="AA721"/>
  <c r="AB721"/>
  <c r="AC721"/>
  <c r="AD721"/>
  <c r="AE721"/>
  <c r="AF721"/>
  <c r="AG721"/>
  <c r="AH721"/>
  <c r="AI721"/>
  <c r="AJ721"/>
  <c r="K722"/>
  <c r="L722"/>
  <c r="M722"/>
  <c r="Q722"/>
  <c r="R722"/>
  <c r="S722"/>
  <c r="T722"/>
  <c r="U722"/>
  <c r="V722"/>
  <c r="W722"/>
  <c r="X722"/>
  <c r="Y722"/>
  <c r="Z722"/>
  <c r="AA722"/>
  <c r="AB722"/>
  <c r="AC722"/>
  <c r="AD722"/>
  <c r="AE722"/>
  <c r="AF722"/>
  <c r="AG722"/>
  <c r="AH722"/>
  <c r="AI722"/>
  <c r="AJ722"/>
  <c r="K723"/>
  <c r="L723"/>
  <c r="M723"/>
  <c r="Q723"/>
  <c r="R723"/>
  <c r="S723"/>
  <c r="T723"/>
  <c r="U723"/>
  <c r="V723"/>
  <c r="W723"/>
  <c r="X723"/>
  <c r="Y723"/>
  <c r="Z723"/>
  <c r="AA723"/>
  <c r="AB723"/>
  <c r="AC723"/>
  <c r="AD723"/>
  <c r="AE723"/>
  <c r="AF723"/>
  <c r="AG723"/>
  <c r="AH723"/>
  <c r="AI723"/>
  <c r="AJ723"/>
  <c r="K724"/>
  <c r="L724"/>
  <c r="M724"/>
  <c r="Q724"/>
  <c r="R724"/>
  <c r="S724"/>
  <c r="T724"/>
  <c r="U724"/>
  <c r="V724"/>
  <c r="W724"/>
  <c r="X724"/>
  <c r="Y724"/>
  <c r="Z724"/>
  <c r="AA724"/>
  <c r="AB724"/>
  <c r="AC724"/>
  <c r="AD724"/>
  <c r="AE724"/>
  <c r="AF724"/>
  <c r="AG724"/>
  <c r="AH724"/>
  <c r="AI724"/>
  <c r="AJ724"/>
  <c r="K725"/>
  <c r="L725"/>
  <c r="M725"/>
  <c r="Q725"/>
  <c r="R725"/>
  <c r="S725"/>
  <c r="T725"/>
  <c r="U725"/>
  <c r="V725"/>
  <c r="W725"/>
  <c r="X725"/>
  <c r="Y725"/>
  <c r="Z725"/>
  <c r="AA725"/>
  <c r="AB725"/>
  <c r="AC725"/>
  <c r="AD725"/>
  <c r="AE725"/>
  <c r="AF725"/>
  <c r="AG725"/>
  <c r="AH725"/>
  <c r="AI725"/>
  <c r="AJ725"/>
  <c r="K726"/>
  <c r="L726"/>
  <c r="M726"/>
  <c r="Q726"/>
  <c r="R726"/>
  <c r="S726"/>
  <c r="T726"/>
  <c r="U726"/>
  <c r="V726"/>
  <c r="W726"/>
  <c r="X726"/>
  <c r="Y726"/>
  <c r="Z726"/>
  <c r="AA726"/>
  <c r="AB726"/>
  <c r="AC726"/>
  <c r="AD726"/>
  <c r="AE726"/>
  <c r="AF726"/>
  <c r="AG726"/>
  <c r="AH726"/>
  <c r="AI726"/>
  <c r="AJ726"/>
  <c r="K727"/>
  <c r="L727"/>
  <c r="M727"/>
  <c r="Q727"/>
  <c r="R727"/>
  <c r="S727"/>
  <c r="T727"/>
  <c r="U727"/>
  <c r="V727"/>
  <c r="W727"/>
  <c r="X727"/>
  <c r="Y727"/>
  <c r="Z727"/>
  <c r="AA727"/>
  <c r="AB727"/>
  <c r="AC727"/>
  <c r="AD727"/>
  <c r="AE727"/>
  <c r="AF727"/>
  <c r="AG727"/>
  <c r="AH727"/>
  <c r="AI727"/>
  <c r="AJ727"/>
  <c r="K728"/>
  <c r="L728"/>
  <c r="M728"/>
  <c r="Q728"/>
  <c r="R728"/>
  <c r="S728"/>
  <c r="T728"/>
  <c r="U728"/>
  <c r="V728"/>
  <c r="W728"/>
  <c r="X728"/>
  <c r="Y728"/>
  <c r="Z728"/>
  <c r="AA728"/>
  <c r="AB728"/>
  <c r="AC728"/>
  <c r="AD728"/>
  <c r="AE728"/>
  <c r="AF728"/>
  <c r="AG728"/>
  <c r="AH728"/>
  <c r="AI728"/>
  <c r="AJ728"/>
  <c r="K729"/>
  <c r="L729"/>
  <c r="M729"/>
  <c r="Q729"/>
  <c r="R729"/>
  <c r="S729"/>
  <c r="T729"/>
  <c r="U729"/>
  <c r="V729"/>
  <c r="W729"/>
  <c r="X729"/>
  <c r="Y729"/>
  <c r="Z729"/>
  <c r="AA729"/>
  <c r="AB729"/>
  <c r="AC729"/>
  <c r="AD729"/>
  <c r="AE729"/>
  <c r="AF729"/>
  <c r="AG729"/>
  <c r="AH729"/>
  <c r="AI729"/>
  <c r="AJ729"/>
  <c r="K730"/>
  <c r="L730"/>
  <c r="M730"/>
  <c r="Q730"/>
  <c r="R730"/>
  <c r="S730"/>
  <c r="T730"/>
  <c r="U730"/>
  <c r="V730"/>
  <c r="W730"/>
  <c r="X730"/>
  <c r="Y730"/>
  <c r="Z730"/>
  <c r="AA730"/>
  <c r="AB730"/>
  <c r="AC730"/>
  <c r="AD730"/>
  <c r="AE730"/>
  <c r="AF730"/>
  <c r="AG730"/>
  <c r="AH730"/>
  <c r="AI730"/>
  <c r="AJ730"/>
  <c r="K731"/>
  <c r="L731"/>
  <c r="M731"/>
  <c r="Q731"/>
  <c r="R731"/>
  <c r="S731"/>
  <c r="T731"/>
  <c r="U731"/>
  <c r="V731"/>
  <c r="W731"/>
  <c r="X731"/>
  <c r="Y731"/>
  <c r="Z731"/>
  <c r="AA731"/>
  <c r="AB731"/>
  <c r="AC731"/>
  <c r="AD731"/>
  <c r="AE731"/>
  <c r="AF731"/>
  <c r="AG731"/>
  <c r="AH731"/>
  <c r="AI731"/>
  <c r="AJ731"/>
  <c r="K732"/>
  <c r="L732"/>
  <c r="M732"/>
  <c r="Q732"/>
  <c r="R732"/>
  <c r="S732"/>
  <c r="T732"/>
  <c r="U732"/>
  <c r="V732"/>
  <c r="W732"/>
  <c r="X732"/>
  <c r="Y732"/>
  <c r="Z732"/>
  <c r="AA732"/>
  <c r="AB732"/>
  <c r="AC732"/>
  <c r="AD732"/>
  <c r="AE732"/>
  <c r="AF732"/>
  <c r="AG732"/>
  <c r="AH732"/>
  <c r="AI732"/>
  <c r="AJ732"/>
  <c r="K733"/>
  <c r="L733"/>
  <c r="M733"/>
  <c r="Q733"/>
  <c r="R733"/>
  <c r="S733"/>
  <c r="T733"/>
  <c r="U733"/>
  <c r="V733"/>
  <c r="W733"/>
  <c r="X733"/>
  <c r="Y733"/>
  <c r="Z733"/>
  <c r="AA733"/>
  <c r="AB733"/>
  <c r="AC733"/>
  <c r="AD733"/>
  <c r="AE733"/>
  <c r="AF733"/>
  <c r="AG733"/>
  <c r="AH733"/>
  <c r="AI733"/>
  <c r="AJ733"/>
  <c r="K734"/>
  <c r="L734"/>
  <c r="M734"/>
  <c r="Q734"/>
  <c r="R734"/>
  <c r="S734"/>
  <c r="T734"/>
  <c r="U734"/>
  <c r="V734"/>
  <c r="W734"/>
  <c r="X734"/>
  <c r="Y734"/>
  <c r="Z734"/>
  <c r="AA734"/>
  <c r="AB734"/>
  <c r="AC734"/>
  <c r="AD734"/>
  <c r="AE734"/>
  <c r="AF734"/>
  <c r="AG734"/>
  <c r="AH734"/>
  <c r="AI734"/>
  <c r="AJ734"/>
  <c r="K735"/>
  <c r="L735"/>
  <c r="M735"/>
  <c r="Q735"/>
  <c r="R735"/>
  <c r="S735"/>
  <c r="T735"/>
  <c r="U735"/>
  <c r="V735"/>
  <c r="W735"/>
  <c r="X735"/>
  <c r="Y735"/>
  <c r="Z735"/>
  <c r="AA735"/>
  <c r="AB735"/>
  <c r="AC735"/>
  <c r="AD735"/>
  <c r="AE735"/>
  <c r="AF735"/>
  <c r="AG735"/>
  <c r="AH735"/>
  <c r="AI735"/>
  <c r="AJ735"/>
  <c r="K736"/>
  <c r="L736"/>
  <c r="M736"/>
  <c r="Q736"/>
  <c r="R736"/>
  <c r="S736"/>
  <c r="T736"/>
  <c r="U736"/>
  <c r="V736"/>
  <c r="W736"/>
  <c r="X736"/>
  <c r="Y736"/>
  <c r="Z736"/>
  <c r="AA736"/>
  <c r="AB736"/>
  <c r="AC736"/>
  <c r="AD736"/>
  <c r="AE736"/>
  <c r="AF736"/>
  <c r="AG736"/>
  <c r="AH736"/>
  <c r="AI736"/>
  <c r="AJ736"/>
  <c r="K737"/>
  <c r="L737"/>
  <c r="M737"/>
  <c r="Q737"/>
  <c r="R737"/>
  <c r="S737"/>
  <c r="T737"/>
  <c r="U737"/>
  <c r="V737"/>
  <c r="W737"/>
  <c r="X737"/>
  <c r="Y737"/>
  <c r="Z737"/>
  <c r="AA737"/>
  <c r="AB737"/>
  <c r="AC737"/>
  <c r="AD737"/>
  <c r="AE737"/>
  <c r="AF737"/>
  <c r="AG737"/>
  <c r="AH737"/>
  <c r="AI737"/>
  <c r="AJ737"/>
  <c r="K738"/>
  <c r="L738"/>
  <c r="M738"/>
  <c r="Q738"/>
  <c r="R738"/>
  <c r="S738"/>
  <c r="T738"/>
  <c r="U738"/>
  <c r="V738"/>
  <c r="W738"/>
  <c r="X738"/>
  <c r="Y738"/>
  <c r="Z738"/>
  <c r="AA738"/>
  <c r="AB738"/>
  <c r="AC738"/>
  <c r="AD738"/>
  <c r="AE738"/>
  <c r="AF738"/>
  <c r="AG738"/>
  <c r="AH738"/>
  <c r="AI738"/>
  <c r="AJ738"/>
  <c r="K739"/>
  <c r="L739"/>
  <c r="M739"/>
  <c r="Q739"/>
  <c r="R739"/>
  <c r="S739"/>
  <c r="T739"/>
  <c r="U739"/>
  <c r="V739"/>
  <c r="W739"/>
  <c r="X739"/>
  <c r="Y739"/>
  <c r="Z739"/>
  <c r="AA739"/>
  <c r="AB739"/>
  <c r="AC739"/>
  <c r="AD739"/>
  <c r="AE739"/>
  <c r="AF739"/>
  <c r="AG739"/>
  <c r="AH739"/>
  <c r="AI739"/>
  <c r="AJ739"/>
  <c r="K740"/>
  <c r="L740"/>
  <c r="M740"/>
  <c r="Q740"/>
  <c r="R740"/>
  <c r="S740"/>
  <c r="T740"/>
  <c r="U740"/>
  <c r="V740"/>
  <c r="W740"/>
  <c r="X740"/>
  <c r="Y740"/>
  <c r="Z740"/>
  <c r="AA740"/>
  <c r="AB740"/>
  <c r="AC740"/>
  <c r="AD740"/>
  <c r="AE740"/>
  <c r="AF740"/>
  <c r="AG740"/>
  <c r="AH740"/>
  <c r="AI740"/>
  <c r="AJ740"/>
  <c r="K741"/>
  <c r="L741"/>
  <c r="M741"/>
  <c r="Q741"/>
  <c r="R741"/>
  <c r="S741"/>
  <c r="T741"/>
  <c r="U741"/>
  <c r="V741"/>
  <c r="W741"/>
  <c r="X741"/>
  <c r="Y741"/>
  <c r="Z741"/>
  <c r="AA741"/>
  <c r="AB741"/>
  <c r="AC741"/>
  <c r="AD741"/>
  <c r="AE741"/>
  <c r="AF741"/>
  <c r="AG741"/>
  <c r="AH741"/>
  <c r="AI741"/>
  <c r="AJ741"/>
  <c r="K742"/>
  <c r="L742"/>
  <c r="M742"/>
  <c r="Q742"/>
  <c r="R742"/>
  <c r="S742"/>
  <c r="T742"/>
  <c r="U742"/>
  <c r="V742"/>
  <c r="W742"/>
  <c r="X742"/>
  <c r="Y742"/>
  <c r="Z742"/>
  <c r="AA742"/>
  <c r="AB742"/>
  <c r="AC742"/>
  <c r="AD742"/>
  <c r="AE742"/>
  <c r="AF742"/>
  <c r="AG742"/>
  <c r="AH742"/>
  <c r="AI742"/>
  <c r="AJ742"/>
  <c r="K743"/>
  <c r="L743"/>
  <c r="M743"/>
  <c r="Q743"/>
  <c r="R743"/>
  <c r="S743"/>
  <c r="T743"/>
  <c r="U743"/>
  <c r="V743"/>
  <c r="W743"/>
  <c r="X743"/>
  <c r="Y743"/>
  <c r="Z743"/>
  <c r="AA743"/>
  <c r="AB743"/>
  <c r="AC743"/>
  <c r="AD743"/>
  <c r="AE743"/>
  <c r="AF743"/>
  <c r="AG743"/>
  <c r="AH743"/>
  <c r="AI743"/>
  <c r="AJ743"/>
  <c r="K744"/>
  <c r="L744"/>
  <c r="M744"/>
  <c r="Q744"/>
  <c r="R744"/>
  <c r="S744"/>
  <c r="T744"/>
  <c r="U744"/>
  <c r="V744"/>
  <c r="W744"/>
  <c r="X744"/>
  <c r="Y744"/>
  <c r="Z744"/>
  <c r="AA744"/>
  <c r="AB744"/>
  <c r="AC744"/>
  <c r="AD744"/>
  <c r="AE744"/>
  <c r="AF744"/>
  <c r="AG744"/>
  <c r="AH744"/>
  <c r="AI744"/>
  <c r="AJ744"/>
  <c r="K745"/>
  <c r="L745"/>
  <c r="M745"/>
  <c r="Q745"/>
  <c r="R745"/>
  <c r="S745"/>
  <c r="T745"/>
  <c r="U745"/>
  <c r="V745"/>
  <c r="W745"/>
  <c r="X745"/>
  <c r="Y745"/>
  <c r="Z745"/>
  <c r="AA745"/>
  <c r="AB745"/>
  <c r="AC745"/>
  <c r="AD745"/>
  <c r="AE745"/>
  <c r="AF745"/>
  <c r="AG745"/>
  <c r="AH745"/>
  <c r="AI745"/>
  <c r="AJ745"/>
  <c r="K746"/>
  <c r="L746"/>
  <c r="M746"/>
  <c r="Q746"/>
  <c r="R746"/>
  <c r="S746"/>
  <c r="T746"/>
  <c r="U746"/>
  <c r="V746"/>
  <c r="W746"/>
  <c r="X746"/>
  <c r="Y746"/>
  <c r="Z746"/>
  <c r="AA746"/>
  <c r="AB746"/>
  <c r="AC746"/>
  <c r="AD746"/>
  <c r="AE746"/>
  <c r="AF746"/>
  <c r="AG746"/>
  <c r="AH746"/>
  <c r="AI746"/>
  <c r="AJ746"/>
  <c r="K747"/>
  <c r="L747"/>
  <c r="M747"/>
  <c r="Q747"/>
  <c r="R747"/>
  <c r="S747"/>
  <c r="T747"/>
  <c r="U747"/>
  <c r="V747"/>
  <c r="W747"/>
  <c r="X747"/>
  <c r="Y747"/>
  <c r="Z747"/>
  <c r="AA747"/>
  <c r="AB747"/>
  <c r="AC747"/>
  <c r="AD747"/>
  <c r="AE747"/>
  <c r="AF747"/>
  <c r="AG747"/>
  <c r="AH747"/>
  <c r="AI747"/>
  <c r="AJ747"/>
  <c r="K748"/>
  <c r="L748"/>
  <c r="M748"/>
  <c r="Q748"/>
  <c r="R748"/>
  <c r="S748"/>
  <c r="T748"/>
  <c r="U748"/>
  <c r="V748"/>
  <c r="W748"/>
  <c r="X748"/>
  <c r="Y748"/>
  <c r="Z748"/>
  <c r="AA748"/>
  <c r="AB748"/>
  <c r="AC748"/>
  <c r="AD748"/>
  <c r="AE748"/>
  <c r="AF748"/>
  <c r="AG748"/>
  <c r="AH748"/>
  <c r="AI748"/>
  <c r="AJ748"/>
  <c r="K749"/>
  <c r="L749"/>
  <c r="M749"/>
  <c r="Q749"/>
  <c r="R749"/>
  <c r="S749"/>
  <c r="T749"/>
  <c r="U749"/>
  <c r="V749"/>
  <c r="W749"/>
  <c r="X749"/>
  <c r="Y749"/>
  <c r="Z749"/>
  <c r="AA749"/>
  <c r="AB749"/>
  <c r="AC749"/>
  <c r="AD749"/>
  <c r="AE749"/>
  <c r="AF749"/>
  <c r="AG749"/>
  <c r="AH749"/>
  <c r="AI749"/>
  <c r="AJ749"/>
  <c r="K750"/>
  <c r="L750"/>
  <c r="M750"/>
  <c r="Q750"/>
  <c r="R750"/>
  <c r="S750"/>
  <c r="T750"/>
  <c r="U750"/>
  <c r="V750"/>
  <c r="W750"/>
  <c r="X750"/>
  <c r="Y750"/>
  <c r="Z750"/>
  <c r="AA750"/>
  <c r="AB750"/>
  <c r="AC750"/>
  <c r="AD750"/>
  <c r="AE750"/>
  <c r="AF750"/>
  <c r="AG750"/>
  <c r="AH750"/>
  <c r="AI750"/>
  <c r="AJ750"/>
  <c r="K751"/>
  <c r="L751"/>
  <c r="M751"/>
  <c r="Q751"/>
  <c r="R751"/>
  <c r="S751"/>
  <c r="T751"/>
  <c r="U751"/>
  <c r="V751"/>
  <c r="W751"/>
  <c r="X751"/>
  <c r="Y751"/>
  <c r="Z751"/>
  <c r="AA751"/>
  <c r="AB751"/>
  <c r="AC751"/>
  <c r="AD751"/>
  <c r="AE751"/>
  <c r="AF751"/>
  <c r="AG751"/>
  <c r="AH751"/>
  <c r="AI751"/>
  <c r="AJ751"/>
  <c r="K752"/>
  <c r="L752"/>
  <c r="M752"/>
  <c r="Q752"/>
  <c r="R752"/>
  <c r="S752"/>
  <c r="T752"/>
  <c r="U752"/>
  <c r="V752"/>
  <c r="W752"/>
  <c r="X752"/>
  <c r="Y752"/>
  <c r="Z752"/>
  <c r="AA752"/>
  <c r="AB752"/>
  <c r="AC752"/>
  <c r="AD752"/>
  <c r="AE752"/>
  <c r="AF752"/>
  <c r="AG752"/>
  <c r="AH752"/>
  <c r="AI752"/>
  <c r="AJ752"/>
  <c r="K753"/>
  <c r="L753"/>
  <c r="M753"/>
  <c r="Q753"/>
  <c r="R753"/>
  <c r="S753"/>
  <c r="T753"/>
  <c r="U753"/>
  <c r="V753"/>
  <c r="W753"/>
  <c r="X753"/>
  <c r="Y753"/>
  <c r="Z753"/>
  <c r="AA753"/>
  <c r="AB753"/>
  <c r="AC753"/>
  <c r="AD753"/>
  <c r="AE753"/>
  <c r="AF753"/>
  <c r="AG753"/>
  <c r="AH753"/>
  <c r="AI753"/>
  <c r="AJ753"/>
  <c r="K754"/>
  <c r="L754"/>
  <c r="M754"/>
  <c r="Q754"/>
  <c r="R754"/>
  <c r="S754"/>
  <c r="T754"/>
  <c r="U754"/>
  <c r="V754"/>
  <c r="W754"/>
  <c r="X754"/>
  <c r="Y754"/>
  <c r="Z754"/>
  <c r="AA754"/>
  <c r="AB754"/>
  <c r="AC754"/>
  <c r="AD754"/>
  <c r="AE754"/>
  <c r="AF754"/>
  <c r="AG754"/>
  <c r="AH754"/>
  <c r="AI754"/>
  <c r="AJ754"/>
  <c r="K755"/>
  <c r="L755"/>
  <c r="M755"/>
  <c r="Q755"/>
  <c r="R755"/>
  <c r="S755"/>
  <c r="T755"/>
  <c r="U755"/>
  <c r="V755"/>
  <c r="W755"/>
  <c r="X755"/>
  <c r="Y755"/>
  <c r="Z755"/>
  <c r="AA755"/>
  <c r="AB755"/>
  <c r="AC755"/>
  <c r="AD755"/>
  <c r="AE755"/>
  <c r="AF755"/>
  <c r="AG755"/>
  <c r="AH755"/>
  <c r="AI755"/>
  <c r="AJ755"/>
  <c r="K756"/>
  <c r="L756"/>
  <c r="M756"/>
  <c r="Q756"/>
  <c r="R756"/>
  <c r="S756"/>
  <c r="T756"/>
  <c r="U756"/>
  <c r="V756"/>
  <c r="W756"/>
  <c r="X756"/>
  <c r="Y756"/>
  <c r="Z756"/>
  <c r="AA756"/>
  <c r="AB756"/>
  <c r="AC756"/>
  <c r="AD756"/>
  <c r="AE756"/>
  <c r="AF756"/>
  <c r="AG756"/>
  <c r="AH756"/>
  <c r="AI756"/>
  <c r="AJ756"/>
  <c r="K757"/>
  <c r="L757"/>
  <c r="M757"/>
  <c r="Q757"/>
  <c r="R757"/>
  <c r="S757"/>
  <c r="T757"/>
  <c r="U757"/>
  <c r="V757"/>
  <c r="W757"/>
  <c r="X757"/>
  <c r="Y757"/>
  <c r="Z757"/>
  <c r="AA757"/>
  <c r="AB757"/>
  <c r="AC757"/>
  <c r="AD757"/>
  <c r="AE757"/>
  <c r="AF757"/>
  <c r="AG757"/>
  <c r="AH757"/>
  <c r="AI757"/>
  <c r="AJ757"/>
  <c r="K758"/>
  <c r="L758"/>
  <c r="M758"/>
  <c r="Q758"/>
  <c r="R758"/>
  <c r="S758"/>
  <c r="T758"/>
  <c r="U758"/>
  <c r="V758"/>
  <c r="W758"/>
  <c r="X758"/>
  <c r="Y758"/>
  <c r="Z758"/>
  <c r="AA758"/>
  <c r="AB758"/>
  <c r="AC758"/>
  <c r="AD758"/>
  <c r="AE758"/>
  <c r="AF758"/>
  <c r="AG758"/>
  <c r="AH758"/>
  <c r="AI758"/>
  <c r="AJ758"/>
  <c r="K759"/>
  <c r="L759"/>
  <c r="M759"/>
  <c r="Q759"/>
  <c r="R759"/>
  <c r="S759"/>
  <c r="T759"/>
  <c r="U759"/>
  <c r="V759"/>
  <c r="W759"/>
  <c r="X759"/>
  <c r="Y759"/>
  <c r="Z759"/>
  <c r="AA759"/>
  <c r="AB759"/>
  <c r="AC759"/>
  <c r="AD759"/>
  <c r="AE759"/>
  <c r="AF759"/>
  <c r="AG759"/>
  <c r="AH759"/>
  <c r="AI759"/>
  <c r="AJ759"/>
  <c r="K760"/>
  <c r="L760"/>
  <c r="M760"/>
  <c r="Q760"/>
  <c r="R760"/>
  <c r="S760"/>
  <c r="T760"/>
  <c r="U760"/>
  <c r="V760"/>
  <c r="W760"/>
  <c r="X760"/>
  <c r="Y760"/>
  <c r="Z760"/>
  <c r="AA760"/>
  <c r="AB760"/>
  <c r="AC760"/>
  <c r="AD760"/>
  <c r="AE760"/>
  <c r="AF760"/>
  <c r="AG760"/>
  <c r="AH760"/>
  <c r="AI760"/>
  <c r="AJ760"/>
  <c r="K761"/>
  <c r="L761"/>
  <c r="M761"/>
  <c r="Q761"/>
  <c r="R761"/>
  <c r="S761"/>
  <c r="T761"/>
  <c r="U761"/>
  <c r="V761"/>
  <c r="W761"/>
  <c r="X761"/>
  <c r="Y761"/>
  <c r="Z761"/>
  <c r="AA761"/>
  <c r="AB761"/>
  <c r="AC761"/>
  <c r="AD761"/>
  <c r="AE761"/>
  <c r="AF761"/>
  <c r="AG761"/>
  <c r="AH761"/>
  <c r="AI761"/>
  <c r="AJ761"/>
  <c r="K762"/>
  <c r="L762"/>
  <c r="M762"/>
  <c r="Q762"/>
  <c r="R762"/>
  <c r="S762"/>
  <c r="T762"/>
  <c r="U762"/>
  <c r="V762"/>
  <c r="W762"/>
  <c r="X762"/>
  <c r="Y762"/>
  <c r="Z762"/>
  <c r="AA762"/>
  <c r="AB762"/>
  <c r="AC762"/>
  <c r="AD762"/>
  <c r="AE762"/>
  <c r="AF762"/>
  <c r="AG762"/>
  <c r="AH762"/>
  <c r="AI762"/>
  <c r="AJ762"/>
  <c r="K763"/>
  <c r="L763"/>
  <c r="M763"/>
  <c r="Q763"/>
  <c r="R763"/>
  <c r="S763"/>
  <c r="T763"/>
  <c r="U763"/>
  <c r="V763"/>
  <c r="W763"/>
  <c r="X763"/>
  <c r="Y763"/>
  <c r="Z763"/>
  <c r="AA763"/>
  <c r="AB763"/>
  <c r="AC763"/>
  <c r="AD763"/>
  <c r="AE763"/>
  <c r="AF763"/>
  <c r="AG763"/>
  <c r="AH763"/>
  <c r="AI763"/>
  <c r="AJ763"/>
  <c r="K764"/>
  <c r="L764"/>
  <c r="M764"/>
  <c r="Q764"/>
  <c r="R764"/>
  <c r="S764"/>
  <c r="T764"/>
  <c r="U764"/>
  <c r="V764"/>
  <c r="W764"/>
  <c r="X764"/>
  <c r="Y764"/>
  <c r="Z764"/>
  <c r="AA764"/>
  <c r="AB764"/>
  <c r="AC764"/>
  <c r="AD764"/>
  <c r="AE764"/>
  <c r="AF764"/>
  <c r="AG764"/>
  <c r="AH764"/>
  <c r="AI764"/>
  <c r="AJ764"/>
  <c r="K765"/>
  <c r="L765"/>
  <c r="M765"/>
  <c r="Q765"/>
  <c r="R765"/>
  <c r="S765"/>
  <c r="T765"/>
  <c r="U765"/>
  <c r="V765"/>
  <c r="W765"/>
  <c r="X765"/>
  <c r="Y765"/>
  <c r="Z765"/>
  <c r="AA765"/>
  <c r="AB765"/>
  <c r="AC765"/>
  <c r="AD765"/>
  <c r="AE765"/>
  <c r="AF765"/>
  <c r="AG765"/>
  <c r="AH765"/>
  <c r="AI765"/>
  <c r="AJ765"/>
  <c r="K766"/>
  <c r="L766"/>
  <c r="M766"/>
  <c r="Q766"/>
  <c r="R766"/>
  <c r="S766"/>
  <c r="T766"/>
  <c r="U766"/>
  <c r="V766"/>
  <c r="W766"/>
  <c r="X766"/>
  <c r="Y766"/>
  <c r="Z766"/>
  <c r="AA766"/>
  <c r="AB766"/>
  <c r="AC766"/>
  <c r="AD766"/>
  <c r="AE766"/>
  <c r="AF766"/>
  <c r="AG766"/>
  <c r="AH766"/>
  <c r="AI766"/>
  <c r="AJ766"/>
  <c r="K767"/>
  <c r="L767"/>
  <c r="M767"/>
  <c r="Q767"/>
  <c r="R767"/>
  <c r="S767"/>
  <c r="T767"/>
  <c r="U767"/>
  <c r="V767"/>
  <c r="W767"/>
  <c r="X767"/>
  <c r="Y767"/>
  <c r="Z767"/>
  <c r="AA767"/>
  <c r="AB767"/>
  <c r="AC767"/>
  <c r="AD767"/>
  <c r="AE767"/>
  <c r="AF767"/>
  <c r="AG767"/>
  <c r="AH767"/>
  <c r="AI767"/>
  <c r="AJ767"/>
  <c r="K768"/>
  <c r="L768"/>
  <c r="M768"/>
  <c r="Q768"/>
  <c r="R768"/>
  <c r="S768"/>
  <c r="T768"/>
  <c r="U768"/>
  <c r="V768"/>
  <c r="W768"/>
  <c r="X768"/>
  <c r="Y768"/>
  <c r="Z768"/>
  <c r="AA768"/>
  <c r="AB768"/>
  <c r="AC768"/>
  <c r="AD768"/>
  <c r="AE768"/>
  <c r="AF768"/>
  <c r="AG768"/>
  <c r="AH768"/>
  <c r="AI768"/>
  <c r="AJ768"/>
  <c r="K769"/>
  <c r="L769"/>
  <c r="M769"/>
  <c r="Q769"/>
  <c r="R769"/>
  <c r="S769"/>
  <c r="T769"/>
  <c r="U769"/>
  <c r="V769"/>
  <c r="W769"/>
  <c r="X769"/>
  <c r="Y769"/>
  <c r="Z769"/>
  <c r="AA769"/>
  <c r="AB769"/>
  <c r="AC769"/>
  <c r="AD769"/>
  <c r="AE769"/>
  <c r="AF769"/>
  <c r="AG769"/>
  <c r="AH769"/>
  <c r="AI769"/>
  <c r="AJ769"/>
  <c r="K770"/>
  <c r="L770"/>
  <c r="M770"/>
  <c r="Q770"/>
  <c r="R770"/>
  <c r="S770"/>
  <c r="T770"/>
  <c r="U770"/>
  <c r="V770"/>
  <c r="W770"/>
  <c r="X770"/>
  <c r="Y770"/>
  <c r="Z770"/>
  <c r="AA770"/>
  <c r="AB770"/>
  <c r="AC770"/>
  <c r="AD770"/>
  <c r="AE770"/>
  <c r="AF770"/>
  <c r="AG770"/>
  <c r="AH770"/>
  <c r="AI770"/>
  <c r="AJ770"/>
  <c r="K771"/>
  <c r="L771"/>
  <c r="M771"/>
  <c r="Q771"/>
  <c r="R771"/>
  <c r="S771"/>
  <c r="T771"/>
  <c r="U771"/>
  <c r="V771"/>
  <c r="W771"/>
  <c r="X771"/>
  <c r="Y771"/>
  <c r="Z771"/>
  <c r="AA771"/>
  <c r="AB771"/>
  <c r="AC771"/>
  <c r="AD771"/>
  <c r="AE771"/>
  <c r="AF771"/>
  <c r="AG771"/>
  <c r="AH771"/>
  <c r="AI771"/>
  <c r="AJ771"/>
  <c r="K772"/>
  <c r="L772"/>
  <c r="M772"/>
  <c r="Q772"/>
  <c r="R772"/>
  <c r="S772"/>
  <c r="T772"/>
  <c r="U772"/>
  <c r="V772"/>
  <c r="W772"/>
  <c r="X772"/>
  <c r="Y772"/>
  <c r="Z772"/>
  <c r="AA772"/>
  <c r="AB772"/>
  <c r="AC772"/>
  <c r="AD772"/>
  <c r="AE772"/>
  <c r="AF772"/>
  <c r="AG772"/>
  <c r="AH772"/>
  <c r="AI772"/>
  <c r="AJ772"/>
  <c r="K773"/>
  <c r="L773"/>
  <c r="M773"/>
  <c r="Q773"/>
  <c r="R773"/>
  <c r="S773"/>
  <c r="T773"/>
  <c r="U773"/>
  <c r="V773"/>
  <c r="W773"/>
  <c r="X773"/>
  <c r="Y773"/>
  <c r="Z773"/>
  <c r="AA773"/>
  <c r="AB773"/>
  <c r="AC773"/>
  <c r="AD773"/>
  <c r="AE773"/>
  <c r="AF773"/>
  <c r="AG773"/>
  <c r="AH773"/>
  <c r="AI773"/>
  <c r="AJ773"/>
  <c r="K774"/>
  <c r="L774"/>
  <c r="M774"/>
  <c r="Q774"/>
  <c r="R774"/>
  <c r="S774"/>
  <c r="T774"/>
  <c r="U774"/>
  <c r="V774"/>
  <c r="W774"/>
  <c r="X774"/>
  <c r="Y774"/>
  <c r="Z774"/>
  <c r="AA774"/>
  <c r="AB774"/>
  <c r="AC774"/>
  <c r="AD774"/>
  <c r="AE774"/>
  <c r="AF774"/>
  <c r="AG774"/>
  <c r="AH774"/>
  <c r="AI774"/>
  <c r="AJ774"/>
  <c r="K775"/>
  <c r="L775"/>
  <c r="M775"/>
  <c r="Q775"/>
  <c r="R775"/>
  <c r="S775"/>
  <c r="T775"/>
  <c r="U775"/>
  <c r="V775"/>
  <c r="W775"/>
  <c r="X775"/>
  <c r="Y775"/>
  <c r="Z775"/>
  <c r="AA775"/>
  <c r="AB775"/>
  <c r="AC775"/>
  <c r="AD775"/>
  <c r="AE775"/>
  <c r="AF775"/>
  <c r="AG775"/>
  <c r="AH775"/>
  <c r="AI775"/>
  <c r="AJ775"/>
  <c r="K776"/>
  <c r="L776"/>
  <c r="M776"/>
  <c r="Q776"/>
  <c r="R776"/>
  <c r="S776"/>
  <c r="T776"/>
  <c r="U776"/>
  <c r="V776"/>
  <c r="W776"/>
  <c r="X776"/>
  <c r="Y776"/>
  <c r="Z776"/>
  <c r="AA776"/>
  <c r="AB776"/>
  <c r="AC776"/>
  <c r="AD776"/>
  <c r="AE776"/>
  <c r="AF776"/>
  <c r="AG776"/>
  <c r="AH776"/>
  <c r="AI776"/>
  <c r="AJ776"/>
  <c r="K777"/>
  <c r="L777"/>
  <c r="M777"/>
  <c r="Q777"/>
  <c r="R777"/>
  <c r="S777"/>
  <c r="T777"/>
  <c r="U777"/>
  <c r="V777"/>
  <c r="W777"/>
  <c r="X777"/>
  <c r="Y777"/>
  <c r="Z777"/>
  <c r="AA777"/>
  <c r="AB777"/>
  <c r="AC777"/>
  <c r="AD777"/>
  <c r="AE777"/>
  <c r="AF777"/>
  <c r="AG777"/>
  <c r="AH777"/>
  <c r="AI777"/>
  <c r="AJ777"/>
  <c r="K778"/>
  <c r="L778"/>
  <c r="M778"/>
  <c r="Q778"/>
  <c r="R778"/>
  <c r="S778"/>
  <c r="T778"/>
  <c r="U778"/>
  <c r="V778"/>
  <c r="W778"/>
  <c r="X778"/>
  <c r="Y778"/>
  <c r="Z778"/>
  <c r="AA778"/>
  <c r="AB778"/>
  <c r="AC778"/>
  <c r="AD778"/>
  <c r="AE778"/>
  <c r="AF778"/>
  <c r="AG778"/>
  <c r="AH778"/>
  <c r="AI778"/>
  <c r="AJ778"/>
  <c r="K779"/>
  <c r="L779"/>
  <c r="M779"/>
  <c r="Q779"/>
  <c r="R779"/>
  <c r="S779"/>
  <c r="T779"/>
  <c r="U779"/>
  <c r="V779"/>
  <c r="W779"/>
  <c r="X779"/>
  <c r="Y779"/>
  <c r="Z779"/>
  <c r="AA779"/>
  <c r="AB779"/>
  <c r="AC779"/>
  <c r="AD779"/>
  <c r="AE779"/>
  <c r="AF779"/>
  <c r="AG779"/>
  <c r="AH779"/>
  <c r="AI779"/>
  <c r="AJ779"/>
  <c r="K780"/>
  <c r="L780"/>
  <c r="M780"/>
  <c r="Q780"/>
  <c r="R780"/>
  <c r="S780"/>
  <c r="T780"/>
  <c r="U780"/>
  <c r="V780"/>
  <c r="W780"/>
  <c r="X780"/>
  <c r="Y780"/>
  <c r="Z780"/>
  <c r="AA780"/>
  <c r="AB780"/>
  <c r="AC780"/>
  <c r="AD780"/>
  <c r="AE780"/>
  <c r="AF780"/>
  <c r="AG780"/>
  <c r="AH780"/>
  <c r="AI780"/>
  <c r="AJ780"/>
  <c r="K781"/>
  <c r="L781"/>
  <c r="M781"/>
  <c r="Q781"/>
  <c r="R781"/>
  <c r="S781"/>
  <c r="T781"/>
  <c r="U781"/>
  <c r="V781"/>
  <c r="W781"/>
  <c r="X781"/>
  <c r="Y781"/>
  <c r="Z781"/>
  <c r="AA781"/>
  <c r="AB781"/>
  <c r="AC781"/>
  <c r="AD781"/>
  <c r="AE781"/>
  <c r="AF781"/>
  <c r="AG781"/>
  <c r="AH781"/>
  <c r="AI781"/>
  <c r="AJ781"/>
  <c r="K782"/>
  <c r="L782"/>
  <c r="M782"/>
  <c r="Q782"/>
  <c r="R782"/>
  <c r="S782"/>
  <c r="T782"/>
  <c r="U782"/>
  <c r="V782"/>
  <c r="W782"/>
  <c r="X782"/>
  <c r="Y782"/>
  <c r="Z782"/>
  <c r="AA782"/>
  <c r="AB782"/>
  <c r="AC782"/>
  <c r="AD782"/>
  <c r="AE782"/>
  <c r="AF782"/>
  <c r="AG782"/>
  <c r="AH782"/>
  <c r="AI782"/>
  <c r="AJ782"/>
  <c r="K783"/>
  <c r="L783"/>
  <c r="M783"/>
  <c r="Q783"/>
  <c r="R783"/>
  <c r="S783"/>
  <c r="T783"/>
  <c r="U783"/>
  <c r="V783"/>
  <c r="W783"/>
  <c r="X783"/>
  <c r="Y783"/>
  <c r="Z783"/>
  <c r="AA783"/>
  <c r="AB783"/>
  <c r="AC783"/>
  <c r="AD783"/>
  <c r="AE783"/>
  <c r="AF783"/>
  <c r="AG783"/>
  <c r="AH783"/>
  <c r="AI783"/>
  <c r="AJ783"/>
  <c r="K784"/>
  <c r="L784"/>
  <c r="M784"/>
  <c r="Q784"/>
  <c r="R784"/>
  <c r="S784"/>
  <c r="T784"/>
  <c r="U784"/>
  <c r="V784"/>
  <c r="W784"/>
  <c r="X784"/>
  <c r="Y784"/>
  <c r="Z784"/>
  <c r="AA784"/>
  <c r="AB784"/>
  <c r="AC784"/>
  <c r="AD784"/>
  <c r="AE784"/>
  <c r="AF784"/>
  <c r="AG784"/>
  <c r="AH784"/>
  <c r="AI784"/>
  <c r="AJ784"/>
  <c r="K785"/>
  <c r="L785"/>
  <c r="M785"/>
  <c r="Q785"/>
  <c r="R785"/>
  <c r="S785"/>
  <c r="T785"/>
  <c r="U785"/>
  <c r="V785"/>
  <c r="W785"/>
  <c r="X785"/>
  <c r="Y785"/>
  <c r="Z785"/>
  <c r="AA785"/>
  <c r="AB785"/>
  <c r="AC785"/>
  <c r="AD785"/>
  <c r="AE785"/>
  <c r="AF785"/>
  <c r="AG785"/>
  <c r="AH785"/>
  <c r="AI785"/>
  <c r="AJ785"/>
  <c r="K786"/>
  <c r="L786"/>
  <c r="M786"/>
  <c r="Q786"/>
  <c r="R786"/>
  <c r="S786"/>
  <c r="T786"/>
  <c r="U786"/>
  <c r="V786"/>
  <c r="W786"/>
  <c r="X786"/>
  <c r="Y786"/>
  <c r="Z786"/>
  <c r="AA786"/>
  <c r="AB786"/>
  <c r="AC786"/>
  <c r="AD786"/>
  <c r="AE786"/>
  <c r="AF786"/>
  <c r="AG786"/>
  <c r="AH786"/>
  <c r="AI786"/>
  <c r="AJ786"/>
  <c r="K787"/>
  <c r="L787"/>
  <c r="M787"/>
  <c r="Q787"/>
  <c r="R787"/>
  <c r="S787"/>
  <c r="T787"/>
  <c r="U787"/>
  <c r="V787"/>
  <c r="W787"/>
  <c r="X787"/>
  <c r="Y787"/>
  <c r="Z787"/>
  <c r="AA787"/>
  <c r="AB787"/>
  <c r="AC787"/>
  <c r="AD787"/>
  <c r="AE787"/>
  <c r="AF787"/>
  <c r="AG787"/>
  <c r="AH787"/>
  <c r="AI787"/>
  <c r="AJ787"/>
  <c r="K788"/>
  <c r="L788"/>
  <c r="M788"/>
  <c r="Q788"/>
  <c r="R788"/>
  <c r="S788"/>
  <c r="T788"/>
  <c r="U788"/>
  <c r="V788"/>
  <c r="W788"/>
  <c r="X788"/>
  <c r="Y788"/>
  <c r="Z788"/>
  <c r="AA788"/>
  <c r="AB788"/>
  <c r="AC788"/>
  <c r="AD788"/>
  <c r="AE788"/>
  <c r="AF788"/>
  <c r="AG788"/>
  <c r="AH788"/>
  <c r="AI788"/>
  <c r="AJ788"/>
  <c r="K789"/>
  <c r="L789"/>
  <c r="M789"/>
  <c r="Q789"/>
  <c r="R789"/>
  <c r="S789"/>
  <c r="T789"/>
  <c r="U789"/>
  <c r="V789"/>
  <c r="W789"/>
  <c r="X789"/>
  <c r="Y789"/>
  <c r="Z789"/>
  <c r="AA789"/>
  <c r="AB789"/>
  <c r="AC789"/>
  <c r="AD789"/>
  <c r="AE789"/>
  <c r="AF789"/>
  <c r="AG789"/>
  <c r="AH789"/>
  <c r="AI789"/>
  <c r="AJ789"/>
  <c r="K790"/>
  <c r="L790"/>
  <c r="M790"/>
  <c r="Q790"/>
  <c r="R790"/>
  <c r="S790"/>
  <c r="T790"/>
  <c r="U790"/>
  <c r="V790"/>
  <c r="W790"/>
  <c r="X790"/>
  <c r="Y790"/>
  <c r="Z790"/>
  <c r="AA790"/>
  <c r="AB790"/>
  <c r="AC790"/>
  <c r="AD790"/>
  <c r="AE790"/>
  <c r="AF790"/>
  <c r="AG790"/>
  <c r="AH790"/>
  <c r="AI790"/>
  <c r="AJ790"/>
  <c r="K791"/>
  <c r="L791"/>
  <c r="M791"/>
  <c r="Q791"/>
  <c r="R791"/>
  <c r="S791"/>
  <c r="T791"/>
  <c r="U791"/>
  <c r="V791"/>
  <c r="W791"/>
  <c r="X791"/>
  <c r="Y791"/>
  <c r="Z791"/>
  <c r="AA791"/>
  <c r="AB791"/>
  <c r="AC791"/>
  <c r="AD791"/>
  <c r="AE791"/>
  <c r="AF791"/>
  <c r="AG791"/>
  <c r="AH791"/>
  <c r="AI791"/>
  <c r="AJ791"/>
  <c r="K792"/>
  <c r="L792"/>
  <c r="M792"/>
  <c r="Q792"/>
  <c r="R792"/>
  <c r="S792"/>
  <c r="T792"/>
  <c r="U792"/>
  <c r="V792"/>
  <c r="W792"/>
  <c r="X792"/>
  <c r="Y792"/>
  <c r="Z792"/>
  <c r="AA792"/>
  <c r="AB792"/>
  <c r="AC792"/>
  <c r="AD792"/>
  <c r="AE792"/>
  <c r="AF792"/>
  <c r="AG792"/>
  <c r="AH792"/>
  <c r="AI792"/>
  <c r="AJ792"/>
  <c r="K793"/>
  <c r="L793"/>
  <c r="M793"/>
  <c r="Q793"/>
  <c r="R793"/>
  <c r="S793"/>
  <c r="T793"/>
  <c r="U793"/>
  <c r="V793"/>
  <c r="W793"/>
  <c r="X793"/>
  <c r="Y793"/>
  <c r="Z793"/>
  <c r="AA793"/>
  <c r="AB793"/>
  <c r="AC793"/>
  <c r="AD793"/>
  <c r="AE793"/>
  <c r="AF793"/>
  <c r="AG793"/>
  <c r="AH793"/>
  <c r="AI793"/>
  <c r="AJ793"/>
  <c r="K794"/>
  <c r="L794"/>
  <c r="M794"/>
  <c r="Q794"/>
  <c r="R794"/>
  <c r="S794"/>
  <c r="T794"/>
  <c r="U794"/>
  <c r="V794"/>
  <c r="W794"/>
  <c r="X794"/>
  <c r="Y794"/>
  <c r="Z794"/>
  <c r="AA794"/>
  <c r="AB794"/>
  <c r="AC794"/>
  <c r="AD794"/>
  <c r="AE794"/>
  <c r="AF794"/>
  <c r="AG794"/>
  <c r="AH794"/>
  <c r="AI794"/>
  <c r="AJ794"/>
  <c r="K795"/>
  <c r="L795"/>
  <c r="M795"/>
  <c r="Q795"/>
  <c r="R795"/>
  <c r="S795"/>
  <c r="T795"/>
  <c r="U795"/>
  <c r="V795"/>
  <c r="W795"/>
  <c r="X795"/>
  <c r="Y795"/>
  <c r="Z795"/>
  <c r="AA795"/>
  <c r="AB795"/>
  <c r="AC795"/>
  <c r="AD795"/>
  <c r="AE795"/>
  <c r="AF795"/>
  <c r="AG795"/>
  <c r="AH795"/>
  <c r="AI795"/>
  <c r="AJ795"/>
  <c r="K796"/>
  <c r="L796"/>
  <c r="M796"/>
  <c r="Q796"/>
  <c r="R796"/>
  <c r="S796"/>
  <c r="T796"/>
  <c r="U796"/>
  <c r="V796"/>
  <c r="W796"/>
  <c r="X796"/>
  <c r="Y796"/>
  <c r="Z796"/>
  <c r="AA796"/>
  <c r="AB796"/>
  <c r="AC796"/>
  <c r="AD796"/>
  <c r="AE796"/>
  <c r="AF796"/>
  <c r="AG796"/>
  <c r="AH796"/>
  <c r="AI796"/>
  <c r="AJ796"/>
  <c r="K797"/>
  <c r="L797"/>
  <c r="M797"/>
  <c r="Q797"/>
  <c r="R797"/>
  <c r="S797"/>
  <c r="T797"/>
  <c r="U797"/>
  <c r="V797"/>
  <c r="W797"/>
  <c r="X797"/>
  <c r="Y797"/>
  <c r="Z797"/>
  <c r="AA797"/>
  <c r="AB797"/>
  <c r="AC797"/>
  <c r="AD797"/>
  <c r="AE797"/>
  <c r="AF797"/>
  <c r="AG797"/>
  <c r="AH797"/>
  <c r="AI797"/>
  <c r="AJ797"/>
  <c r="K798"/>
  <c r="L798"/>
  <c r="M798"/>
  <c r="Q798"/>
  <c r="R798"/>
  <c r="S798"/>
  <c r="T798"/>
  <c r="U798"/>
  <c r="V798"/>
  <c r="W798"/>
  <c r="X798"/>
  <c r="Y798"/>
  <c r="Z798"/>
  <c r="AA798"/>
  <c r="AB798"/>
  <c r="AC798"/>
  <c r="AD798"/>
  <c r="AE798"/>
  <c r="AF798"/>
  <c r="AG798"/>
  <c r="AH798"/>
  <c r="AI798"/>
  <c r="AJ798"/>
  <c r="K799"/>
  <c r="L799"/>
  <c r="M799"/>
  <c r="Q799"/>
  <c r="R799"/>
  <c r="S799"/>
  <c r="T799"/>
  <c r="U799"/>
  <c r="V799"/>
  <c r="W799"/>
  <c r="X799"/>
  <c r="Y799"/>
  <c r="Z799"/>
  <c r="AA799"/>
  <c r="AB799"/>
  <c r="AC799"/>
  <c r="AD799"/>
  <c r="AE799"/>
  <c r="AF799"/>
  <c r="AG799"/>
  <c r="AH799"/>
  <c r="AI799"/>
  <c r="AJ799"/>
  <c r="K800"/>
  <c r="L800"/>
  <c r="M800"/>
  <c r="Q800"/>
  <c r="R800"/>
  <c r="S800"/>
  <c r="T800"/>
  <c r="U800"/>
  <c r="V800"/>
  <c r="W800"/>
  <c r="X800"/>
  <c r="Y800"/>
  <c r="Z800"/>
  <c r="AA800"/>
  <c r="AB800"/>
  <c r="AC800"/>
  <c r="AD800"/>
  <c r="AE800"/>
  <c r="AF800"/>
  <c r="AG800"/>
  <c r="AH800"/>
  <c r="AI800"/>
  <c r="AJ800"/>
  <c r="K801"/>
  <c r="L801"/>
  <c r="M801"/>
  <c r="Q801"/>
  <c r="R801"/>
  <c r="S801"/>
  <c r="T801"/>
  <c r="U801"/>
  <c r="V801"/>
  <c r="W801"/>
  <c r="X801"/>
  <c r="Y801"/>
  <c r="Z801"/>
  <c r="AA801"/>
  <c r="AB801"/>
  <c r="AC801"/>
  <c r="AD801"/>
  <c r="AE801"/>
  <c r="AF801"/>
  <c r="AG801"/>
  <c r="AH801"/>
  <c r="AI801"/>
  <c r="AJ801"/>
  <c r="K802"/>
  <c r="L802"/>
  <c r="M802"/>
  <c r="Q802"/>
  <c r="R802"/>
  <c r="S802"/>
  <c r="T802"/>
  <c r="U802"/>
  <c r="V802"/>
  <c r="W802"/>
  <c r="X802"/>
  <c r="Y802"/>
  <c r="Z802"/>
  <c r="AA802"/>
  <c r="AB802"/>
  <c r="AC802"/>
  <c r="AD802"/>
  <c r="AE802"/>
  <c r="AF802"/>
  <c r="AG802"/>
  <c r="AH802"/>
  <c r="AI802"/>
  <c r="AJ802"/>
  <c r="K803"/>
  <c r="L803"/>
  <c r="M803"/>
  <c r="Q803"/>
  <c r="R803"/>
  <c r="S803"/>
  <c r="T803"/>
  <c r="U803"/>
  <c r="V803"/>
  <c r="W803"/>
  <c r="X803"/>
  <c r="Y803"/>
  <c r="Z803"/>
  <c r="AA803"/>
  <c r="AB803"/>
  <c r="AC803"/>
  <c r="AD803"/>
  <c r="AE803"/>
  <c r="AF803"/>
  <c r="AG803"/>
  <c r="AH803"/>
  <c r="AI803"/>
  <c r="AJ803"/>
  <c r="K804"/>
  <c r="L804"/>
  <c r="M804"/>
  <c r="Q804"/>
  <c r="R804"/>
  <c r="S804"/>
  <c r="T804"/>
  <c r="U804"/>
  <c r="V804"/>
  <c r="W804"/>
  <c r="X804"/>
  <c r="Y804"/>
  <c r="Z804"/>
  <c r="AA804"/>
  <c r="AB804"/>
  <c r="AC804"/>
  <c r="AD804"/>
  <c r="AE804"/>
  <c r="AF804"/>
  <c r="AG804"/>
  <c r="AH804"/>
  <c r="AI804"/>
  <c r="AJ804"/>
  <c r="K805"/>
  <c r="L805"/>
  <c r="M805"/>
  <c r="Q805"/>
  <c r="R805"/>
  <c r="S805"/>
  <c r="T805"/>
  <c r="U805"/>
  <c r="V805"/>
  <c r="W805"/>
  <c r="X805"/>
  <c r="Y805"/>
  <c r="Z805"/>
  <c r="AA805"/>
  <c r="AB805"/>
  <c r="AC805"/>
  <c r="AD805"/>
  <c r="AE805"/>
  <c r="AF805"/>
  <c r="AG805"/>
  <c r="AH805"/>
  <c r="AI805"/>
  <c r="AJ805"/>
  <c r="K806"/>
  <c r="L806"/>
  <c r="M806"/>
  <c r="Q806"/>
  <c r="R806"/>
  <c r="S806"/>
  <c r="T806"/>
  <c r="U806"/>
  <c r="V806"/>
  <c r="W806"/>
  <c r="X806"/>
  <c r="Y806"/>
  <c r="Z806"/>
  <c r="AA806"/>
  <c r="AB806"/>
  <c r="AC806"/>
  <c r="AD806"/>
  <c r="AE806"/>
  <c r="AF806"/>
  <c r="AG806"/>
  <c r="AH806"/>
  <c r="AI806"/>
  <c r="AJ806"/>
  <c r="K807"/>
  <c r="L807"/>
  <c r="M807"/>
  <c r="Q807"/>
  <c r="R807"/>
  <c r="S807"/>
  <c r="T807"/>
  <c r="U807"/>
  <c r="V807"/>
  <c r="W807"/>
  <c r="X807"/>
  <c r="Y807"/>
  <c r="Z807"/>
  <c r="AA807"/>
  <c r="AB807"/>
  <c r="AC807"/>
  <c r="AD807"/>
  <c r="AE807"/>
  <c r="AF807"/>
  <c r="AG807"/>
  <c r="AH807"/>
  <c r="AI807"/>
  <c r="AJ807"/>
  <c r="K808"/>
  <c r="L808"/>
  <c r="M808"/>
  <c r="Q808"/>
  <c r="R808"/>
  <c r="S808"/>
  <c r="T808"/>
  <c r="U808"/>
  <c r="V808"/>
  <c r="W808"/>
  <c r="X808"/>
  <c r="Y808"/>
  <c r="Z808"/>
  <c r="AA808"/>
  <c r="AB808"/>
  <c r="AC808"/>
  <c r="AD808"/>
  <c r="AE808"/>
  <c r="AF808"/>
  <c r="AG808"/>
  <c r="AH808"/>
  <c r="AI808"/>
  <c r="AJ808"/>
  <c r="K809"/>
  <c r="L809"/>
  <c r="M809"/>
  <c r="Q809"/>
  <c r="R809"/>
  <c r="S809"/>
  <c r="T809"/>
  <c r="U809"/>
  <c r="V809"/>
  <c r="W809"/>
  <c r="X809"/>
  <c r="Y809"/>
  <c r="Z809"/>
  <c r="AA809"/>
  <c r="AB809"/>
  <c r="AC809"/>
  <c r="AD809"/>
  <c r="AE809"/>
  <c r="AF809"/>
  <c r="AG809"/>
  <c r="AH809"/>
  <c r="AI809"/>
  <c r="AJ809"/>
  <c r="K810"/>
  <c r="L810"/>
  <c r="M810"/>
  <c r="Q810"/>
  <c r="R810"/>
  <c r="S810"/>
  <c r="T810"/>
  <c r="U810"/>
  <c r="V810"/>
  <c r="W810"/>
  <c r="X810"/>
  <c r="Y810"/>
  <c r="Z810"/>
  <c r="AA810"/>
  <c r="AB810"/>
  <c r="AC810"/>
  <c r="AD810"/>
  <c r="AE810"/>
  <c r="AF810"/>
  <c r="AG810"/>
  <c r="AH810"/>
  <c r="AI810"/>
  <c r="AJ810"/>
  <c r="K811"/>
  <c r="L811"/>
  <c r="M811"/>
  <c r="Q811"/>
  <c r="R811"/>
  <c r="S811"/>
  <c r="T811"/>
  <c r="U811"/>
  <c r="V811"/>
  <c r="W811"/>
  <c r="X811"/>
  <c r="Y811"/>
  <c r="Z811"/>
  <c r="AA811"/>
  <c r="AB811"/>
  <c r="AC811"/>
  <c r="AD811"/>
  <c r="AE811"/>
  <c r="AF811"/>
  <c r="AG811"/>
  <c r="AH811"/>
  <c r="AI811"/>
  <c r="AJ811"/>
  <c r="K812"/>
  <c r="L812"/>
  <c r="M812"/>
  <c r="Q812"/>
  <c r="R812"/>
  <c r="S812"/>
  <c r="T812"/>
  <c r="U812"/>
  <c r="V812"/>
  <c r="W812"/>
  <c r="X812"/>
  <c r="Y812"/>
  <c r="Z812"/>
  <c r="AA812"/>
  <c r="AB812"/>
  <c r="AC812"/>
  <c r="AD812"/>
  <c r="AE812"/>
  <c r="AF812"/>
  <c r="AG812"/>
  <c r="AH812"/>
  <c r="AI812"/>
  <c r="AJ812"/>
  <c r="K813"/>
  <c r="L813"/>
  <c r="M813"/>
  <c r="Q813"/>
  <c r="R813"/>
  <c r="S813"/>
  <c r="T813"/>
  <c r="U813"/>
  <c r="V813"/>
  <c r="W813"/>
  <c r="X813"/>
  <c r="Y813"/>
  <c r="Z813"/>
  <c r="AA813"/>
  <c r="AB813"/>
  <c r="AC813"/>
  <c r="AD813"/>
  <c r="AE813"/>
  <c r="AF813"/>
  <c r="AG813"/>
  <c r="AH813"/>
  <c r="AI813"/>
  <c r="AJ813"/>
  <c r="K814"/>
  <c r="L814"/>
  <c r="M814"/>
  <c r="Q814"/>
  <c r="R814"/>
  <c r="S814"/>
  <c r="T814"/>
  <c r="U814"/>
  <c r="V814"/>
  <c r="W814"/>
  <c r="X814"/>
  <c r="Y814"/>
  <c r="Z814"/>
  <c r="AA814"/>
  <c r="AB814"/>
  <c r="AC814"/>
  <c r="AD814"/>
  <c r="AE814"/>
  <c r="AF814"/>
  <c r="AG814"/>
  <c r="AH814"/>
  <c r="AI814"/>
  <c r="AJ814"/>
  <c r="K815"/>
  <c r="L815"/>
  <c r="M815"/>
  <c r="Q815"/>
  <c r="R815"/>
  <c r="S815"/>
  <c r="T815"/>
  <c r="U815"/>
  <c r="V815"/>
  <c r="W815"/>
  <c r="X815"/>
  <c r="Y815"/>
  <c r="Z815"/>
  <c r="AA815"/>
  <c r="AB815"/>
  <c r="AC815"/>
  <c r="AD815"/>
  <c r="AE815"/>
  <c r="AF815"/>
  <c r="AG815"/>
  <c r="AH815"/>
  <c r="AI815"/>
  <c r="AJ815"/>
  <c r="K816"/>
  <c r="L816"/>
  <c r="M816"/>
  <c r="Q816"/>
  <c r="R816"/>
  <c r="S816"/>
  <c r="T816"/>
  <c r="U816"/>
  <c r="V816"/>
  <c r="W816"/>
  <c r="X816"/>
  <c r="Y816"/>
  <c r="Z816"/>
  <c r="AA816"/>
  <c r="AB816"/>
  <c r="AC816"/>
  <c r="AD816"/>
  <c r="AE816"/>
  <c r="AF816"/>
  <c r="AG816"/>
  <c r="AH816"/>
  <c r="AI816"/>
  <c r="AJ816"/>
  <c r="K817"/>
  <c r="L817"/>
  <c r="M817"/>
  <c r="Q817"/>
  <c r="R817"/>
  <c r="S817"/>
  <c r="T817"/>
  <c r="U817"/>
  <c r="V817"/>
  <c r="W817"/>
  <c r="X817"/>
  <c r="Y817"/>
  <c r="Z817"/>
  <c r="AA817"/>
  <c r="AB817"/>
  <c r="AC817"/>
  <c r="AD817"/>
  <c r="AE817"/>
  <c r="AF817"/>
  <c r="AG817"/>
  <c r="AH817"/>
  <c r="AI817"/>
  <c r="AJ817"/>
  <c r="K818"/>
  <c r="L818"/>
  <c r="M818"/>
  <c r="Q818"/>
  <c r="R818"/>
  <c r="S818"/>
  <c r="T818"/>
  <c r="U818"/>
  <c r="V818"/>
  <c r="W818"/>
  <c r="X818"/>
  <c r="Y818"/>
  <c r="Z818"/>
  <c r="AA818"/>
  <c r="AB818"/>
  <c r="AC818"/>
  <c r="AD818"/>
  <c r="AE818"/>
  <c r="AF818"/>
  <c r="AG818"/>
  <c r="AH818"/>
  <c r="AI818"/>
  <c r="AJ818"/>
  <c r="K819"/>
  <c r="L819"/>
  <c r="M819"/>
  <c r="Q819"/>
  <c r="R819"/>
  <c r="S819"/>
  <c r="T819"/>
  <c r="U819"/>
  <c r="V819"/>
  <c r="W819"/>
  <c r="X819"/>
  <c r="Y819"/>
  <c r="Z819"/>
  <c r="AA819"/>
  <c r="AB819"/>
  <c r="AC819"/>
  <c r="AD819"/>
  <c r="AE819"/>
  <c r="AF819"/>
  <c r="AG819"/>
  <c r="AH819"/>
  <c r="AI819"/>
  <c r="AJ819"/>
  <c r="K820"/>
  <c r="L820"/>
  <c r="M820"/>
  <c r="Q820"/>
  <c r="R820"/>
  <c r="S820"/>
  <c r="T820"/>
  <c r="U820"/>
  <c r="V820"/>
  <c r="W820"/>
  <c r="X820"/>
  <c r="Y820"/>
  <c r="Z820"/>
  <c r="AA820"/>
  <c r="AB820"/>
  <c r="AC820"/>
  <c r="AD820"/>
  <c r="AE820"/>
  <c r="AF820"/>
  <c r="AG820"/>
  <c r="AH820"/>
  <c r="AI820"/>
  <c r="AJ820"/>
  <c r="K821"/>
  <c r="L821"/>
  <c r="M821"/>
  <c r="Q821"/>
  <c r="R821"/>
  <c r="S821"/>
  <c r="T821"/>
  <c r="U821"/>
  <c r="V821"/>
  <c r="W821"/>
  <c r="X821"/>
  <c r="Y821"/>
  <c r="Z821"/>
  <c r="AA821"/>
  <c r="AB821"/>
  <c r="AC821"/>
  <c r="AD821"/>
  <c r="AE821"/>
  <c r="AF821"/>
  <c r="AG821"/>
  <c r="AH821"/>
  <c r="AI821"/>
  <c r="AJ821"/>
  <c r="K822"/>
  <c r="L822"/>
  <c r="M822"/>
  <c r="Q822"/>
  <c r="R822"/>
  <c r="S822"/>
  <c r="T822"/>
  <c r="U822"/>
  <c r="V822"/>
  <c r="W822"/>
  <c r="X822"/>
  <c r="Y822"/>
  <c r="Z822"/>
  <c r="AA822"/>
  <c r="AB822"/>
  <c r="AC822"/>
  <c r="AD822"/>
  <c r="AE822"/>
  <c r="AF822"/>
  <c r="AG822"/>
  <c r="AH822"/>
  <c r="AI822"/>
  <c r="AJ822"/>
  <c r="K823"/>
  <c r="L823"/>
  <c r="M823"/>
  <c r="Q823"/>
  <c r="R823"/>
  <c r="S823"/>
  <c r="T823"/>
  <c r="U823"/>
  <c r="V823"/>
  <c r="W823"/>
  <c r="X823"/>
  <c r="Y823"/>
  <c r="Z823"/>
  <c r="AA823"/>
  <c r="AB823"/>
  <c r="AC823"/>
  <c r="AD823"/>
  <c r="AE823"/>
  <c r="AF823"/>
  <c r="AG823"/>
  <c r="AH823"/>
  <c r="AI823"/>
  <c r="AJ823"/>
  <c r="K824"/>
  <c r="L824"/>
  <c r="M824"/>
  <c r="Q824"/>
  <c r="R824"/>
  <c r="S824"/>
  <c r="T824"/>
  <c r="U824"/>
  <c r="V824"/>
  <c r="W824"/>
  <c r="X824"/>
  <c r="Y824"/>
  <c r="Z824"/>
  <c r="AA824"/>
  <c r="AB824"/>
  <c r="AC824"/>
  <c r="AD824"/>
  <c r="AE824"/>
  <c r="AF824"/>
  <c r="AG824"/>
  <c r="AH824"/>
  <c r="AI824"/>
  <c r="AJ824"/>
  <c r="K825"/>
  <c r="L825"/>
  <c r="M825"/>
  <c r="Q825"/>
  <c r="R825"/>
  <c r="S825"/>
  <c r="T825"/>
  <c r="U825"/>
  <c r="V825"/>
  <c r="W825"/>
  <c r="X825"/>
  <c r="Y825"/>
  <c r="Z825"/>
  <c r="AA825"/>
  <c r="AB825"/>
  <c r="AC825"/>
  <c r="AD825"/>
  <c r="AE825"/>
  <c r="AF825"/>
  <c r="AG825"/>
  <c r="AH825"/>
  <c r="AI825"/>
  <c r="AJ825"/>
  <c r="K826"/>
  <c r="L826"/>
  <c r="M826"/>
  <c r="Q826"/>
  <c r="R826"/>
  <c r="S826"/>
  <c r="T826"/>
  <c r="U826"/>
  <c r="V826"/>
  <c r="W826"/>
  <c r="X826"/>
  <c r="Y826"/>
  <c r="Z826"/>
  <c r="AA826"/>
  <c r="AB826"/>
  <c r="AC826"/>
  <c r="AD826"/>
  <c r="AE826"/>
  <c r="AF826"/>
  <c r="AG826"/>
  <c r="AH826"/>
  <c r="AI826"/>
  <c r="AJ826"/>
  <c r="K827"/>
  <c r="L827"/>
  <c r="M827"/>
  <c r="Q827"/>
  <c r="R827"/>
  <c r="S827"/>
  <c r="T827"/>
  <c r="U827"/>
  <c r="V827"/>
  <c r="W827"/>
  <c r="X827"/>
  <c r="Y827"/>
  <c r="Z827"/>
  <c r="AA827"/>
  <c r="AB827"/>
  <c r="AC827"/>
  <c r="AD827"/>
  <c r="AE827"/>
  <c r="AF827"/>
  <c r="AG827"/>
  <c r="AH827"/>
  <c r="AI827"/>
  <c r="AJ827"/>
  <c r="K828"/>
  <c r="L828"/>
  <c r="M828"/>
  <c r="Q828"/>
  <c r="R828"/>
  <c r="S828"/>
  <c r="T828"/>
  <c r="U828"/>
  <c r="V828"/>
  <c r="W828"/>
  <c r="X828"/>
  <c r="Y828"/>
  <c r="Z828"/>
  <c r="AA828"/>
  <c r="AB828"/>
  <c r="AC828"/>
  <c r="AD828"/>
  <c r="AE828"/>
  <c r="AF828"/>
  <c r="AG828"/>
  <c r="AH828"/>
  <c r="AI828"/>
  <c r="AJ828"/>
  <c r="K829"/>
  <c r="L829"/>
  <c r="M829"/>
  <c r="Q829"/>
  <c r="R829"/>
  <c r="S829"/>
  <c r="T829"/>
  <c r="U829"/>
  <c r="V829"/>
  <c r="W829"/>
  <c r="X829"/>
  <c r="Y829"/>
  <c r="Z829"/>
  <c r="AA829"/>
  <c r="AB829"/>
  <c r="AC829"/>
  <c r="AD829"/>
  <c r="AE829"/>
  <c r="AF829"/>
  <c r="AG829"/>
  <c r="AH829"/>
  <c r="AI829"/>
  <c r="AJ829"/>
  <c r="K830"/>
  <c r="L830"/>
  <c r="M830"/>
  <c r="Q830"/>
  <c r="R830"/>
  <c r="S830"/>
  <c r="T830"/>
  <c r="U830"/>
  <c r="V830"/>
  <c r="W830"/>
  <c r="X830"/>
  <c r="Y830"/>
  <c r="Z830"/>
  <c r="AA830"/>
  <c r="AB830"/>
  <c r="AC830"/>
  <c r="AD830"/>
  <c r="AE830"/>
  <c r="AF830"/>
  <c r="AG830"/>
  <c r="AH830"/>
  <c r="AI830"/>
  <c r="AJ830"/>
  <c r="K831"/>
  <c r="L831"/>
  <c r="M831"/>
  <c r="Q831"/>
  <c r="R831"/>
  <c r="S831"/>
  <c r="T831"/>
  <c r="U831"/>
  <c r="V831"/>
  <c r="W831"/>
  <c r="X831"/>
  <c r="Y831"/>
  <c r="Z831"/>
  <c r="AA831"/>
  <c r="AB831"/>
  <c r="AC831"/>
  <c r="AD831"/>
  <c r="AE831"/>
  <c r="AF831"/>
  <c r="AG831"/>
  <c r="AH831"/>
  <c r="AI831"/>
  <c r="AJ831"/>
  <c r="K832"/>
  <c r="L832"/>
  <c r="M832"/>
  <c r="Q832"/>
  <c r="R832"/>
  <c r="S832"/>
  <c r="T832"/>
  <c r="U832"/>
  <c r="V832"/>
  <c r="W832"/>
  <c r="X832"/>
  <c r="Y832"/>
  <c r="Z832"/>
  <c r="AA832"/>
  <c r="AB832"/>
  <c r="AC832"/>
  <c r="AD832"/>
  <c r="AE832"/>
  <c r="AF832"/>
  <c r="AG832"/>
  <c r="AH832"/>
  <c r="AI832"/>
  <c r="AJ832"/>
  <c r="K833"/>
  <c r="L833"/>
  <c r="M833"/>
  <c r="Q833"/>
  <c r="R833"/>
  <c r="S833"/>
  <c r="T833"/>
  <c r="U833"/>
  <c r="V833"/>
  <c r="W833"/>
  <c r="X833"/>
  <c r="Y833"/>
  <c r="Z833"/>
  <c r="AA833"/>
  <c r="AB833"/>
  <c r="AC833"/>
  <c r="AD833"/>
  <c r="AE833"/>
  <c r="AF833"/>
  <c r="AG833"/>
  <c r="AH833"/>
  <c r="AI833"/>
  <c r="AJ833"/>
  <c r="K834"/>
  <c r="L834"/>
  <c r="M834"/>
  <c r="Q834"/>
  <c r="R834"/>
  <c r="S834"/>
  <c r="T834"/>
  <c r="U834"/>
  <c r="V834"/>
  <c r="W834"/>
  <c r="X834"/>
  <c r="Y834"/>
  <c r="Z834"/>
  <c r="AA834"/>
  <c r="AB834"/>
  <c r="AC834"/>
  <c r="AD834"/>
  <c r="AE834"/>
  <c r="AF834"/>
  <c r="AG834"/>
  <c r="AH834"/>
  <c r="AI834"/>
  <c r="AJ834"/>
  <c r="K835"/>
  <c r="L835"/>
  <c r="M835"/>
  <c r="Q835"/>
  <c r="R835"/>
  <c r="S835"/>
  <c r="T835"/>
  <c r="U835"/>
  <c r="V835"/>
  <c r="W835"/>
  <c r="X835"/>
  <c r="Y835"/>
  <c r="Z835"/>
  <c r="AA835"/>
  <c r="AB835"/>
  <c r="AC835"/>
  <c r="AD835"/>
  <c r="AE835"/>
  <c r="AF835"/>
  <c r="AG835"/>
  <c r="AH835"/>
  <c r="AI835"/>
  <c r="AJ835"/>
  <c r="K836"/>
  <c r="L836"/>
  <c r="M836"/>
  <c r="Q836"/>
  <c r="R836"/>
  <c r="S836"/>
  <c r="T836"/>
  <c r="U836"/>
  <c r="V836"/>
  <c r="W836"/>
  <c r="X836"/>
  <c r="Y836"/>
  <c r="Z836"/>
  <c r="AA836"/>
  <c r="AB836"/>
  <c r="AC836"/>
  <c r="AD836"/>
  <c r="AE836"/>
  <c r="AF836"/>
  <c r="AG836"/>
  <c r="AH836"/>
  <c r="AI836"/>
  <c r="AJ836"/>
  <c r="K837"/>
  <c r="L837"/>
  <c r="M837"/>
  <c r="Q837"/>
  <c r="R837"/>
  <c r="S837"/>
  <c r="T837"/>
  <c r="U837"/>
  <c r="V837"/>
  <c r="W837"/>
  <c r="X837"/>
  <c r="Y837"/>
  <c r="Z837"/>
  <c r="AA837"/>
  <c r="AB837"/>
  <c r="AC837"/>
  <c r="AD837"/>
  <c r="AE837"/>
  <c r="AF837"/>
  <c r="AG837"/>
  <c r="AH837"/>
  <c r="AI837"/>
  <c r="AJ837"/>
  <c r="K838"/>
  <c r="L838"/>
  <c r="M838"/>
  <c r="Q838"/>
  <c r="R838"/>
  <c r="S838"/>
  <c r="T838"/>
  <c r="U838"/>
  <c r="V838"/>
  <c r="W838"/>
  <c r="X838"/>
  <c r="Y838"/>
  <c r="Z838"/>
  <c r="AA838"/>
  <c r="AB838"/>
  <c r="AC838"/>
  <c r="AD838"/>
  <c r="AE838"/>
  <c r="AF838"/>
  <c r="AG838"/>
  <c r="AH838"/>
  <c r="AI838"/>
  <c r="AJ838"/>
  <c r="K839"/>
  <c r="L839"/>
  <c r="M839"/>
  <c r="Q839"/>
  <c r="R839"/>
  <c r="S839"/>
  <c r="T839"/>
  <c r="U839"/>
  <c r="V839"/>
  <c r="W839"/>
  <c r="X839"/>
  <c r="Y839"/>
  <c r="Z839"/>
  <c r="AA839"/>
  <c r="AB839"/>
  <c r="AC839"/>
  <c r="AD839"/>
  <c r="AE839"/>
  <c r="AF839"/>
  <c r="AG839"/>
  <c r="AH839"/>
  <c r="AI839"/>
  <c r="AJ839"/>
  <c r="K840"/>
  <c r="L840"/>
  <c r="M840"/>
  <c r="Q840"/>
  <c r="R840"/>
  <c r="S840"/>
  <c r="T840"/>
  <c r="U840"/>
  <c r="V840"/>
  <c r="W840"/>
  <c r="X840"/>
  <c r="Y840"/>
  <c r="Z840"/>
  <c r="AA840"/>
  <c r="AB840"/>
  <c r="AC840"/>
  <c r="AD840"/>
  <c r="AE840"/>
  <c r="AF840"/>
  <c r="AG840"/>
  <c r="AH840"/>
  <c r="AI840"/>
  <c r="AJ840"/>
  <c r="K841"/>
  <c r="L841"/>
  <c r="M841"/>
  <c r="Q841"/>
  <c r="R841"/>
  <c r="S841"/>
  <c r="T841"/>
  <c r="U841"/>
  <c r="V841"/>
  <c r="W841"/>
  <c r="X841"/>
  <c r="Y841"/>
  <c r="Z841"/>
  <c r="AA841"/>
  <c r="AB841"/>
  <c r="AC841"/>
  <c r="AD841"/>
  <c r="AE841"/>
  <c r="AF841"/>
  <c r="AG841"/>
  <c r="AH841"/>
  <c r="AI841"/>
  <c r="AJ841"/>
  <c r="K842"/>
  <c r="L842"/>
  <c r="M842"/>
  <c r="Q842"/>
  <c r="R842"/>
  <c r="S842"/>
  <c r="T842"/>
  <c r="U842"/>
  <c r="V842"/>
  <c r="W842"/>
  <c r="X842"/>
  <c r="Y842"/>
  <c r="Z842"/>
  <c r="AA842"/>
  <c r="AB842"/>
  <c r="AC842"/>
  <c r="AD842"/>
  <c r="AE842"/>
  <c r="AF842"/>
  <c r="AG842"/>
  <c r="AH842"/>
  <c r="AI842"/>
  <c r="AJ842"/>
  <c r="K843"/>
  <c r="L843"/>
  <c r="M843"/>
  <c r="Q843"/>
  <c r="R843"/>
  <c r="S843"/>
  <c r="T843"/>
  <c r="U843"/>
  <c r="V843"/>
  <c r="W843"/>
  <c r="X843"/>
  <c r="Y843"/>
  <c r="Z843"/>
  <c r="AA843"/>
  <c r="AB843"/>
  <c r="AC843"/>
  <c r="AD843"/>
  <c r="AE843"/>
  <c r="AF843"/>
  <c r="AG843"/>
  <c r="AH843"/>
  <c r="AI843"/>
  <c r="AJ843"/>
  <c r="K844"/>
  <c r="L844"/>
  <c r="M844"/>
  <c r="Q844"/>
  <c r="R844"/>
  <c r="S844"/>
  <c r="T844"/>
  <c r="U844"/>
  <c r="V844"/>
  <c r="W844"/>
  <c r="X844"/>
  <c r="Y844"/>
  <c r="Z844"/>
  <c r="AA844"/>
  <c r="AB844"/>
  <c r="AC844"/>
  <c r="AD844"/>
  <c r="AE844"/>
  <c r="AF844"/>
  <c r="AG844"/>
  <c r="AH844"/>
  <c r="AI844"/>
  <c r="AJ844"/>
  <c r="K845"/>
  <c r="L845"/>
  <c r="M845"/>
  <c r="Q845"/>
  <c r="R845"/>
  <c r="S845"/>
  <c r="T845"/>
  <c r="U845"/>
  <c r="V845"/>
  <c r="W845"/>
  <c r="X845"/>
  <c r="Y845"/>
  <c r="Z845"/>
  <c r="AA845"/>
  <c r="AB845"/>
  <c r="AC845"/>
  <c r="AD845"/>
  <c r="AE845"/>
  <c r="AF845"/>
  <c r="AG845"/>
  <c r="AH845"/>
  <c r="AI845"/>
  <c r="AJ845"/>
  <c r="K846"/>
  <c r="L846"/>
  <c r="M846"/>
  <c r="Q846"/>
  <c r="R846"/>
  <c r="S846"/>
  <c r="T846"/>
  <c r="U846"/>
  <c r="V846"/>
  <c r="W846"/>
  <c r="X846"/>
  <c r="Y846"/>
  <c r="Z846"/>
  <c r="AA846"/>
  <c r="AB846"/>
  <c r="AC846"/>
  <c r="AD846"/>
  <c r="AE846"/>
  <c r="AF846"/>
  <c r="AG846"/>
  <c r="AH846"/>
  <c r="AI846"/>
  <c r="AJ846"/>
  <c r="K847"/>
  <c r="L847"/>
  <c r="M847"/>
  <c r="Q847"/>
  <c r="R847"/>
  <c r="S847"/>
  <c r="T847"/>
  <c r="U847"/>
  <c r="V847"/>
  <c r="W847"/>
  <c r="X847"/>
  <c r="Y847"/>
  <c r="Z847"/>
  <c r="AA847"/>
  <c r="AB847"/>
  <c r="AC847"/>
  <c r="AD847"/>
  <c r="AE847"/>
  <c r="AF847"/>
  <c r="AG847"/>
  <c r="AH847"/>
  <c r="AI847"/>
  <c r="AJ847"/>
  <c r="K848"/>
  <c r="L848"/>
  <c r="M848"/>
  <c r="Q848"/>
  <c r="R848"/>
  <c r="S848"/>
  <c r="T848"/>
  <c r="U848"/>
  <c r="V848"/>
  <c r="W848"/>
  <c r="X848"/>
  <c r="Y848"/>
  <c r="Z848"/>
  <c r="AA848"/>
  <c r="AB848"/>
  <c r="AC848"/>
  <c r="AD848"/>
  <c r="AE848"/>
  <c r="AF848"/>
  <c r="AG848"/>
  <c r="AH848"/>
  <c r="AI848"/>
  <c r="AJ848"/>
  <c r="K849"/>
  <c r="L849"/>
  <c r="M849"/>
  <c r="Q849"/>
  <c r="R849"/>
  <c r="S849"/>
  <c r="T849"/>
  <c r="U849"/>
  <c r="V849"/>
  <c r="W849"/>
  <c r="X849"/>
  <c r="Y849"/>
  <c r="Z849"/>
  <c r="AA849"/>
  <c r="AB849"/>
  <c r="AC849"/>
  <c r="AD849"/>
  <c r="AE849"/>
  <c r="AF849"/>
  <c r="AG849"/>
  <c r="AH849"/>
  <c r="AI849"/>
  <c r="AJ849"/>
  <c r="K850"/>
  <c r="L850"/>
  <c r="M850"/>
  <c r="Q850"/>
  <c r="R850"/>
  <c r="S850"/>
  <c r="T850"/>
  <c r="U850"/>
  <c r="V850"/>
  <c r="W850"/>
  <c r="X850"/>
  <c r="Y850"/>
  <c r="Z850"/>
  <c r="AA850"/>
  <c r="AB850"/>
  <c r="AC850"/>
  <c r="AD850"/>
  <c r="AE850"/>
  <c r="AF850"/>
  <c r="AG850"/>
  <c r="AH850"/>
  <c r="AI850"/>
  <c r="AJ850"/>
  <c r="K851"/>
  <c r="L851"/>
  <c r="M851"/>
  <c r="Q851"/>
  <c r="R851"/>
  <c r="S851"/>
  <c r="T851"/>
  <c r="U851"/>
  <c r="V851"/>
  <c r="W851"/>
  <c r="X851"/>
  <c r="Y851"/>
  <c r="Z851"/>
  <c r="AA851"/>
  <c r="AB851"/>
  <c r="AC851"/>
  <c r="AD851"/>
  <c r="AE851"/>
  <c r="AF851"/>
  <c r="AG851"/>
  <c r="AH851"/>
  <c r="AI851"/>
  <c r="AJ851"/>
  <c r="K852"/>
  <c r="L852"/>
  <c r="M852"/>
  <c r="Q852"/>
  <c r="R852"/>
  <c r="S852"/>
  <c r="T852"/>
  <c r="U852"/>
  <c r="V852"/>
  <c r="W852"/>
  <c r="X852"/>
  <c r="Y852"/>
  <c r="Z852"/>
  <c r="AA852"/>
  <c r="AB852"/>
  <c r="AC852"/>
  <c r="AD852"/>
  <c r="AE852"/>
  <c r="AF852"/>
  <c r="AG852"/>
  <c r="AH852"/>
  <c r="AI852"/>
  <c r="AJ852"/>
  <c r="K853"/>
  <c r="L853"/>
  <c r="M853"/>
  <c r="Q853"/>
  <c r="R853"/>
  <c r="S853"/>
  <c r="T853"/>
  <c r="U853"/>
  <c r="V853"/>
  <c r="W853"/>
  <c r="X853"/>
  <c r="Y853"/>
  <c r="Z853"/>
  <c r="AA853"/>
  <c r="AB853"/>
  <c r="AC853"/>
  <c r="AD853"/>
  <c r="AE853"/>
  <c r="AF853"/>
  <c r="AG853"/>
  <c r="AH853"/>
  <c r="AI853"/>
  <c r="AJ853"/>
  <c r="K854"/>
  <c r="L854"/>
  <c r="M854"/>
  <c r="Q854"/>
  <c r="R854"/>
  <c r="S854"/>
  <c r="T854"/>
  <c r="U854"/>
  <c r="V854"/>
  <c r="W854"/>
  <c r="X854"/>
  <c r="Y854"/>
  <c r="Z854"/>
  <c r="AA854"/>
  <c r="AB854"/>
  <c r="AC854"/>
  <c r="AD854"/>
  <c r="AE854"/>
  <c r="AF854"/>
  <c r="AG854"/>
  <c r="AH854"/>
  <c r="AI854"/>
  <c r="AJ854"/>
  <c r="K855"/>
  <c r="L855"/>
  <c r="M855"/>
  <c r="Q855"/>
  <c r="R855"/>
  <c r="S855"/>
  <c r="T855"/>
  <c r="U855"/>
  <c r="V855"/>
  <c r="W855"/>
  <c r="X855"/>
  <c r="Y855"/>
  <c r="Z855"/>
  <c r="AA855"/>
  <c r="AB855"/>
  <c r="AC855"/>
  <c r="AD855"/>
  <c r="AE855"/>
  <c r="AF855"/>
  <c r="AG855"/>
  <c r="AH855"/>
  <c r="AI855"/>
  <c r="AJ855"/>
  <c r="K856"/>
  <c r="L856"/>
  <c r="M856"/>
  <c r="Q856"/>
  <c r="R856"/>
  <c r="S856"/>
  <c r="T856"/>
  <c r="U856"/>
  <c r="V856"/>
  <c r="W856"/>
  <c r="X856"/>
  <c r="Y856"/>
  <c r="Z856"/>
  <c r="AA856"/>
  <c r="AB856"/>
  <c r="AC856"/>
  <c r="AD856"/>
  <c r="AE856"/>
  <c r="AF856"/>
  <c r="AG856"/>
  <c r="AH856"/>
  <c r="AI856"/>
  <c r="AJ856"/>
  <c r="K857"/>
  <c r="L857"/>
  <c r="M857"/>
  <c r="Q857"/>
  <c r="R857"/>
  <c r="S857"/>
  <c r="T857"/>
  <c r="U857"/>
  <c r="V857"/>
  <c r="W857"/>
  <c r="X857"/>
  <c r="Y857"/>
  <c r="Z857"/>
  <c r="AA857"/>
  <c r="AB857"/>
  <c r="AC857"/>
  <c r="AD857"/>
  <c r="AE857"/>
  <c r="AF857"/>
  <c r="AG857"/>
  <c r="AH857"/>
  <c r="AI857"/>
  <c r="AJ857"/>
  <c r="K858"/>
  <c r="L858"/>
  <c r="M858"/>
  <c r="Q858"/>
  <c r="R858"/>
  <c r="S858"/>
  <c r="T858"/>
  <c r="U858"/>
  <c r="V858"/>
  <c r="W858"/>
  <c r="X858"/>
  <c r="Y858"/>
  <c r="Z858"/>
  <c r="AA858"/>
  <c r="AB858"/>
  <c r="AC858"/>
  <c r="AD858"/>
  <c r="AE858"/>
  <c r="AF858"/>
  <c r="AG858"/>
  <c r="AH858"/>
  <c r="AI858"/>
  <c r="AJ858"/>
  <c r="K859"/>
  <c r="L859"/>
  <c r="M859"/>
  <c r="Q859"/>
  <c r="R859"/>
  <c r="S859"/>
  <c r="T859"/>
  <c r="U859"/>
  <c r="V859"/>
  <c r="W859"/>
  <c r="X859"/>
  <c r="Y859"/>
  <c r="Z859"/>
  <c r="AA859"/>
  <c r="AB859"/>
  <c r="AC859"/>
  <c r="AD859"/>
  <c r="AE859"/>
  <c r="AF859"/>
  <c r="AG859"/>
  <c r="AH859"/>
  <c r="AI859"/>
  <c r="AJ859"/>
  <c r="K860"/>
  <c r="L860"/>
  <c r="M860"/>
  <c r="Q860"/>
  <c r="R860"/>
  <c r="S860"/>
  <c r="T860"/>
  <c r="U860"/>
  <c r="V860"/>
  <c r="W860"/>
  <c r="X860"/>
  <c r="Y860"/>
  <c r="Z860"/>
  <c r="AA860"/>
  <c r="AB860"/>
  <c r="AC860"/>
  <c r="AD860"/>
  <c r="AE860"/>
  <c r="AF860"/>
  <c r="AG860"/>
  <c r="AH860"/>
  <c r="AI860"/>
  <c r="AJ860"/>
  <c r="K861"/>
  <c r="L861"/>
  <c r="M861"/>
  <c r="Q861"/>
  <c r="R861"/>
  <c r="S861"/>
  <c r="T861"/>
  <c r="U861"/>
  <c r="V861"/>
  <c r="W861"/>
  <c r="X861"/>
  <c r="Y861"/>
  <c r="Z861"/>
  <c r="AA861"/>
  <c r="AB861"/>
  <c r="AC861"/>
  <c r="AD861"/>
  <c r="AE861"/>
  <c r="AF861"/>
  <c r="AG861"/>
  <c r="AH861"/>
  <c r="AI861"/>
  <c r="AJ861"/>
  <c r="K862"/>
  <c r="L862"/>
  <c r="M862"/>
  <c r="Q862"/>
  <c r="R862"/>
  <c r="S862"/>
  <c r="T862"/>
  <c r="U862"/>
  <c r="V862"/>
  <c r="W862"/>
  <c r="X862"/>
  <c r="Y862"/>
  <c r="Z862"/>
  <c r="AA862"/>
  <c r="AB862"/>
  <c r="AC862"/>
  <c r="AD862"/>
  <c r="AE862"/>
  <c r="AF862"/>
  <c r="AG862"/>
  <c r="AH862"/>
  <c r="AI862"/>
  <c r="AJ862"/>
  <c r="K863"/>
  <c r="L863"/>
  <c r="M863"/>
  <c r="Q863"/>
  <c r="R863"/>
  <c r="S863"/>
  <c r="T863"/>
  <c r="U863"/>
  <c r="V863"/>
  <c r="W863"/>
  <c r="X863"/>
  <c r="Y863"/>
  <c r="Z863"/>
  <c r="AA863"/>
  <c r="AB863"/>
  <c r="AC863"/>
  <c r="AD863"/>
  <c r="AE863"/>
  <c r="AF863"/>
  <c r="AG863"/>
  <c r="AH863"/>
  <c r="AI863"/>
  <c r="AJ863"/>
  <c r="K864"/>
  <c r="L864"/>
  <c r="M864"/>
  <c r="Q864"/>
  <c r="R864"/>
  <c r="S864"/>
  <c r="T864"/>
  <c r="U864"/>
  <c r="V864"/>
  <c r="W864"/>
  <c r="X864"/>
  <c r="Y864"/>
  <c r="Z864"/>
  <c r="AA864"/>
  <c r="AB864"/>
  <c r="AC864"/>
  <c r="AD864"/>
  <c r="AE864"/>
  <c r="AF864"/>
  <c r="AG864"/>
  <c r="AH864"/>
  <c r="AI864"/>
  <c r="AJ864"/>
  <c r="K865"/>
  <c r="L865"/>
  <c r="M865"/>
  <c r="Q865"/>
  <c r="R865"/>
  <c r="S865"/>
  <c r="T865"/>
  <c r="U865"/>
  <c r="V865"/>
  <c r="W865"/>
  <c r="X865"/>
  <c r="Y865"/>
  <c r="Z865"/>
  <c r="AA865"/>
  <c r="AB865"/>
  <c r="AC865"/>
  <c r="AD865"/>
  <c r="AE865"/>
  <c r="AF865"/>
  <c r="AG865"/>
  <c r="AH865"/>
  <c r="AI865"/>
  <c r="AJ865"/>
  <c r="K866"/>
  <c r="L866"/>
  <c r="M866"/>
  <c r="Q866"/>
  <c r="R866"/>
  <c r="S866"/>
  <c r="T866"/>
  <c r="U866"/>
  <c r="V866"/>
  <c r="W866"/>
  <c r="X866"/>
  <c r="Y866"/>
  <c r="Z866"/>
  <c r="AA866"/>
  <c r="AB866"/>
  <c r="AC866"/>
  <c r="AD866"/>
  <c r="AE866"/>
  <c r="AF866"/>
  <c r="AG866"/>
  <c r="AH866"/>
  <c r="AI866"/>
  <c r="AJ866"/>
  <c r="K867"/>
  <c r="L867"/>
  <c r="M867"/>
  <c r="Q867"/>
  <c r="R867"/>
  <c r="S867"/>
  <c r="T867"/>
  <c r="U867"/>
  <c r="V867"/>
  <c r="W867"/>
  <c r="X867"/>
  <c r="Y867"/>
  <c r="Z867"/>
  <c r="AA867"/>
  <c r="AB867"/>
  <c r="AC867"/>
  <c r="AD867"/>
  <c r="AE867"/>
  <c r="AF867"/>
  <c r="AG867"/>
  <c r="AH867"/>
  <c r="AI867"/>
  <c r="AJ867"/>
  <c r="K868"/>
  <c r="L868"/>
  <c r="M868"/>
  <c r="Q868"/>
  <c r="R868"/>
  <c r="S868"/>
  <c r="T868"/>
  <c r="U868"/>
  <c r="V868"/>
  <c r="W868"/>
  <c r="X868"/>
  <c r="Y868"/>
  <c r="Z868"/>
  <c r="AA868"/>
  <c r="AB868"/>
  <c r="AC868"/>
  <c r="AD868"/>
  <c r="AE868"/>
  <c r="AF868"/>
  <c r="AG868"/>
  <c r="AH868"/>
  <c r="AI868"/>
  <c r="AJ868"/>
  <c r="K869"/>
  <c r="L869"/>
  <c r="M869"/>
  <c r="Q869"/>
  <c r="R869"/>
  <c r="S869"/>
  <c r="T869"/>
  <c r="U869"/>
  <c r="V869"/>
  <c r="W869"/>
  <c r="X869"/>
  <c r="Y869"/>
  <c r="Z869"/>
  <c r="AA869"/>
  <c r="AB869"/>
  <c r="AC869"/>
  <c r="AD869"/>
  <c r="AE869"/>
  <c r="AF869"/>
  <c r="AG869"/>
  <c r="AH869"/>
  <c r="AI869"/>
  <c r="AJ869"/>
  <c r="K870"/>
  <c r="L870"/>
  <c r="M870"/>
  <c r="Q870"/>
  <c r="R870"/>
  <c r="S870"/>
  <c r="T870"/>
  <c r="U870"/>
  <c r="V870"/>
  <c r="W870"/>
  <c r="X870"/>
  <c r="Y870"/>
  <c r="Z870"/>
  <c r="AA870"/>
  <c r="AB870"/>
  <c r="AC870"/>
  <c r="AD870"/>
  <c r="AE870"/>
  <c r="AF870"/>
  <c r="AG870"/>
  <c r="AH870"/>
  <c r="AI870"/>
  <c r="AJ870"/>
  <c r="K871"/>
  <c r="L871"/>
  <c r="M871"/>
  <c r="Q871"/>
  <c r="R871"/>
  <c r="S871"/>
  <c r="T871"/>
  <c r="U871"/>
  <c r="V871"/>
  <c r="W871"/>
  <c r="X871"/>
  <c r="Y871"/>
  <c r="Z871"/>
  <c r="AA871"/>
  <c r="AB871"/>
  <c r="AC871"/>
  <c r="AD871"/>
  <c r="AE871"/>
  <c r="AF871"/>
  <c r="AG871"/>
  <c r="AH871"/>
  <c r="AI871"/>
  <c r="AJ871"/>
  <c r="K872"/>
  <c r="L872"/>
  <c r="M872"/>
  <c r="Q872"/>
  <c r="R872"/>
  <c r="S872"/>
  <c r="T872"/>
  <c r="U872"/>
  <c r="V872"/>
  <c r="W872"/>
  <c r="X872"/>
  <c r="Y872"/>
  <c r="Z872"/>
  <c r="AA872"/>
  <c r="AB872"/>
  <c r="AC872"/>
  <c r="AD872"/>
  <c r="AE872"/>
  <c r="AF872"/>
  <c r="AG872"/>
  <c r="AH872"/>
  <c r="AI872"/>
  <c r="AJ872"/>
  <c r="K873"/>
  <c r="L873"/>
  <c r="M873"/>
  <c r="Q873"/>
  <c r="R873"/>
  <c r="S873"/>
  <c r="T873"/>
  <c r="U873"/>
  <c r="V873"/>
  <c r="W873"/>
  <c r="X873"/>
  <c r="Y873"/>
  <c r="Z873"/>
  <c r="AA873"/>
  <c r="AB873"/>
  <c r="AC873"/>
  <c r="AD873"/>
  <c r="AE873"/>
  <c r="AF873"/>
  <c r="AG873"/>
  <c r="AH873"/>
  <c r="AI873"/>
  <c r="AJ873"/>
  <c r="K874"/>
  <c r="L874"/>
  <c r="M874"/>
  <c r="Q874"/>
  <c r="R874"/>
  <c r="S874"/>
  <c r="T874"/>
  <c r="U874"/>
  <c r="V874"/>
  <c r="W874"/>
  <c r="X874"/>
  <c r="Y874"/>
  <c r="Z874"/>
  <c r="AA874"/>
  <c r="AB874"/>
  <c r="AC874"/>
  <c r="AD874"/>
  <c r="AE874"/>
  <c r="AF874"/>
  <c r="AG874"/>
  <c r="AH874"/>
  <c r="AI874"/>
  <c r="AJ874"/>
  <c r="K875"/>
  <c r="L875"/>
  <c r="M875"/>
  <c r="Q875"/>
  <c r="R875"/>
  <c r="S875"/>
  <c r="T875"/>
  <c r="U875"/>
  <c r="V875"/>
  <c r="W875"/>
  <c r="X875"/>
  <c r="Y875"/>
  <c r="Z875"/>
  <c r="AA875"/>
  <c r="AB875"/>
  <c r="AC875"/>
  <c r="AD875"/>
  <c r="AE875"/>
  <c r="AF875"/>
  <c r="AG875"/>
  <c r="AH875"/>
  <c r="AI875"/>
  <c r="AJ875"/>
  <c r="K876"/>
  <c r="L876"/>
  <c r="M876"/>
  <c r="Q876"/>
  <c r="R876"/>
  <c r="S876"/>
  <c r="T876"/>
  <c r="U876"/>
  <c r="V876"/>
  <c r="W876"/>
  <c r="X876"/>
  <c r="Y876"/>
  <c r="Z876"/>
  <c r="AA876"/>
  <c r="AB876"/>
  <c r="AC876"/>
  <c r="AD876"/>
  <c r="AE876"/>
  <c r="AF876"/>
  <c r="AG876"/>
  <c r="AH876"/>
  <c r="AI876"/>
  <c r="AJ876"/>
  <c r="K877"/>
  <c r="L877"/>
  <c r="M877"/>
  <c r="Q877"/>
  <c r="R877"/>
  <c r="S877"/>
  <c r="T877"/>
  <c r="U877"/>
  <c r="V877"/>
  <c r="W877"/>
  <c r="X877"/>
  <c r="Y877"/>
  <c r="Z877"/>
  <c r="AA877"/>
  <c r="AB877"/>
  <c r="AC877"/>
  <c r="AD877"/>
  <c r="AE877"/>
  <c r="AF877"/>
  <c r="AG877"/>
  <c r="AH877"/>
  <c r="AI877"/>
  <c r="AJ877"/>
  <c r="K878"/>
  <c r="L878"/>
  <c r="M878"/>
  <c r="Q878"/>
  <c r="R878"/>
  <c r="S878"/>
  <c r="T878"/>
  <c r="U878"/>
  <c r="V878"/>
  <c r="W878"/>
  <c r="X878"/>
  <c r="Y878"/>
  <c r="Z878"/>
  <c r="AA878"/>
  <c r="AB878"/>
  <c r="AC878"/>
  <c r="AD878"/>
  <c r="AE878"/>
  <c r="AF878"/>
  <c r="AG878"/>
  <c r="AH878"/>
  <c r="AI878"/>
  <c r="AJ878"/>
  <c r="K879"/>
  <c r="L879"/>
  <c r="M879"/>
  <c r="Q879"/>
  <c r="R879"/>
  <c r="S879"/>
  <c r="T879"/>
  <c r="U879"/>
  <c r="V879"/>
  <c r="W879"/>
  <c r="X879"/>
  <c r="Y879"/>
  <c r="Z879"/>
  <c r="AA879"/>
  <c r="AB879"/>
  <c r="AC879"/>
  <c r="AD879"/>
  <c r="AE879"/>
  <c r="AF879"/>
  <c r="AG879"/>
  <c r="AH879"/>
  <c r="AI879"/>
  <c r="AJ879"/>
  <c r="K880"/>
  <c r="L880"/>
  <c r="M880"/>
  <c r="Q880"/>
  <c r="R880"/>
  <c r="S880"/>
  <c r="T880"/>
  <c r="U880"/>
  <c r="V880"/>
  <c r="W880"/>
  <c r="X880"/>
  <c r="Y880"/>
  <c r="Z880"/>
  <c r="AA880"/>
  <c r="AB880"/>
  <c r="AC880"/>
  <c r="AD880"/>
  <c r="AE880"/>
  <c r="AF880"/>
  <c r="AG880"/>
  <c r="AH880"/>
  <c r="AI880"/>
  <c r="AJ880"/>
  <c r="K881"/>
  <c r="L881"/>
  <c r="M881"/>
  <c r="Q881"/>
  <c r="R881"/>
  <c r="S881"/>
  <c r="T881"/>
  <c r="U881"/>
  <c r="V881"/>
  <c r="W881"/>
  <c r="X881"/>
  <c r="Y881"/>
  <c r="Z881"/>
  <c r="AA881"/>
  <c r="AB881"/>
  <c r="AC881"/>
  <c r="AD881"/>
  <c r="AE881"/>
  <c r="AF881"/>
  <c r="AG881"/>
  <c r="AH881"/>
  <c r="AI881"/>
  <c r="AJ881"/>
  <c r="K882"/>
  <c r="L882"/>
  <c r="M882"/>
  <c r="Q882"/>
  <c r="R882"/>
  <c r="S882"/>
  <c r="T882"/>
  <c r="U882"/>
  <c r="V882"/>
  <c r="W882"/>
  <c r="X882"/>
  <c r="Y882"/>
  <c r="Z882"/>
  <c r="AA882"/>
  <c r="AB882"/>
  <c r="AC882"/>
  <c r="AD882"/>
  <c r="AE882"/>
  <c r="AF882"/>
  <c r="AG882"/>
  <c r="AH882"/>
  <c r="AI882"/>
  <c r="AJ882"/>
  <c r="K883"/>
  <c r="L883"/>
  <c r="M883"/>
  <c r="Q883"/>
  <c r="R883"/>
  <c r="S883"/>
  <c r="T883"/>
  <c r="U883"/>
  <c r="V883"/>
  <c r="W883"/>
  <c r="X883"/>
  <c r="Y883"/>
  <c r="Z883"/>
  <c r="AA883"/>
  <c r="AB883"/>
  <c r="AC883"/>
  <c r="AD883"/>
  <c r="AE883"/>
  <c r="AF883"/>
  <c r="AG883"/>
  <c r="AH883"/>
  <c r="AI883"/>
  <c r="AJ883"/>
  <c r="K884"/>
  <c r="L884"/>
  <c r="M884"/>
  <c r="Q884"/>
  <c r="R884"/>
  <c r="S884"/>
  <c r="T884"/>
  <c r="U884"/>
  <c r="V884"/>
  <c r="W884"/>
  <c r="X884"/>
  <c r="Y884"/>
  <c r="Z884"/>
  <c r="AA884"/>
  <c r="AB884"/>
  <c r="AC884"/>
  <c r="AD884"/>
  <c r="AE884"/>
  <c r="AF884"/>
  <c r="AG884"/>
  <c r="AH884"/>
  <c r="AI884"/>
  <c r="AJ884"/>
  <c r="K885"/>
  <c r="L885"/>
  <c r="M885"/>
  <c r="Q885"/>
  <c r="R885"/>
  <c r="S885"/>
  <c r="T885"/>
  <c r="U885"/>
  <c r="V885"/>
  <c r="W885"/>
  <c r="X885"/>
  <c r="Y885"/>
  <c r="Z885"/>
  <c r="AA885"/>
  <c r="AB885"/>
  <c r="AC885"/>
  <c r="AD885"/>
  <c r="AE885"/>
  <c r="AF885"/>
  <c r="AG885"/>
  <c r="AH885"/>
  <c r="AI885"/>
  <c r="AJ885"/>
  <c r="K886"/>
  <c r="L886"/>
  <c r="M886"/>
  <c r="Q886"/>
  <c r="R886"/>
  <c r="S886"/>
  <c r="T886"/>
  <c r="U886"/>
  <c r="V886"/>
  <c r="W886"/>
  <c r="X886"/>
  <c r="Y886"/>
  <c r="Z886"/>
  <c r="AA886"/>
  <c r="AB886"/>
  <c r="AC886"/>
  <c r="AD886"/>
  <c r="AE886"/>
  <c r="AF886"/>
  <c r="AG886"/>
  <c r="AH886"/>
  <c r="AI886"/>
  <c r="AJ886"/>
  <c r="K887"/>
  <c r="L887"/>
  <c r="M887"/>
  <c r="Q887"/>
  <c r="R887"/>
  <c r="S887"/>
  <c r="T887"/>
  <c r="U887"/>
  <c r="V887"/>
  <c r="W887"/>
  <c r="X887"/>
  <c r="Y887"/>
  <c r="Z887"/>
  <c r="AA887"/>
  <c r="AB887"/>
  <c r="AC887"/>
  <c r="AD887"/>
  <c r="AE887"/>
  <c r="AF887"/>
  <c r="AG887"/>
  <c r="AH887"/>
  <c r="AI887"/>
  <c r="AJ887"/>
  <c r="K888"/>
  <c r="L888"/>
  <c r="M888"/>
  <c r="Q888"/>
  <c r="R888"/>
  <c r="S888"/>
  <c r="T888"/>
  <c r="U888"/>
  <c r="V888"/>
  <c r="W888"/>
  <c r="X888"/>
  <c r="Y888"/>
  <c r="Z888"/>
  <c r="AA888"/>
  <c r="AB888"/>
  <c r="AC888"/>
  <c r="AD888"/>
  <c r="AE888"/>
  <c r="AF888"/>
  <c r="AG888"/>
  <c r="AH888"/>
  <c r="AI888"/>
  <c r="AJ888"/>
  <c r="K889"/>
  <c r="L889"/>
  <c r="M889"/>
  <c r="Q889"/>
  <c r="R889"/>
  <c r="S889"/>
  <c r="T889"/>
  <c r="U889"/>
  <c r="V889"/>
  <c r="W889"/>
  <c r="X889"/>
  <c r="Y889"/>
  <c r="Z889"/>
  <c r="AA889"/>
  <c r="AB889"/>
  <c r="AC889"/>
  <c r="AD889"/>
  <c r="AE889"/>
  <c r="AF889"/>
  <c r="AG889"/>
  <c r="AH889"/>
  <c r="AI889"/>
  <c r="AJ889"/>
  <c r="K890"/>
  <c r="L890"/>
  <c r="M890"/>
  <c r="Q890"/>
  <c r="R890"/>
  <c r="S890"/>
  <c r="T890"/>
  <c r="U890"/>
  <c r="V890"/>
  <c r="W890"/>
  <c r="X890"/>
  <c r="Y890"/>
  <c r="Z890"/>
  <c r="AA890"/>
  <c r="AB890"/>
  <c r="AC890"/>
  <c r="AD890"/>
  <c r="AE890"/>
  <c r="AF890"/>
  <c r="AG890"/>
  <c r="AH890"/>
  <c r="AI890"/>
  <c r="AJ890"/>
  <c r="K891"/>
  <c r="L891"/>
  <c r="M891"/>
  <c r="Q891"/>
  <c r="R891"/>
  <c r="S891"/>
  <c r="T891"/>
  <c r="U891"/>
  <c r="V891"/>
  <c r="W891"/>
  <c r="X891"/>
  <c r="Y891"/>
  <c r="Z891"/>
  <c r="AA891"/>
  <c r="AB891"/>
  <c r="AC891"/>
  <c r="AD891"/>
  <c r="AE891"/>
  <c r="AF891"/>
  <c r="AG891"/>
  <c r="AH891"/>
  <c r="AI891"/>
  <c r="AJ891"/>
  <c r="K892"/>
  <c r="L892"/>
  <c r="M892"/>
  <c r="Q892"/>
  <c r="R892"/>
  <c r="S892"/>
  <c r="T892"/>
  <c r="U892"/>
  <c r="V892"/>
  <c r="W892"/>
  <c r="X892"/>
  <c r="Y892"/>
  <c r="Z892"/>
  <c r="AA892"/>
  <c r="AB892"/>
  <c r="AC892"/>
  <c r="AD892"/>
  <c r="AE892"/>
  <c r="AF892"/>
  <c r="AG892"/>
  <c r="AH892"/>
  <c r="AI892"/>
  <c r="AJ892"/>
  <c r="K893"/>
  <c r="L893"/>
  <c r="M893"/>
  <c r="Q893"/>
  <c r="R893"/>
  <c r="S893"/>
  <c r="T893"/>
  <c r="U893"/>
  <c r="V893"/>
  <c r="W893"/>
  <c r="X893"/>
  <c r="Y893"/>
  <c r="Z893"/>
  <c r="AA893"/>
  <c r="AB893"/>
  <c r="AC893"/>
  <c r="AD893"/>
  <c r="AE893"/>
  <c r="AF893"/>
  <c r="AG893"/>
  <c r="AH893"/>
  <c r="AI893"/>
  <c r="AJ893"/>
  <c r="K894"/>
  <c r="L894"/>
  <c r="M894"/>
  <c r="Q894"/>
  <c r="R894"/>
  <c r="S894"/>
  <c r="T894"/>
  <c r="U894"/>
  <c r="V894"/>
  <c r="W894"/>
  <c r="X894"/>
  <c r="Y894"/>
  <c r="Z894"/>
  <c r="AA894"/>
  <c r="AB894"/>
  <c r="AC894"/>
  <c r="AD894"/>
  <c r="AE894"/>
  <c r="AF894"/>
  <c r="AG894"/>
  <c r="AH894"/>
  <c r="AI894"/>
  <c r="AJ894"/>
  <c r="K895"/>
  <c r="L895"/>
  <c r="M895"/>
  <c r="Q895"/>
  <c r="R895"/>
  <c r="S895"/>
  <c r="T895"/>
  <c r="U895"/>
  <c r="V895"/>
  <c r="W895"/>
  <c r="X895"/>
  <c r="Y895"/>
  <c r="Z895"/>
  <c r="AA895"/>
  <c r="AB895"/>
  <c r="AC895"/>
  <c r="AD895"/>
  <c r="AE895"/>
  <c r="AF895"/>
  <c r="AG895"/>
  <c r="AH895"/>
  <c r="AI895"/>
  <c r="AJ895"/>
  <c r="K896"/>
  <c r="L896"/>
  <c r="M896"/>
  <c r="Q896"/>
  <c r="R896"/>
  <c r="S896"/>
  <c r="T896"/>
  <c r="U896"/>
  <c r="V896"/>
  <c r="W896"/>
  <c r="X896"/>
  <c r="Y896"/>
  <c r="Z896"/>
  <c r="AA896"/>
  <c r="AB896"/>
  <c r="AC896"/>
  <c r="AD896"/>
  <c r="AE896"/>
  <c r="AF896"/>
  <c r="AG896"/>
  <c r="AH896"/>
  <c r="AI896"/>
  <c r="AJ896"/>
  <c r="K897"/>
  <c r="L897"/>
  <c r="M897"/>
  <c r="Q897"/>
  <c r="R897"/>
  <c r="S897"/>
  <c r="T897"/>
  <c r="U897"/>
  <c r="V897"/>
  <c r="W897"/>
  <c r="X897"/>
  <c r="Y897"/>
  <c r="Z897"/>
  <c r="AA897"/>
  <c r="AB897"/>
  <c r="AC897"/>
  <c r="AD897"/>
  <c r="AE897"/>
  <c r="AF897"/>
  <c r="AG897"/>
  <c r="AH897"/>
  <c r="AI897"/>
  <c r="AJ897"/>
  <c r="K898"/>
  <c r="L898"/>
  <c r="M898"/>
  <c r="Q898"/>
  <c r="R898"/>
  <c r="S898"/>
  <c r="T898"/>
  <c r="U898"/>
  <c r="V898"/>
  <c r="W898"/>
  <c r="X898"/>
  <c r="Y898"/>
  <c r="Z898"/>
  <c r="AA898"/>
  <c r="AB898"/>
  <c r="AC898"/>
  <c r="AD898"/>
  <c r="AE898"/>
  <c r="AF898"/>
  <c r="AG898"/>
  <c r="AH898"/>
  <c r="AI898"/>
  <c r="AJ898"/>
  <c r="K899"/>
  <c r="L899"/>
  <c r="M899"/>
  <c r="Q899"/>
  <c r="R899"/>
  <c r="S899"/>
  <c r="T899"/>
  <c r="U899"/>
  <c r="V899"/>
  <c r="W899"/>
  <c r="X899"/>
  <c r="Y899"/>
  <c r="Z899"/>
  <c r="AA899"/>
  <c r="AB899"/>
  <c r="AC899"/>
  <c r="AD899"/>
  <c r="AE899"/>
  <c r="AF899"/>
  <c r="AG899"/>
  <c r="AH899"/>
  <c r="AI899"/>
  <c r="AJ899"/>
  <c r="K900"/>
  <c r="L900"/>
  <c r="M900"/>
  <c r="Q900"/>
  <c r="R900"/>
  <c r="S900"/>
  <c r="T900"/>
  <c r="U900"/>
  <c r="V900"/>
  <c r="W900"/>
  <c r="X900"/>
  <c r="Y900"/>
  <c r="Z900"/>
  <c r="AA900"/>
  <c r="AB900"/>
  <c r="AC900"/>
  <c r="AD900"/>
  <c r="AE900"/>
  <c r="AF900"/>
  <c r="AG900"/>
  <c r="AH900"/>
  <c r="AI900"/>
  <c r="AJ900"/>
  <c r="K901"/>
  <c r="L901"/>
  <c r="M901"/>
  <c r="Q901"/>
  <c r="R901"/>
  <c r="S901"/>
  <c r="T901"/>
  <c r="U901"/>
  <c r="V901"/>
  <c r="W901"/>
  <c r="X901"/>
  <c r="Y901"/>
  <c r="Z901"/>
  <c r="AA901"/>
  <c r="AB901"/>
  <c r="AC901"/>
  <c r="AD901"/>
  <c r="AE901"/>
  <c r="AF901"/>
  <c r="AG901"/>
  <c r="AH901"/>
  <c r="AI901"/>
  <c r="AJ901"/>
  <c r="K902"/>
  <c r="L902"/>
  <c r="M902"/>
  <c r="Q902"/>
  <c r="R902"/>
  <c r="S902"/>
  <c r="T902"/>
  <c r="U902"/>
  <c r="V902"/>
  <c r="W902"/>
  <c r="X902"/>
  <c r="Y902"/>
  <c r="Z902"/>
  <c r="AA902"/>
  <c r="AB902"/>
  <c r="AC902"/>
  <c r="AD902"/>
  <c r="AE902"/>
  <c r="AF902"/>
  <c r="AG902"/>
  <c r="AH902"/>
  <c r="AI902"/>
  <c r="AJ902"/>
  <c r="K903"/>
  <c r="L903"/>
  <c r="M903"/>
  <c r="Q903"/>
  <c r="R903"/>
  <c r="S903"/>
  <c r="T903"/>
  <c r="U903"/>
  <c r="V903"/>
  <c r="W903"/>
  <c r="X903"/>
  <c r="Y903"/>
  <c r="Z903"/>
  <c r="AA903"/>
  <c r="AB903"/>
  <c r="AC903"/>
  <c r="AD903"/>
  <c r="AE903"/>
  <c r="AF903"/>
  <c r="AG903"/>
  <c r="AH903"/>
  <c r="AI903"/>
  <c r="AJ903"/>
  <c r="K904"/>
  <c r="L904"/>
  <c r="M904"/>
  <c r="Q904"/>
  <c r="R904"/>
  <c r="S904"/>
  <c r="T904"/>
  <c r="U904"/>
  <c r="V904"/>
  <c r="W904"/>
  <c r="X904"/>
  <c r="Y904"/>
  <c r="Z904"/>
  <c r="AA904"/>
  <c r="AB904"/>
  <c r="AC904"/>
  <c r="AD904"/>
  <c r="AE904"/>
  <c r="AF904"/>
  <c r="AG904"/>
  <c r="AH904"/>
  <c r="AI904"/>
  <c r="AJ904"/>
  <c r="K905"/>
  <c r="L905"/>
  <c r="M905"/>
  <c r="Q905"/>
  <c r="R905"/>
  <c r="S905"/>
  <c r="T905"/>
  <c r="U905"/>
  <c r="V905"/>
  <c r="W905"/>
  <c r="X905"/>
  <c r="Y905"/>
  <c r="Z905"/>
  <c r="AA905"/>
  <c r="AB905"/>
  <c r="AC905"/>
  <c r="AD905"/>
  <c r="AE905"/>
  <c r="AF905"/>
  <c r="AG905"/>
  <c r="AH905"/>
  <c r="AI905"/>
  <c r="AJ905"/>
  <c r="K906"/>
  <c r="L906"/>
  <c r="M906"/>
  <c r="Q906"/>
  <c r="R906"/>
  <c r="S906"/>
  <c r="T906"/>
  <c r="U906"/>
  <c r="V906"/>
  <c r="W906"/>
  <c r="X906"/>
  <c r="Y906"/>
  <c r="Z906"/>
  <c r="AA906"/>
  <c r="AB906"/>
  <c r="AC906"/>
  <c r="AD906"/>
  <c r="AE906"/>
  <c r="AF906"/>
  <c r="AG906"/>
  <c r="AH906"/>
  <c r="AI906"/>
  <c r="AJ906"/>
  <c r="K907"/>
  <c r="L907"/>
  <c r="M907"/>
  <c r="Q907"/>
  <c r="R907"/>
  <c r="S907"/>
  <c r="T907"/>
  <c r="U907"/>
  <c r="V907"/>
  <c r="W907"/>
  <c r="X907"/>
  <c r="Y907"/>
  <c r="Z907"/>
  <c r="AA907"/>
  <c r="AB907"/>
  <c r="AC907"/>
  <c r="AD907"/>
  <c r="AE907"/>
  <c r="AF907"/>
  <c r="AG907"/>
  <c r="AH907"/>
  <c r="AI907"/>
  <c r="AJ907"/>
  <c r="K908"/>
  <c r="L908"/>
  <c r="M908"/>
  <c r="Q908"/>
  <c r="R908"/>
  <c r="S908"/>
  <c r="T908"/>
  <c r="U908"/>
  <c r="V908"/>
  <c r="W908"/>
  <c r="X908"/>
  <c r="Y908"/>
  <c r="Z908"/>
  <c r="AA908"/>
  <c r="AB908"/>
  <c r="AC908"/>
  <c r="AD908"/>
  <c r="AE908"/>
  <c r="AF908"/>
  <c r="AG908"/>
  <c r="AH908"/>
  <c r="AI908"/>
  <c r="AJ908"/>
  <c r="K909"/>
  <c r="L909"/>
  <c r="M909"/>
  <c r="Q909"/>
  <c r="R909"/>
  <c r="S909"/>
  <c r="T909"/>
  <c r="U909"/>
  <c r="V909"/>
  <c r="W909"/>
  <c r="X909"/>
  <c r="Y909"/>
  <c r="Z909"/>
  <c r="AA909"/>
  <c r="AB909"/>
  <c r="AC909"/>
  <c r="AD909"/>
  <c r="AE909"/>
  <c r="AF909"/>
  <c r="AG909"/>
  <c r="AH909"/>
  <c r="AI909"/>
  <c r="AJ909"/>
  <c r="K910"/>
  <c r="L910"/>
  <c r="M910"/>
  <c r="Q910"/>
  <c r="R910"/>
  <c r="S910"/>
  <c r="T910"/>
  <c r="U910"/>
  <c r="V910"/>
  <c r="W910"/>
  <c r="X910"/>
  <c r="Y910"/>
  <c r="Z910"/>
  <c r="AA910"/>
  <c r="AB910"/>
  <c r="AC910"/>
  <c r="AD910"/>
  <c r="AE910"/>
  <c r="AF910"/>
  <c r="AG910"/>
  <c r="AH910"/>
  <c r="AI910"/>
  <c r="AJ910"/>
  <c r="K911"/>
  <c r="L911"/>
  <c r="M911"/>
  <c r="Q911"/>
  <c r="R911"/>
  <c r="S911"/>
  <c r="T911"/>
  <c r="U911"/>
  <c r="V911"/>
  <c r="W911"/>
  <c r="X911"/>
  <c r="Y911"/>
  <c r="Z911"/>
  <c r="AA911"/>
  <c r="AB911"/>
  <c r="AC911"/>
  <c r="AD911"/>
  <c r="AE911"/>
  <c r="AF911"/>
  <c r="AG911"/>
  <c r="AH911"/>
  <c r="AI911"/>
  <c r="AJ911"/>
  <c r="K912"/>
  <c r="L912"/>
  <c r="M912"/>
  <c r="Q912"/>
  <c r="R912"/>
  <c r="S912"/>
  <c r="T912"/>
  <c r="U912"/>
  <c r="V912"/>
  <c r="W912"/>
  <c r="X912"/>
  <c r="Y912"/>
  <c r="Z912"/>
  <c r="AA912"/>
  <c r="AB912"/>
  <c r="AC912"/>
  <c r="AD912"/>
  <c r="AE912"/>
  <c r="AF912"/>
  <c r="AG912"/>
  <c r="AH912"/>
  <c r="AI912"/>
  <c r="AJ912"/>
  <c r="K913"/>
  <c r="L913"/>
  <c r="M913"/>
  <c r="Q913"/>
  <c r="R913"/>
  <c r="S913"/>
  <c r="T913"/>
  <c r="U913"/>
  <c r="V913"/>
  <c r="W913"/>
  <c r="X913"/>
  <c r="Y913"/>
  <c r="Z913"/>
  <c r="AA913"/>
  <c r="AB913"/>
  <c r="AC913"/>
  <c r="AD913"/>
  <c r="AE913"/>
  <c r="AF913"/>
  <c r="AG913"/>
  <c r="AH913"/>
  <c r="AI913"/>
  <c r="AJ913"/>
  <c r="K914"/>
  <c r="L914"/>
  <c r="M914"/>
  <c r="Q914"/>
  <c r="R914"/>
  <c r="S914"/>
  <c r="T914"/>
  <c r="U914"/>
  <c r="V914"/>
  <c r="W914"/>
  <c r="X914"/>
  <c r="Y914"/>
  <c r="Z914"/>
  <c r="AA914"/>
  <c r="AB914"/>
  <c r="AC914"/>
  <c r="AD914"/>
  <c r="AE914"/>
  <c r="AF914"/>
  <c r="AG914"/>
  <c r="AH914"/>
  <c r="AI914"/>
  <c r="AJ914"/>
  <c r="K915"/>
  <c r="L915"/>
  <c r="M915"/>
  <c r="Q915"/>
  <c r="R915"/>
  <c r="S915"/>
  <c r="T915"/>
  <c r="U915"/>
  <c r="V915"/>
  <c r="W915"/>
  <c r="X915"/>
  <c r="Y915"/>
  <c r="Z915"/>
  <c r="AA915"/>
  <c r="AB915"/>
  <c r="AC915"/>
  <c r="AD915"/>
  <c r="AE915"/>
  <c r="AF915"/>
  <c r="AG915"/>
  <c r="AH915"/>
  <c r="AI915"/>
  <c r="AJ915"/>
  <c r="K916"/>
  <c r="L916"/>
  <c r="M916"/>
  <c r="Q916"/>
  <c r="R916"/>
  <c r="S916"/>
  <c r="T916"/>
  <c r="U916"/>
  <c r="V916"/>
  <c r="W916"/>
  <c r="X916"/>
  <c r="Y916"/>
  <c r="Z916"/>
  <c r="AA916"/>
  <c r="AB916"/>
  <c r="AC916"/>
  <c r="AD916"/>
  <c r="AE916"/>
  <c r="AF916"/>
  <c r="AG916"/>
  <c r="AH916"/>
  <c r="AI916"/>
  <c r="AJ916"/>
  <c r="K917"/>
  <c r="L917"/>
  <c r="M917"/>
  <c r="Q917"/>
  <c r="R917"/>
  <c r="S917"/>
  <c r="T917"/>
  <c r="U917"/>
  <c r="V917"/>
  <c r="W917"/>
  <c r="X917"/>
  <c r="Y917"/>
  <c r="Z917"/>
  <c r="AA917"/>
  <c r="AB917"/>
  <c r="AC917"/>
  <c r="AD917"/>
  <c r="AE917"/>
  <c r="AF917"/>
  <c r="AG917"/>
  <c r="AH917"/>
  <c r="AI917"/>
  <c r="AJ917"/>
  <c r="K918"/>
  <c r="L918"/>
  <c r="M918"/>
  <c r="Q918"/>
  <c r="R918"/>
  <c r="S918"/>
  <c r="T918"/>
  <c r="U918"/>
  <c r="V918"/>
  <c r="W918"/>
  <c r="X918"/>
  <c r="Y918"/>
  <c r="Z918"/>
  <c r="AA918"/>
  <c r="AB918"/>
  <c r="AC918"/>
  <c r="AD918"/>
  <c r="AE918"/>
  <c r="AF918"/>
  <c r="AG918"/>
  <c r="AH918"/>
  <c r="AI918"/>
  <c r="AJ918"/>
  <c r="K919"/>
  <c r="L919"/>
  <c r="M919"/>
  <c r="Q919"/>
  <c r="R919"/>
  <c r="S919"/>
  <c r="T919"/>
  <c r="U919"/>
  <c r="V919"/>
  <c r="W919"/>
  <c r="X919"/>
  <c r="Y919"/>
  <c r="Z919"/>
  <c r="AA919"/>
  <c r="AB919"/>
  <c r="AC919"/>
  <c r="AD919"/>
  <c r="AE919"/>
  <c r="AF919"/>
  <c r="AG919"/>
  <c r="AH919"/>
  <c r="AI919"/>
  <c r="AJ919"/>
  <c r="K920"/>
  <c r="L920"/>
  <c r="M920"/>
  <c r="Q920"/>
  <c r="R920"/>
  <c r="S920"/>
  <c r="T920"/>
  <c r="U920"/>
  <c r="V920"/>
  <c r="W920"/>
  <c r="X920"/>
  <c r="Y920"/>
  <c r="Z920"/>
  <c r="AA920"/>
  <c r="AB920"/>
  <c r="AC920"/>
  <c r="AD920"/>
  <c r="AE920"/>
  <c r="AF920"/>
  <c r="AG920"/>
  <c r="AH920"/>
  <c r="AI920"/>
  <c r="AJ920"/>
  <c r="K921"/>
  <c r="L921"/>
  <c r="M921"/>
  <c r="Q921"/>
  <c r="R921"/>
  <c r="S921"/>
  <c r="T921"/>
  <c r="U921"/>
  <c r="V921"/>
  <c r="W921"/>
  <c r="X921"/>
  <c r="Y921"/>
  <c r="Z921"/>
  <c r="AA921"/>
  <c r="AB921"/>
  <c r="AC921"/>
  <c r="AD921"/>
  <c r="AE921"/>
  <c r="AF921"/>
  <c r="AG921"/>
  <c r="AH921"/>
  <c r="AI921"/>
  <c r="AJ921"/>
  <c r="K922"/>
  <c r="L922"/>
  <c r="M922"/>
  <c r="Q922"/>
  <c r="R922"/>
  <c r="S922"/>
  <c r="T922"/>
  <c r="U922"/>
  <c r="V922"/>
  <c r="W922"/>
  <c r="X922"/>
  <c r="Y922"/>
  <c r="Z922"/>
  <c r="AA922"/>
  <c r="AB922"/>
  <c r="AC922"/>
  <c r="AD922"/>
  <c r="AE922"/>
  <c r="AF922"/>
  <c r="AG922"/>
  <c r="AH922"/>
  <c r="AI922"/>
  <c r="AJ922"/>
  <c r="K923"/>
  <c r="L923"/>
  <c r="M923"/>
  <c r="Q923"/>
  <c r="R923"/>
  <c r="S923"/>
  <c r="T923"/>
  <c r="U923"/>
  <c r="V923"/>
  <c r="W923"/>
  <c r="X923"/>
  <c r="Y923"/>
  <c r="Z923"/>
  <c r="AA923"/>
  <c r="AB923"/>
  <c r="AC923"/>
  <c r="AD923"/>
  <c r="AE923"/>
  <c r="AF923"/>
  <c r="AG923"/>
  <c r="AH923"/>
  <c r="AI923"/>
  <c r="AJ923"/>
  <c r="K924"/>
  <c r="L924"/>
  <c r="M924"/>
  <c r="Q924"/>
  <c r="R924"/>
  <c r="S924"/>
  <c r="T924"/>
  <c r="U924"/>
  <c r="V924"/>
  <c r="W924"/>
  <c r="X924"/>
  <c r="Y924"/>
  <c r="Z924"/>
  <c r="AA924"/>
  <c r="AB924"/>
  <c r="AC924"/>
  <c r="AD924"/>
  <c r="AE924"/>
  <c r="AF924"/>
  <c r="AG924"/>
  <c r="AH924"/>
  <c r="AI924"/>
  <c r="AJ924"/>
  <c r="K925"/>
  <c r="L925"/>
  <c r="M925"/>
  <c r="Q925"/>
  <c r="R925"/>
  <c r="S925"/>
  <c r="T925"/>
  <c r="U925"/>
  <c r="V925"/>
  <c r="W925"/>
  <c r="X925"/>
  <c r="Y925"/>
  <c r="Z925"/>
  <c r="AA925"/>
  <c r="AB925"/>
  <c r="AC925"/>
  <c r="AD925"/>
  <c r="AE925"/>
  <c r="AF925"/>
  <c r="AG925"/>
  <c r="AH925"/>
  <c r="AI925"/>
  <c r="AJ925"/>
  <c r="K926"/>
  <c r="L926"/>
  <c r="M926"/>
  <c r="Q926"/>
  <c r="R926"/>
  <c r="S926"/>
  <c r="T926"/>
  <c r="U926"/>
  <c r="V926"/>
  <c r="W926"/>
  <c r="X926"/>
  <c r="Y926"/>
  <c r="Z926"/>
  <c r="AA926"/>
  <c r="AB926"/>
  <c r="AC926"/>
  <c r="AD926"/>
  <c r="AE926"/>
  <c r="AF926"/>
  <c r="AG926"/>
  <c r="AH926"/>
  <c r="AI926"/>
  <c r="AJ926"/>
  <c r="K927"/>
  <c r="L927"/>
  <c r="M927"/>
  <c r="Q927"/>
  <c r="R927"/>
  <c r="S927"/>
  <c r="T927"/>
  <c r="U927"/>
  <c r="V927"/>
  <c r="W927"/>
  <c r="X927"/>
  <c r="Y927"/>
  <c r="Z927"/>
  <c r="AA927"/>
  <c r="AB927"/>
  <c r="AC927"/>
  <c r="AD927"/>
  <c r="AE927"/>
  <c r="AF927"/>
  <c r="AG927"/>
  <c r="AH927"/>
  <c r="AI927"/>
  <c r="AJ927"/>
  <c r="K928"/>
  <c r="L928"/>
  <c r="M928"/>
  <c r="Q928"/>
  <c r="R928"/>
  <c r="S928"/>
  <c r="T928"/>
  <c r="U928"/>
  <c r="V928"/>
  <c r="W928"/>
  <c r="X928"/>
  <c r="Y928"/>
  <c r="Z928"/>
  <c r="AA928"/>
  <c r="AB928"/>
  <c r="AC928"/>
  <c r="AD928"/>
  <c r="AE928"/>
  <c r="AF928"/>
  <c r="AG928"/>
  <c r="AH928"/>
  <c r="AI928"/>
  <c r="AJ928"/>
  <c r="K929"/>
  <c r="L929"/>
  <c r="M929"/>
  <c r="Q929"/>
  <c r="R929"/>
  <c r="S929"/>
  <c r="T929"/>
  <c r="U929"/>
  <c r="V929"/>
  <c r="W929"/>
  <c r="X929"/>
  <c r="Y929"/>
  <c r="Z929"/>
  <c r="AA929"/>
  <c r="AB929"/>
  <c r="AC929"/>
  <c r="AD929"/>
  <c r="AE929"/>
  <c r="AF929"/>
  <c r="AG929"/>
  <c r="AH929"/>
  <c r="AI929"/>
  <c r="AJ929"/>
  <c r="K930"/>
  <c r="L930"/>
  <c r="M930"/>
  <c r="Q930"/>
  <c r="R930"/>
  <c r="S930"/>
  <c r="T930"/>
  <c r="U930"/>
  <c r="V930"/>
  <c r="W930"/>
  <c r="X930"/>
  <c r="Y930"/>
  <c r="Z930"/>
  <c r="AA930"/>
  <c r="AB930"/>
  <c r="AC930"/>
  <c r="AD930"/>
  <c r="AE930"/>
  <c r="AF930"/>
  <c r="AG930"/>
  <c r="AH930"/>
  <c r="AI930"/>
  <c r="AJ930"/>
  <c r="K931"/>
  <c r="L931"/>
  <c r="M931"/>
  <c r="Q931"/>
  <c r="R931"/>
  <c r="S931"/>
  <c r="T931"/>
  <c r="U931"/>
  <c r="V931"/>
  <c r="W931"/>
  <c r="X931"/>
  <c r="Y931"/>
  <c r="Z931"/>
  <c r="AA931"/>
  <c r="AB931"/>
  <c r="AC931"/>
  <c r="AD931"/>
  <c r="AE931"/>
  <c r="AF931"/>
  <c r="AG931"/>
  <c r="AH931"/>
  <c r="AI931"/>
  <c r="AJ931"/>
  <c r="K932"/>
  <c r="L932"/>
  <c r="M932"/>
  <c r="Q932"/>
  <c r="R932"/>
  <c r="S932"/>
  <c r="T932"/>
  <c r="U932"/>
  <c r="V932"/>
  <c r="W932"/>
  <c r="X932"/>
  <c r="Y932"/>
  <c r="Z932"/>
  <c r="AA932"/>
  <c r="AB932"/>
  <c r="AC932"/>
  <c r="AD932"/>
  <c r="AE932"/>
  <c r="AF932"/>
  <c r="AG932"/>
  <c r="AH932"/>
  <c r="AI932"/>
  <c r="AJ932"/>
  <c r="K933"/>
  <c r="L933"/>
  <c r="M933"/>
  <c r="Q933"/>
  <c r="R933"/>
  <c r="S933"/>
  <c r="T933"/>
  <c r="U933"/>
  <c r="V933"/>
  <c r="W933"/>
  <c r="X933"/>
  <c r="Y933"/>
  <c r="Z933"/>
  <c r="AA933"/>
  <c r="AB933"/>
  <c r="AC933"/>
  <c r="AD933"/>
  <c r="AE933"/>
  <c r="AF933"/>
  <c r="AG933"/>
  <c r="AH933"/>
  <c r="AI933"/>
  <c r="AJ933"/>
  <c r="K934"/>
  <c r="L934"/>
  <c r="M934"/>
  <c r="Q934"/>
  <c r="R934"/>
  <c r="S934"/>
  <c r="T934"/>
  <c r="U934"/>
  <c r="V934"/>
  <c r="W934"/>
  <c r="X934"/>
  <c r="Y934"/>
  <c r="Z934"/>
  <c r="AA934"/>
  <c r="AB934"/>
  <c r="AC934"/>
  <c r="AD934"/>
  <c r="AE934"/>
  <c r="AF934"/>
  <c r="AG934"/>
  <c r="AH934"/>
  <c r="AI934"/>
  <c r="AJ934"/>
  <c r="K935"/>
  <c r="L935"/>
  <c r="M935"/>
  <c r="Q935"/>
  <c r="R935"/>
  <c r="S935"/>
  <c r="T935"/>
  <c r="U935"/>
  <c r="V935"/>
  <c r="W935"/>
  <c r="X935"/>
  <c r="Y935"/>
  <c r="Z935"/>
  <c r="AA935"/>
  <c r="AB935"/>
  <c r="AC935"/>
  <c r="AD935"/>
  <c r="AE935"/>
  <c r="AF935"/>
  <c r="AG935"/>
  <c r="AH935"/>
  <c r="AI935"/>
  <c r="AJ935"/>
  <c r="K936"/>
  <c r="L936"/>
  <c r="M936"/>
  <c r="Q936"/>
  <c r="R936"/>
  <c r="S936"/>
  <c r="T936"/>
  <c r="U936"/>
  <c r="V936"/>
  <c r="W936"/>
  <c r="X936"/>
  <c r="Y936"/>
  <c r="Z936"/>
  <c r="AA936"/>
  <c r="AB936"/>
  <c r="AC936"/>
  <c r="AD936"/>
  <c r="AE936"/>
  <c r="AF936"/>
  <c r="AG936"/>
  <c r="AH936"/>
  <c r="AI936"/>
  <c r="AJ936"/>
  <c r="K937"/>
  <c r="L937"/>
  <c r="M937"/>
  <c r="Q937"/>
  <c r="R937"/>
  <c r="S937"/>
  <c r="T937"/>
  <c r="U937"/>
  <c r="V937"/>
  <c r="W937"/>
  <c r="X937"/>
  <c r="Y937"/>
  <c r="Z937"/>
  <c r="AA937"/>
  <c r="AB937"/>
  <c r="AC937"/>
  <c r="AD937"/>
  <c r="AE937"/>
  <c r="AF937"/>
  <c r="AG937"/>
  <c r="AH937"/>
  <c r="AI937"/>
  <c r="AJ937"/>
  <c r="K938"/>
  <c r="L938"/>
  <c r="M938"/>
  <c r="Q938"/>
  <c r="R938"/>
  <c r="S938"/>
  <c r="T938"/>
  <c r="U938"/>
  <c r="V938"/>
  <c r="W938"/>
  <c r="X938"/>
  <c r="Y938"/>
  <c r="Z938"/>
  <c r="AA938"/>
  <c r="AB938"/>
  <c r="AC938"/>
  <c r="AD938"/>
  <c r="AE938"/>
  <c r="AF938"/>
  <c r="AG938"/>
  <c r="AH938"/>
  <c r="AI938"/>
  <c r="AJ938"/>
  <c r="K939"/>
  <c r="L939"/>
  <c r="M939"/>
  <c r="Q939"/>
  <c r="R939"/>
  <c r="S939"/>
  <c r="T939"/>
  <c r="U939"/>
  <c r="V939"/>
  <c r="W939"/>
  <c r="X939"/>
  <c r="Y939"/>
  <c r="Z939"/>
  <c r="AA939"/>
  <c r="AB939"/>
  <c r="AC939"/>
  <c r="AD939"/>
  <c r="AE939"/>
  <c r="AF939"/>
  <c r="AG939"/>
  <c r="AH939"/>
  <c r="AI939"/>
  <c r="AJ939"/>
  <c r="K940"/>
  <c r="L940"/>
  <c r="M940"/>
  <c r="Q940"/>
  <c r="R940"/>
  <c r="S940"/>
  <c r="T940"/>
  <c r="U940"/>
  <c r="V940"/>
  <c r="W940"/>
  <c r="X940"/>
  <c r="Y940"/>
  <c r="Z940"/>
  <c r="AA940"/>
  <c r="AB940"/>
  <c r="AC940"/>
  <c r="AD940"/>
  <c r="AE940"/>
  <c r="AF940"/>
  <c r="AG940"/>
  <c r="AH940"/>
  <c r="AI940"/>
  <c r="AJ940"/>
  <c r="K941"/>
  <c r="L941"/>
  <c r="M941"/>
  <c r="Q941"/>
  <c r="R941"/>
  <c r="S941"/>
  <c r="T941"/>
  <c r="U941"/>
  <c r="V941"/>
  <c r="W941"/>
  <c r="X941"/>
  <c r="Y941"/>
  <c r="Z941"/>
  <c r="AA941"/>
  <c r="AB941"/>
  <c r="AC941"/>
  <c r="AD941"/>
  <c r="AE941"/>
  <c r="AF941"/>
  <c r="AG941"/>
  <c r="AH941"/>
  <c r="AI941"/>
  <c r="AJ941"/>
  <c r="K942"/>
  <c r="L942"/>
  <c r="M942"/>
  <c r="Q942"/>
  <c r="R942"/>
  <c r="S942"/>
  <c r="T942"/>
  <c r="U942"/>
  <c r="V942"/>
  <c r="W942"/>
  <c r="X942"/>
  <c r="Y942"/>
  <c r="Z942"/>
  <c r="AA942"/>
  <c r="AB942"/>
  <c r="AC942"/>
  <c r="AD942"/>
  <c r="AE942"/>
  <c r="AF942"/>
  <c r="AG942"/>
  <c r="AH942"/>
  <c r="AI942"/>
  <c r="AJ942"/>
  <c r="K943"/>
  <c r="L943"/>
  <c r="M943"/>
  <c r="Q943"/>
  <c r="R943"/>
  <c r="S943"/>
  <c r="T943"/>
  <c r="U943"/>
  <c r="V943"/>
  <c r="W943"/>
  <c r="X943"/>
  <c r="Y943"/>
  <c r="Z943"/>
  <c r="AA943"/>
  <c r="AB943"/>
  <c r="AC943"/>
  <c r="AD943"/>
  <c r="AE943"/>
  <c r="AF943"/>
  <c r="AG943"/>
  <c r="AH943"/>
  <c r="AI943"/>
  <c r="AJ943"/>
  <c r="K944"/>
  <c r="L944"/>
  <c r="M944"/>
  <c r="Q944"/>
  <c r="R944"/>
  <c r="S944"/>
  <c r="T944"/>
  <c r="U944"/>
  <c r="V944"/>
  <c r="W944"/>
  <c r="X944"/>
  <c r="Y944"/>
  <c r="Z944"/>
  <c r="AA944"/>
  <c r="AB944"/>
  <c r="AC944"/>
  <c r="AD944"/>
  <c r="AE944"/>
  <c r="AF944"/>
  <c r="AG944"/>
  <c r="AH944"/>
  <c r="AI944"/>
  <c r="AJ944"/>
  <c r="K945"/>
  <c r="L945"/>
  <c r="M945"/>
  <c r="Q945"/>
  <c r="R945"/>
  <c r="S945"/>
  <c r="T945"/>
  <c r="U945"/>
  <c r="V945"/>
  <c r="W945"/>
  <c r="X945"/>
  <c r="Y945"/>
  <c r="Z945"/>
  <c r="AA945"/>
  <c r="AB945"/>
  <c r="AC945"/>
  <c r="AD945"/>
  <c r="AE945"/>
  <c r="AF945"/>
  <c r="AG945"/>
  <c r="AH945"/>
  <c r="AI945"/>
  <c r="AJ945"/>
  <c r="K946"/>
  <c r="L946"/>
  <c r="M946"/>
  <c r="Q946"/>
  <c r="R946"/>
  <c r="S946"/>
  <c r="T946"/>
  <c r="U946"/>
  <c r="V946"/>
  <c r="W946"/>
  <c r="X946"/>
  <c r="Y946"/>
  <c r="Z946"/>
  <c r="AA946"/>
  <c r="AB946"/>
  <c r="AC946"/>
  <c r="AD946"/>
  <c r="AE946"/>
  <c r="AF946"/>
  <c r="AG946"/>
  <c r="AH946"/>
  <c r="AI946"/>
  <c r="AJ946"/>
  <c r="K947"/>
  <c r="L947"/>
  <c r="M947"/>
  <c r="Q947"/>
  <c r="R947"/>
  <c r="S947"/>
  <c r="T947"/>
  <c r="U947"/>
  <c r="V947"/>
  <c r="W947"/>
  <c r="X947"/>
  <c r="Y947"/>
  <c r="Z947"/>
  <c r="AA947"/>
  <c r="AB947"/>
  <c r="AC947"/>
  <c r="AD947"/>
  <c r="AE947"/>
  <c r="AF947"/>
  <c r="AG947"/>
  <c r="AH947"/>
  <c r="AI947"/>
  <c r="AJ947"/>
  <c r="K948"/>
  <c r="L948"/>
  <c r="M948"/>
  <c r="Q948"/>
  <c r="R948"/>
  <c r="S948"/>
  <c r="T948"/>
  <c r="U948"/>
  <c r="V948"/>
  <c r="W948"/>
  <c r="X948"/>
  <c r="Y948"/>
  <c r="Z948"/>
  <c r="AA948"/>
  <c r="AB948"/>
  <c r="AC948"/>
  <c r="AD948"/>
  <c r="AE948"/>
  <c r="AF948"/>
  <c r="AG948"/>
  <c r="AH948"/>
  <c r="AI948"/>
  <c r="AJ948"/>
  <c r="K949"/>
  <c r="L949"/>
  <c r="M949"/>
  <c r="Q949"/>
  <c r="R949"/>
  <c r="S949"/>
  <c r="T949"/>
  <c r="U949"/>
  <c r="V949"/>
  <c r="W949"/>
  <c r="X949"/>
  <c r="Y949"/>
  <c r="Z949"/>
  <c r="AA949"/>
  <c r="AB949"/>
  <c r="AC949"/>
  <c r="AD949"/>
  <c r="AE949"/>
  <c r="AF949"/>
  <c r="AG949"/>
  <c r="AH949"/>
  <c r="AI949"/>
  <c r="AJ949"/>
  <c r="K950"/>
  <c r="L950"/>
  <c r="M950"/>
  <c r="Q950"/>
  <c r="R950"/>
  <c r="S950"/>
  <c r="T950"/>
  <c r="U950"/>
  <c r="V950"/>
  <c r="W950"/>
  <c r="X950"/>
  <c r="Y950"/>
  <c r="Z950"/>
  <c r="AA950"/>
  <c r="AB950"/>
  <c r="AC950"/>
  <c r="AD950"/>
  <c r="AE950"/>
  <c r="AF950"/>
  <c r="AG950"/>
  <c r="AH950"/>
  <c r="AI950"/>
  <c r="AJ950"/>
  <c r="K951"/>
  <c r="L951"/>
  <c r="M951"/>
  <c r="Q951"/>
  <c r="R951"/>
  <c r="S951"/>
  <c r="T951"/>
  <c r="U951"/>
  <c r="V951"/>
  <c r="W951"/>
  <c r="X951"/>
  <c r="Y951"/>
  <c r="Z951"/>
  <c r="AA951"/>
  <c r="AB951"/>
  <c r="AC951"/>
  <c r="AD951"/>
  <c r="AE951"/>
  <c r="AF951"/>
  <c r="AG951"/>
  <c r="AH951"/>
  <c r="AI951"/>
  <c r="AJ951"/>
  <c r="K952"/>
  <c r="L952"/>
  <c r="M952"/>
  <c r="Q952"/>
  <c r="R952"/>
  <c r="S952"/>
  <c r="T952"/>
  <c r="U952"/>
  <c r="V952"/>
  <c r="W952"/>
  <c r="X952"/>
  <c r="Y952"/>
  <c r="Z952"/>
  <c r="AA952"/>
  <c r="AB952"/>
  <c r="AC952"/>
  <c r="AD952"/>
  <c r="AE952"/>
  <c r="AF952"/>
  <c r="AG952"/>
  <c r="AH952"/>
  <c r="AI952"/>
  <c r="AJ952"/>
  <c r="K953"/>
  <c r="L953"/>
  <c r="M953"/>
  <c r="Q953"/>
  <c r="R953"/>
  <c r="S953"/>
  <c r="T953"/>
  <c r="U953"/>
  <c r="V953"/>
  <c r="W953"/>
  <c r="X953"/>
  <c r="Y953"/>
  <c r="Z953"/>
  <c r="AA953"/>
  <c r="AB953"/>
  <c r="AC953"/>
  <c r="AD953"/>
  <c r="AE953"/>
  <c r="AF953"/>
  <c r="AG953"/>
  <c r="AH953"/>
  <c r="AI953"/>
  <c r="AJ953"/>
  <c r="K954"/>
  <c r="L954"/>
  <c r="M954"/>
  <c r="Q954"/>
  <c r="R954"/>
  <c r="S954"/>
  <c r="T954"/>
  <c r="U954"/>
  <c r="V954"/>
  <c r="W954"/>
  <c r="X954"/>
  <c r="Y954"/>
  <c r="Z954"/>
  <c r="AA954"/>
  <c r="AB954"/>
  <c r="AC954"/>
  <c r="AD954"/>
  <c r="AE954"/>
  <c r="AF954"/>
  <c r="AG954"/>
  <c r="AH954"/>
  <c r="AI954"/>
  <c r="AJ954"/>
  <c r="K955"/>
  <c r="L955"/>
  <c r="M955"/>
  <c r="Q955"/>
  <c r="R955"/>
  <c r="S955"/>
  <c r="T955"/>
  <c r="U955"/>
  <c r="V955"/>
  <c r="W955"/>
  <c r="X955"/>
  <c r="Y955"/>
  <c r="Z955"/>
  <c r="AA955"/>
  <c r="AB955"/>
  <c r="AC955"/>
  <c r="AD955"/>
  <c r="AE955"/>
  <c r="AF955"/>
  <c r="AG955"/>
  <c r="AH955"/>
  <c r="AI955"/>
  <c r="AJ955"/>
  <c r="K956"/>
  <c r="L956"/>
  <c r="M956"/>
  <c r="Q956"/>
  <c r="R956"/>
  <c r="S956"/>
  <c r="T956"/>
  <c r="U956"/>
  <c r="V956"/>
  <c r="W956"/>
  <c r="X956"/>
  <c r="Y956"/>
  <c r="Z956"/>
  <c r="AA956"/>
  <c r="AB956"/>
  <c r="AC956"/>
  <c r="AD956"/>
  <c r="AE956"/>
  <c r="AF956"/>
  <c r="AG956"/>
  <c r="AH956"/>
  <c r="AI956"/>
  <c r="AJ956"/>
  <c r="K957"/>
  <c r="L957"/>
  <c r="M957"/>
  <c r="Q957"/>
  <c r="R957"/>
  <c r="S957"/>
  <c r="T957"/>
  <c r="U957"/>
  <c r="V957"/>
  <c r="W957"/>
  <c r="X957"/>
  <c r="Y957"/>
  <c r="Z957"/>
  <c r="AA957"/>
  <c r="AB957"/>
  <c r="AC957"/>
  <c r="AD957"/>
  <c r="AE957"/>
  <c r="AF957"/>
  <c r="AG957"/>
  <c r="AH957"/>
  <c r="AI957"/>
  <c r="AJ957"/>
  <c r="K958"/>
  <c r="L958"/>
  <c r="M958"/>
  <c r="Q958"/>
  <c r="R958"/>
  <c r="S958"/>
  <c r="T958"/>
  <c r="U958"/>
  <c r="V958"/>
  <c r="W958"/>
  <c r="X958"/>
  <c r="Y958"/>
  <c r="Z958"/>
  <c r="AA958"/>
  <c r="AB958"/>
  <c r="AC958"/>
  <c r="AD958"/>
  <c r="AE958"/>
  <c r="AF958"/>
  <c r="AG958"/>
  <c r="AH958"/>
  <c r="AI958"/>
  <c r="AJ958"/>
  <c r="K959"/>
  <c r="L959"/>
  <c r="M959"/>
  <c r="Q959"/>
  <c r="R959"/>
  <c r="S959"/>
  <c r="T959"/>
  <c r="U959"/>
  <c r="V959"/>
  <c r="W959"/>
  <c r="X959"/>
  <c r="Y959"/>
  <c r="Z959"/>
  <c r="AA959"/>
  <c r="AB959"/>
  <c r="AC959"/>
  <c r="AD959"/>
  <c r="AE959"/>
  <c r="AF959"/>
  <c r="AG959"/>
  <c r="AH959"/>
  <c r="AI959"/>
  <c r="AJ959"/>
  <c r="K960"/>
  <c r="L960"/>
  <c r="M960"/>
  <c r="Q960"/>
  <c r="R960"/>
  <c r="S960"/>
  <c r="T960"/>
  <c r="U960"/>
  <c r="V960"/>
  <c r="W960"/>
  <c r="X960"/>
  <c r="Y960"/>
  <c r="Z960"/>
  <c r="AA960"/>
  <c r="AB960"/>
  <c r="AC960"/>
  <c r="AD960"/>
  <c r="AE960"/>
  <c r="AF960"/>
  <c r="AG960"/>
  <c r="AH960"/>
  <c r="AI960"/>
  <c r="AJ960"/>
  <c r="K961"/>
  <c r="L961"/>
  <c r="M961"/>
  <c r="Q961"/>
  <c r="R961"/>
  <c r="S961"/>
  <c r="T961"/>
  <c r="U961"/>
  <c r="V961"/>
  <c r="W961"/>
  <c r="X961"/>
  <c r="Y961"/>
  <c r="Z961"/>
  <c r="AA961"/>
  <c r="AB961"/>
  <c r="AC961"/>
  <c r="AD961"/>
  <c r="AE961"/>
  <c r="AF961"/>
  <c r="AG961"/>
  <c r="AH961"/>
  <c r="AI961"/>
  <c r="AJ961"/>
  <c r="K962"/>
  <c r="L962"/>
  <c r="M962"/>
  <c r="Q962"/>
  <c r="R962"/>
  <c r="S962"/>
  <c r="T962"/>
  <c r="U962"/>
  <c r="V962"/>
  <c r="W962"/>
  <c r="X962"/>
  <c r="Y962"/>
  <c r="Z962"/>
  <c r="AA962"/>
  <c r="AB962"/>
  <c r="AC962"/>
  <c r="AD962"/>
  <c r="AE962"/>
  <c r="AF962"/>
  <c r="AG962"/>
  <c r="AH962"/>
  <c r="AI962"/>
  <c r="AJ962"/>
  <c r="K963"/>
  <c r="L963"/>
  <c r="M963"/>
  <c r="Q963"/>
  <c r="R963"/>
  <c r="S963"/>
  <c r="T963"/>
  <c r="U963"/>
  <c r="V963"/>
  <c r="W963"/>
  <c r="X963"/>
  <c r="Y963"/>
  <c r="Z963"/>
  <c r="AA963"/>
  <c r="AB963"/>
  <c r="AC963"/>
  <c r="AD963"/>
  <c r="AE963"/>
  <c r="AF963"/>
  <c r="AG963"/>
  <c r="AH963"/>
  <c r="AI963"/>
  <c r="AJ963"/>
  <c r="K964"/>
  <c r="L964"/>
  <c r="M964"/>
  <c r="Q964"/>
  <c r="R964"/>
  <c r="S964"/>
  <c r="T964"/>
  <c r="U964"/>
  <c r="V964"/>
  <c r="W964"/>
  <c r="X964"/>
  <c r="Y964"/>
  <c r="Z964"/>
  <c r="AA964"/>
  <c r="AB964"/>
  <c r="AC964"/>
  <c r="AD964"/>
  <c r="AE964"/>
  <c r="AF964"/>
  <c r="AG964"/>
  <c r="AH964"/>
  <c r="AI964"/>
  <c r="AJ964"/>
  <c r="K965"/>
  <c r="L965"/>
  <c r="M965"/>
  <c r="Q965"/>
  <c r="R965"/>
  <c r="S965"/>
  <c r="T965"/>
  <c r="U965"/>
  <c r="V965"/>
  <c r="W965"/>
  <c r="X965"/>
  <c r="Y965"/>
  <c r="Z965"/>
  <c r="AA965"/>
  <c r="AB965"/>
  <c r="AC965"/>
  <c r="AD965"/>
  <c r="AE965"/>
  <c r="AF965"/>
  <c r="AG965"/>
  <c r="AH965"/>
  <c r="AI965"/>
  <c r="AJ965"/>
  <c r="K966"/>
  <c r="L966"/>
  <c r="M966"/>
  <c r="Q966"/>
  <c r="R966"/>
  <c r="S966"/>
  <c r="T966"/>
  <c r="U966"/>
  <c r="V966"/>
  <c r="W966"/>
  <c r="X966"/>
  <c r="Y966"/>
  <c r="Z966"/>
  <c r="AA966"/>
  <c r="AB966"/>
  <c r="AC966"/>
  <c r="AD966"/>
  <c r="AE966"/>
  <c r="AF966"/>
  <c r="AG966"/>
  <c r="AH966"/>
  <c r="AI966"/>
  <c r="AJ966"/>
  <c r="K967"/>
  <c r="L967"/>
  <c r="M967"/>
  <c r="Q967"/>
  <c r="R967"/>
  <c r="S967"/>
  <c r="T967"/>
  <c r="U967"/>
  <c r="V967"/>
  <c r="W967"/>
  <c r="X967"/>
  <c r="Y967"/>
  <c r="Z967"/>
  <c r="AA967"/>
  <c r="AB967"/>
  <c r="AC967"/>
  <c r="AD967"/>
  <c r="AE967"/>
  <c r="AF967"/>
  <c r="AG967"/>
  <c r="AH967"/>
  <c r="AI967"/>
  <c r="AJ967"/>
  <c r="K968"/>
  <c r="L968"/>
  <c r="M968"/>
  <c r="Q968"/>
  <c r="R968"/>
  <c r="S968"/>
  <c r="T968"/>
  <c r="U968"/>
  <c r="V968"/>
  <c r="W968"/>
  <c r="X968"/>
  <c r="Y968"/>
  <c r="Z968"/>
  <c r="AA968"/>
  <c r="AB968"/>
  <c r="AC968"/>
  <c r="AD968"/>
  <c r="AE968"/>
  <c r="AF968"/>
  <c r="AG968"/>
  <c r="AH968"/>
  <c r="AI968"/>
  <c r="AJ968"/>
  <c r="K969"/>
  <c r="L969"/>
  <c r="M969"/>
  <c r="Q969"/>
  <c r="R969"/>
  <c r="S969"/>
  <c r="T969"/>
  <c r="U969"/>
  <c r="V969"/>
  <c r="W969"/>
  <c r="X969"/>
  <c r="Y969"/>
  <c r="Z969"/>
  <c r="AA969"/>
  <c r="AB969"/>
  <c r="AC969"/>
  <c r="AD969"/>
  <c r="AE969"/>
  <c r="AF969"/>
  <c r="AG969"/>
  <c r="AH969"/>
  <c r="AI969"/>
  <c r="AJ969"/>
  <c r="K970"/>
  <c r="L970"/>
  <c r="M970"/>
  <c r="Q970"/>
  <c r="R970"/>
  <c r="S970"/>
  <c r="T970"/>
  <c r="U970"/>
  <c r="V970"/>
  <c r="W970"/>
  <c r="X970"/>
  <c r="Y970"/>
  <c r="Z970"/>
  <c r="AA970"/>
  <c r="AB970"/>
  <c r="AC970"/>
  <c r="AD970"/>
  <c r="AE970"/>
  <c r="AF970"/>
  <c r="AG970"/>
  <c r="AH970"/>
  <c r="AI970"/>
  <c r="AJ970"/>
  <c r="K971"/>
  <c r="L971"/>
  <c r="M971"/>
  <c r="Q971"/>
  <c r="R971"/>
  <c r="S971"/>
  <c r="T971"/>
  <c r="U971"/>
  <c r="V971"/>
  <c r="W971"/>
  <c r="X971"/>
  <c r="Y971"/>
  <c r="Z971"/>
  <c r="AA971"/>
  <c r="AB971"/>
  <c r="AC971"/>
  <c r="AD971"/>
  <c r="AE971"/>
  <c r="AF971"/>
  <c r="AG971"/>
  <c r="AH971"/>
  <c r="AI971"/>
  <c r="AJ971"/>
  <c r="K972"/>
  <c r="L972"/>
  <c r="M972"/>
  <c r="Q972"/>
  <c r="R972"/>
  <c r="S972"/>
  <c r="T972"/>
  <c r="U972"/>
  <c r="V972"/>
  <c r="W972"/>
  <c r="X972"/>
  <c r="Y972"/>
  <c r="Z972"/>
  <c r="AA972"/>
  <c r="AB972"/>
  <c r="AC972"/>
  <c r="AD972"/>
  <c r="AE972"/>
  <c r="AF972"/>
  <c r="AG972"/>
  <c r="AH972"/>
  <c r="AI972"/>
  <c r="AJ972"/>
  <c r="K973"/>
  <c r="L973"/>
  <c r="M973"/>
  <c r="Q973"/>
  <c r="R973"/>
  <c r="S973"/>
  <c r="T973"/>
  <c r="U973"/>
  <c r="V973"/>
  <c r="W973"/>
  <c r="X973"/>
  <c r="Y973"/>
  <c r="Z973"/>
  <c r="AA973"/>
  <c r="AB973"/>
  <c r="AC973"/>
  <c r="AD973"/>
  <c r="AE973"/>
  <c r="AF973"/>
  <c r="AG973"/>
  <c r="AH973"/>
  <c r="AI973"/>
  <c r="AJ973"/>
  <c r="K974"/>
  <c r="L974"/>
  <c r="M974"/>
  <c r="Q974"/>
  <c r="R974"/>
  <c r="S974"/>
  <c r="T974"/>
  <c r="U974"/>
  <c r="V974"/>
  <c r="W974"/>
  <c r="X974"/>
  <c r="Y974"/>
  <c r="Z974"/>
  <c r="AA974"/>
  <c r="AB974"/>
  <c r="AC974"/>
  <c r="AD974"/>
  <c r="AE974"/>
  <c r="AF974"/>
  <c r="AG974"/>
  <c r="AH974"/>
  <c r="AI974"/>
  <c r="AJ974"/>
  <c r="K975"/>
  <c r="L975"/>
  <c r="M975"/>
  <c r="Q975"/>
  <c r="R975"/>
  <c r="S975"/>
  <c r="T975"/>
  <c r="U975"/>
  <c r="V975"/>
  <c r="W975"/>
  <c r="X975"/>
  <c r="Y975"/>
  <c r="Z975"/>
  <c r="AA975"/>
  <c r="AB975"/>
  <c r="AC975"/>
  <c r="AD975"/>
  <c r="AE975"/>
  <c r="AF975"/>
  <c r="AG975"/>
  <c r="AH975"/>
  <c r="AI975"/>
  <c r="AJ975"/>
  <c r="K976"/>
  <c r="L976"/>
  <c r="M976"/>
  <c r="Q976"/>
  <c r="R976"/>
  <c r="S976"/>
  <c r="T976"/>
  <c r="U976"/>
  <c r="V976"/>
  <c r="W976"/>
  <c r="X976"/>
  <c r="Y976"/>
  <c r="Z976"/>
  <c r="AA976"/>
  <c r="AB976"/>
  <c r="AC976"/>
  <c r="AD976"/>
  <c r="AE976"/>
  <c r="AF976"/>
  <c r="AG976"/>
  <c r="AH976"/>
  <c r="AI976"/>
  <c r="AJ976"/>
  <c r="K977"/>
  <c r="L977"/>
  <c r="M977"/>
  <c r="Q977"/>
  <c r="R977"/>
  <c r="S977"/>
  <c r="T977"/>
  <c r="U977"/>
  <c r="V977"/>
  <c r="W977"/>
  <c r="X977"/>
  <c r="Y977"/>
  <c r="Z977"/>
  <c r="AA977"/>
  <c r="AB977"/>
  <c r="AC977"/>
  <c r="AD977"/>
  <c r="AE977"/>
  <c r="AF977"/>
  <c r="AG977"/>
  <c r="AH977"/>
  <c r="AI977"/>
  <c r="AJ977"/>
  <c r="K978"/>
  <c r="L978"/>
  <c r="M978"/>
  <c r="Q978"/>
  <c r="R978"/>
  <c r="S978"/>
  <c r="T978"/>
  <c r="U978"/>
  <c r="V978"/>
  <c r="W978"/>
  <c r="X978"/>
  <c r="Y978"/>
  <c r="Z978"/>
  <c r="AA978"/>
  <c r="AB978"/>
  <c r="AC978"/>
  <c r="AD978"/>
  <c r="AE978"/>
  <c r="AF978"/>
  <c r="AG978"/>
  <c r="AH978"/>
  <c r="AI978"/>
  <c r="AJ978"/>
  <c r="K979"/>
  <c r="L979"/>
  <c r="M979"/>
  <c r="Q979"/>
  <c r="R979"/>
  <c r="S979"/>
  <c r="T979"/>
  <c r="U979"/>
  <c r="V979"/>
  <c r="W979"/>
  <c r="X979"/>
  <c r="Y979"/>
  <c r="Z979"/>
  <c r="AA979"/>
  <c r="AB979"/>
  <c r="AC979"/>
  <c r="AD979"/>
  <c r="AE979"/>
  <c r="AF979"/>
  <c r="AG979"/>
  <c r="AH979"/>
  <c r="AI979"/>
  <c r="AJ979"/>
  <c r="K980"/>
  <c r="L980"/>
  <c r="M980"/>
  <c r="Q980"/>
  <c r="R980"/>
  <c r="S980"/>
  <c r="T980"/>
  <c r="U980"/>
  <c r="V980"/>
  <c r="W980"/>
  <c r="X980"/>
  <c r="Y980"/>
  <c r="Z980"/>
  <c r="AA980"/>
  <c r="AB980"/>
  <c r="AC980"/>
  <c r="AD980"/>
  <c r="AE980"/>
  <c r="AF980"/>
  <c r="AG980"/>
  <c r="AH980"/>
  <c r="AI980"/>
  <c r="AJ980"/>
  <c r="K981"/>
  <c r="L981"/>
  <c r="M981"/>
  <c r="Q981"/>
  <c r="R981"/>
  <c r="S981"/>
  <c r="T981"/>
  <c r="U981"/>
  <c r="V981"/>
  <c r="W981"/>
  <c r="X981"/>
  <c r="Y981"/>
  <c r="Z981"/>
  <c r="AA981"/>
  <c r="AB981"/>
  <c r="AC981"/>
  <c r="AD981"/>
  <c r="AE981"/>
  <c r="AF981"/>
  <c r="AG981"/>
  <c r="AH981"/>
  <c r="AI981"/>
  <c r="AJ981"/>
  <c r="K982"/>
  <c r="L982"/>
  <c r="M982"/>
  <c r="Q982"/>
  <c r="R982"/>
  <c r="S982"/>
  <c r="T982"/>
  <c r="U982"/>
  <c r="V982"/>
  <c r="W982"/>
  <c r="X982"/>
  <c r="Y982"/>
  <c r="Z982"/>
  <c r="AA982"/>
  <c r="AB982"/>
  <c r="AC982"/>
  <c r="AD982"/>
  <c r="AE982"/>
  <c r="AF982"/>
  <c r="AG982"/>
  <c r="AH982"/>
  <c r="AI982"/>
  <c r="AJ982"/>
  <c r="K983"/>
  <c r="L983"/>
  <c r="M983"/>
  <c r="Q983"/>
  <c r="R983"/>
  <c r="S983"/>
  <c r="T983"/>
  <c r="U983"/>
  <c r="V983"/>
  <c r="W983"/>
  <c r="X983"/>
  <c r="Y983"/>
  <c r="Z983"/>
  <c r="AA983"/>
  <c r="AB983"/>
  <c r="AC983"/>
  <c r="AD983"/>
  <c r="AE983"/>
  <c r="AF983"/>
  <c r="AG983"/>
  <c r="AH983"/>
  <c r="AI983"/>
  <c r="AJ983"/>
  <c r="K984"/>
  <c r="L984"/>
  <c r="M984"/>
  <c r="Q984"/>
  <c r="R984"/>
  <c r="S984"/>
  <c r="T984"/>
  <c r="U984"/>
  <c r="V984"/>
  <c r="W984"/>
  <c r="X984"/>
  <c r="Y984"/>
  <c r="Z984"/>
  <c r="AA984"/>
  <c r="AB984"/>
  <c r="AC984"/>
  <c r="AD984"/>
  <c r="AE984"/>
  <c r="AF984"/>
  <c r="AG984"/>
  <c r="AH984"/>
  <c r="AI984"/>
  <c r="AJ984"/>
  <c r="K985"/>
  <c r="L985"/>
  <c r="M985"/>
  <c r="Q985"/>
  <c r="R985"/>
  <c r="S985"/>
  <c r="T985"/>
  <c r="U985"/>
  <c r="V985"/>
  <c r="W985"/>
  <c r="X985"/>
  <c r="Y985"/>
  <c r="Z985"/>
  <c r="AA985"/>
  <c r="AB985"/>
  <c r="AC985"/>
  <c r="AD985"/>
  <c r="AE985"/>
  <c r="AF985"/>
  <c r="AG985"/>
  <c r="AH985"/>
  <c r="AI985"/>
  <c r="AJ985"/>
  <c r="K986"/>
  <c r="L986"/>
  <c r="M986"/>
  <c r="Q986"/>
  <c r="R986"/>
  <c r="S986"/>
  <c r="T986"/>
  <c r="U986"/>
  <c r="V986"/>
  <c r="W986"/>
  <c r="X986"/>
  <c r="Y986"/>
  <c r="Z986"/>
  <c r="AA986"/>
  <c r="AB986"/>
  <c r="AC986"/>
  <c r="AD986"/>
  <c r="AE986"/>
  <c r="AF986"/>
  <c r="AG986"/>
  <c r="AH986"/>
  <c r="AI986"/>
  <c r="AJ986"/>
  <c r="K987"/>
  <c r="L987"/>
  <c r="M987"/>
  <c r="Q987"/>
  <c r="R987"/>
  <c r="S987"/>
  <c r="T987"/>
  <c r="U987"/>
  <c r="V987"/>
  <c r="W987"/>
  <c r="X987"/>
  <c r="Y987"/>
  <c r="Z987"/>
  <c r="AA987"/>
  <c r="AB987"/>
  <c r="AC987"/>
  <c r="AD987"/>
  <c r="AE987"/>
  <c r="AF987"/>
  <c r="AG987"/>
  <c r="AH987"/>
  <c r="AI987"/>
  <c r="AJ987"/>
  <c r="K988"/>
  <c r="L988"/>
  <c r="M988"/>
  <c r="Q988"/>
  <c r="R988"/>
  <c r="S988"/>
  <c r="T988"/>
  <c r="U988"/>
  <c r="V988"/>
  <c r="W988"/>
  <c r="X988"/>
  <c r="Y988"/>
  <c r="Z988"/>
  <c r="AA988"/>
  <c r="AB988"/>
  <c r="AC988"/>
  <c r="AD988"/>
  <c r="AE988"/>
  <c r="AF988"/>
  <c r="AG988"/>
  <c r="AH988"/>
  <c r="AI988"/>
  <c r="AJ988"/>
  <c r="K989"/>
  <c r="L989"/>
  <c r="M989"/>
  <c r="Q989"/>
  <c r="R989"/>
  <c r="S989"/>
  <c r="T989"/>
  <c r="U989"/>
  <c r="V989"/>
  <c r="W989"/>
  <c r="X989"/>
  <c r="Y989"/>
  <c r="Z989"/>
  <c r="AA989"/>
  <c r="AB989"/>
  <c r="AC989"/>
  <c r="AD989"/>
  <c r="AE989"/>
  <c r="AF989"/>
  <c r="AG989"/>
  <c r="AH989"/>
  <c r="AI989"/>
  <c r="AJ989"/>
  <c r="K990"/>
  <c r="L990"/>
  <c r="M990"/>
  <c r="Q990"/>
  <c r="R990"/>
  <c r="S990"/>
  <c r="T990"/>
  <c r="U990"/>
  <c r="V990"/>
  <c r="W990"/>
  <c r="X990"/>
  <c r="Y990"/>
  <c r="Z990"/>
  <c r="AA990"/>
  <c r="AB990"/>
  <c r="AC990"/>
  <c r="AD990"/>
  <c r="AE990"/>
  <c r="AF990"/>
  <c r="AG990"/>
  <c r="AH990"/>
  <c r="AI990"/>
  <c r="AJ990"/>
  <c r="K991"/>
  <c r="L991"/>
  <c r="M991"/>
  <c r="Q991"/>
  <c r="R991"/>
  <c r="S991"/>
  <c r="T991"/>
  <c r="U991"/>
  <c r="V991"/>
  <c r="W991"/>
  <c r="X991"/>
  <c r="Y991"/>
  <c r="Z991"/>
  <c r="AA991"/>
  <c r="AB991"/>
  <c r="AC991"/>
  <c r="AD991"/>
  <c r="AE991"/>
  <c r="AF991"/>
  <c r="AG991"/>
  <c r="AH991"/>
  <c r="AI991"/>
  <c r="AJ991"/>
  <c r="K992"/>
  <c r="L992"/>
  <c r="M992"/>
  <c r="Q992"/>
  <c r="R992"/>
  <c r="S992"/>
  <c r="T992"/>
  <c r="U992"/>
  <c r="V992"/>
  <c r="W992"/>
  <c r="X992"/>
  <c r="Y992"/>
  <c r="Z992"/>
  <c r="AA992"/>
  <c r="AB992"/>
  <c r="AC992"/>
  <c r="AD992"/>
  <c r="AE992"/>
  <c r="AF992"/>
  <c r="AG992"/>
  <c r="AH992"/>
  <c r="AI992"/>
  <c r="AJ992"/>
  <c r="K993"/>
  <c r="L993"/>
  <c r="M993"/>
  <c r="Q993"/>
  <c r="R993"/>
  <c r="S993"/>
  <c r="T993"/>
  <c r="U993"/>
  <c r="V993"/>
  <c r="W993"/>
  <c r="X993"/>
  <c r="Y993"/>
  <c r="Z993"/>
  <c r="AA993"/>
  <c r="AB993"/>
  <c r="AC993"/>
  <c r="AD993"/>
  <c r="AE993"/>
  <c r="AF993"/>
  <c r="AG993"/>
  <c r="AH993"/>
  <c r="AI993"/>
  <c r="AJ993"/>
  <c r="K994"/>
  <c r="L994"/>
  <c r="M994"/>
  <c r="Q994"/>
  <c r="R994"/>
  <c r="S994"/>
  <c r="T994"/>
  <c r="U994"/>
  <c r="V994"/>
  <c r="W994"/>
  <c r="X994"/>
  <c r="Y994"/>
  <c r="Z994"/>
  <c r="AA994"/>
  <c r="AB994"/>
  <c r="AC994"/>
  <c r="AD994"/>
  <c r="AE994"/>
  <c r="AF994"/>
  <c r="AG994"/>
  <c r="AH994"/>
  <c r="AI994"/>
  <c r="AJ994"/>
  <c r="K995"/>
  <c r="L995"/>
  <c r="M995"/>
  <c r="Q995"/>
  <c r="R995"/>
  <c r="S995"/>
  <c r="T995"/>
  <c r="U995"/>
  <c r="V995"/>
  <c r="W995"/>
  <c r="X995"/>
  <c r="Y995"/>
  <c r="Z995"/>
  <c r="AA995"/>
  <c r="AB995"/>
  <c r="AC995"/>
  <c r="AD995"/>
  <c r="AE995"/>
  <c r="AF995"/>
  <c r="AG995"/>
  <c r="AH995"/>
  <c r="AI995"/>
  <c r="AJ995"/>
  <c r="K996"/>
  <c r="L996"/>
  <c r="M996"/>
  <c r="Q996"/>
  <c r="R996"/>
  <c r="S996"/>
  <c r="T996"/>
  <c r="U996"/>
  <c r="V996"/>
  <c r="W996"/>
  <c r="X996"/>
  <c r="Y996"/>
  <c r="Z996"/>
  <c r="AA996"/>
  <c r="AB996"/>
  <c r="AC996"/>
  <c r="AD996"/>
  <c r="AE996"/>
  <c r="AF996"/>
  <c r="AG996"/>
  <c r="AH996"/>
  <c r="AI996"/>
  <c r="AJ996"/>
  <c r="K997"/>
  <c r="L997"/>
  <c r="M997"/>
  <c r="Q997"/>
  <c r="R997"/>
  <c r="S997"/>
  <c r="T997"/>
  <c r="U997"/>
  <c r="V997"/>
  <c r="W997"/>
  <c r="X997"/>
  <c r="Y997"/>
  <c r="Z997"/>
  <c r="AA997"/>
  <c r="AB997"/>
  <c r="AC997"/>
  <c r="AD997"/>
  <c r="AE997"/>
  <c r="AF997"/>
  <c r="AG997"/>
  <c r="AH997"/>
  <c r="AI997"/>
  <c r="AJ997"/>
  <c r="K998"/>
  <c r="L998"/>
  <c r="M998"/>
  <c r="Q998"/>
  <c r="R998"/>
  <c r="S998"/>
  <c r="T998"/>
  <c r="U998"/>
  <c r="V998"/>
  <c r="W998"/>
  <c r="X998"/>
  <c r="Y998"/>
  <c r="Z998"/>
  <c r="AA998"/>
  <c r="AB998"/>
  <c r="AC998"/>
  <c r="AD998"/>
  <c r="AE998"/>
  <c r="AF998"/>
  <c r="AG998"/>
  <c r="AH998"/>
  <c r="AI998"/>
  <c r="AJ998"/>
  <c r="K999"/>
  <c r="L999"/>
  <c r="M999"/>
  <c r="Q999"/>
  <c r="R999"/>
  <c r="S999"/>
  <c r="T999"/>
  <c r="U999"/>
  <c r="V999"/>
  <c r="W999"/>
  <c r="X999"/>
  <c r="Y999"/>
  <c r="Z999"/>
  <c r="AA999"/>
  <c r="AB999"/>
  <c r="AC999"/>
  <c r="AD999"/>
  <c r="AE999"/>
  <c r="AF999"/>
  <c r="AG999"/>
  <c r="AH999"/>
  <c r="AI999"/>
  <c r="AJ999"/>
  <c r="K1000"/>
  <c r="L1000"/>
  <c r="M1000"/>
  <c r="Q1000"/>
  <c r="R1000"/>
  <c r="S1000"/>
  <c r="T1000"/>
  <c r="U1000"/>
  <c r="V1000"/>
  <c r="W1000"/>
  <c r="X1000"/>
  <c r="Y1000"/>
  <c r="Z1000"/>
  <c r="AA1000"/>
  <c r="AB1000"/>
  <c r="AC1000"/>
  <c r="AD1000"/>
  <c r="AE1000"/>
  <c r="AF1000"/>
  <c r="AG1000"/>
  <c r="AH1000"/>
  <c r="AI1000"/>
  <c r="AJ1000"/>
  <c r="K1001"/>
  <c r="L1001"/>
  <c r="M1001"/>
  <c r="Q1001"/>
  <c r="R1001"/>
  <c r="S1001"/>
  <c r="T1001"/>
  <c r="U1001"/>
  <c r="V1001"/>
  <c r="W1001"/>
  <c r="X1001"/>
  <c r="Y1001"/>
  <c r="Z1001"/>
  <c r="AA1001"/>
  <c r="AB1001"/>
  <c r="AC1001"/>
  <c r="AD1001"/>
  <c r="AE1001"/>
  <c r="AF1001"/>
  <c r="AG1001"/>
  <c r="AH1001"/>
  <c r="AI1001"/>
  <c r="AJ1001"/>
  <c r="K1002"/>
  <c r="L1002"/>
  <c r="M1002"/>
  <c r="Q1002"/>
  <c r="R1002"/>
  <c r="S1002"/>
  <c r="T1002"/>
  <c r="U1002"/>
  <c r="V1002"/>
  <c r="W1002"/>
  <c r="X1002"/>
  <c r="Y1002"/>
  <c r="Z1002"/>
  <c r="AA1002"/>
  <c r="AB1002"/>
  <c r="AC1002"/>
  <c r="AD1002"/>
  <c r="AE1002"/>
  <c r="AF1002"/>
  <c r="AG1002"/>
  <c r="AH1002"/>
  <c r="AI1002"/>
  <c r="AJ1002"/>
  <c r="K1003"/>
  <c r="L1003"/>
  <c r="M1003"/>
  <c r="Q1003"/>
  <c r="R1003"/>
  <c r="S1003"/>
  <c r="T1003"/>
  <c r="U1003"/>
  <c r="V1003"/>
  <c r="W1003"/>
  <c r="X1003"/>
  <c r="Y1003"/>
  <c r="Z1003"/>
  <c r="AA1003"/>
  <c r="AB1003"/>
  <c r="AC1003"/>
  <c r="AD1003"/>
  <c r="AE1003"/>
  <c r="AF1003"/>
  <c r="AG1003"/>
  <c r="AH1003"/>
  <c r="AI1003"/>
  <c r="AJ1003"/>
  <c r="K1004"/>
  <c r="L1004"/>
  <c r="M1004"/>
  <c r="Q1004"/>
  <c r="R1004"/>
  <c r="S1004"/>
  <c r="T1004"/>
  <c r="U1004"/>
  <c r="V1004"/>
  <c r="W1004"/>
  <c r="X1004"/>
  <c r="Y1004"/>
  <c r="Z1004"/>
  <c r="AA1004"/>
  <c r="AB1004"/>
  <c r="AC1004"/>
  <c r="AD1004"/>
  <c r="AE1004"/>
  <c r="AF1004"/>
  <c r="AG1004"/>
  <c r="AH1004"/>
  <c r="AI1004"/>
  <c r="AJ1004"/>
  <c r="K1005"/>
  <c r="L1005"/>
  <c r="M1005"/>
  <c r="Q1005"/>
  <c r="R1005"/>
  <c r="S1005"/>
  <c r="T1005"/>
  <c r="U1005"/>
  <c r="V1005"/>
  <c r="W1005"/>
  <c r="X1005"/>
  <c r="Y1005"/>
  <c r="Z1005"/>
  <c r="AA1005"/>
  <c r="AB1005"/>
  <c r="AC1005"/>
  <c r="AD1005"/>
  <c r="AE1005"/>
  <c r="AF1005"/>
  <c r="AG1005"/>
  <c r="AH1005"/>
  <c r="AI1005"/>
  <c r="AJ1005"/>
  <c r="K1006"/>
  <c r="L1006"/>
  <c r="M1006"/>
  <c r="Q1006"/>
  <c r="R1006"/>
  <c r="S1006"/>
  <c r="T1006"/>
  <c r="U1006"/>
  <c r="V1006"/>
  <c r="W1006"/>
  <c r="X1006"/>
  <c r="Y1006"/>
  <c r="Z1006"/>
  <c r="AA1006"/>
  <c r="AB1006"/>
  <c r="AC1006"/>
  <c r="AD1006"/>
  <c r="AE1006"/>
  <c r="AF1006"/>
  <c r="AG1006"/>
  <c r="AH1006"/>
  <c r="AI1006"/>
  <c r="AJ1006"/>
  <c r="K1007"/>
  <c r="L1007"/>
  <c r="M1007"/>
  <c r="Q1007"/>
  <c r="R1007"/>
  <c r="S1007"/>
  <c r="T1007"/>
  <c r="U1007"/>
  <c r="V1007"/>
  <c r="W1007"/>
  <c r="X1007"/>
  <c r="Y1007"/>
  <c r="Z1007"/>
  <c r="AA1007"/>
  <c r="AB1007"/>
  <c r="AC1007"/>
  <c r="AD1007"/>
  <c r="AE1007"/>
  <c r="AF1007"/>
  <c r="AG1007"/>
  <c r="AH1007"/>
  <c r="AI1007"/>
  <c r="AJ1007"/>
  <c r="K1008"/>
  <c r="L1008"/>
  <c r="M1008"/>
  <c r="Q1008"/>
  <c r="R1008"/>
  <c r="S1008"/>
  <c r="T1008"/>
  <c r="U1008"/>
  <c r="V1008"/>
  <c r="W1008"/>
  <c r="X1008"/>
  <c r="Y1008"/>
  <c r="Z1008"/>
  <c r="AA1008"/>
  <c r="AB1008"/>
  <c r="AC1008"/>
  <c r="AD1008"/>
  <c r="AE1008"/>
  <c r="AF1008"/>
  <c r="AG1008"/>
  <c r="AH1008"/>
  <c r="AI1008"/>
  <c r="AJ1008"/>
  <c r="K1009"/>
  <c r="L1009"/>
  <c r="M1009"/>
  <c r="Q1009"/>
  <c r="R1009"/>
  <c r="S1009"/>
  <c r="T1009"/>
  <c r="U1009"/>
  <c r="V1009"/>
  <c r="W1009"/>
  <c r="X1009"/>
  <c r="Y1009"/>
  <c r="Z1009"/>
  <c r="AA1009"/>
  <c r="AB1009"/>
  <c r="AC1009"/>
  <c r="AD1009"/>
  <c r="AE1009"/>
  <c r="AF1009"/>
  <c r="AG1009"/>
  <c r="AH1009"/>
  <c r="AI1009"/>
  <c r="AJ1009"/>
  <c r="K1010"/>
  <c r="L1010"/>
  <c r="M1010"/>
  <c r="Q1010"/>
  <c r="R1010"/>
  <c r="S1010"/>
  <c r="T1010"/>
  <c r="U1010"/>
  <c r="V1010"/>
  <c r="W1010"/>
  <c r="X1010"/>
  <c r="Y1010"/>
  <c r="Z1010"/>
  <c r="AA1010"/>
  <c r="AB1010"/>
  <c r="AC1010"/>
  <c r="AD1010"/>
  <c r="AE1010"/>
  <c r="AF1010"/>
  <c r="AG1010"/>
  <c r="AH1010"/>
  <c r="AI1010"/>
  <c r="AJ1010"/>
  <c r="K1011"/>
  <c r="L1011"/>
  <c r="M1011"/>
  <c r="Q1011"/>
  <c r="R1011"/>
  <c r="S1011"/>
  <c r="T1011"/>
  <c r="U1011"/>
  <c r="V1011"/>
  <c r="W1011"/>
  <c r="X1011"/>
  <c r="Y1011"/>
  <c r="Z1011"/>
  <c r="AA1011"/>
  <c r="AB1011"/>
  <c r="AC1011"/>
  <c r="AD1011"/>
  <c r="AE1011"/>
  <c r="AF1011"/>
  <c r="AG1011"/>
  <c r="AH1011"/>
  <c r="AI1011"/>
  <c r="AJ1011"/>
  <c r="K1012"/>
  <c r="L1012"/>
  <c r="M1012"/>
  <c r="Q1012"/>
  <c r="R1012"/>
  <c r="S1012"/>
  <c r="T1012"/>
  <c r="U1012"/>
  <c r="V1012"/>
  <c r="W1012"/>
  <c r="X1012"/>
  <c r="Y1012"/>
  <c r="Z1012"/>
  <c r="AA1012"/>
  <c r="AB1012"/>
  <c r="AC1012"/>
  <c r="AD1012"/>
  <c r="AE1012"/>
  <c r="AF1012"/>
  <c r="AG1012"/>
  <c r="AH1012"/>
  <c r="AI1012"/>
  <c r="AJ1012"/>
  <c r="K1013"/>
  <c r="L1013"/>
  <c r="M1013"/>
  <c r="Q1013"/>
  <c r="R1013"/>
  <c r="S1013"/>
  <c r="T1013"/>
  <c r="U1013"/>
  <c r="V1013"/>
  <c r="W1013"/>
  <c r="X1013"/>
  <c r="Y1013"/>
  <c r="Z1013"/>
  <c r="AA1013"/>
  <c r="AB1013"/>
  <c r="AC1013"/>
  <c r="AD1013"/>
  <c r="AE1013"/>
  <c r="AF1013"/>
  <c r="AG1013"/>
  <c r="AH1013"/>
  <c r="AI1013"/>
  <c r="AJ1013"/>
  <c r="K1014"/>
  <c r="L1014"/>
  <c r="M1014"/>
  <c r="Q1014"/>
  <c r="R1014"/>
  <c r="S1014"/>
  <c r="T1014"/>
  <c r="U1014"/>
  <c r="V1014"/>
  <c r="W1014"/>
  <c r="X1014"/>
  <c r="Y1014"/>
  <c r="Z1014"/>
  <c r="AA1014"/>
  <c r="AB1014"/>
  <c r="AC1014"/>
  <c r="AD1014"/>
  <c r="AE1014"/>
  <c r="AF1014"/>
  <c r="AG1014"/>
  <c r="AH1014"/>
  <c r="AI1014"/>
  <c r="AJ1014"/>
  <c r="K1015"/>
  <c r="L1015"/>
  <c r="M1015"/>
  <c r="Q1015"/>
  <c r="R1015"/>
  <c r="S1015"/>
  <c r="T1015"/>
  <c r="U1015"/>
  <c r="V1015"/>
  <c r="W1015"/>
  <c r="X1015"/>
  <c r="Y1015"/>
  <c r="Z1015"/>
  <c r="AA1015"/>
  <c r="AB1015"/>
  <c r="AC1015"/>
  <c r="AD1015"/>
  <c r="AE1015"/>
  <c r="AF1015"/>
  <c r="AG1015"/>
  <c r="AH1015"/>
  <c r="AI1015"/>
  <c r="AJ1015"/>
  <c r="K1016"/>
  <c r="L1016"/>
  <c r="M1016"/>
  <c r="Q1016"/>
  <c r="R1016"/>
  <c r="S1016"/>
  <c r="T1016"/>
  <c r="U1016"/>
  <c r="V1016"/>
  <c r="W1016"/>
  <c r="X1016"/>
  <c r="Y1016"/>
  <c r="Z1016"/>
  <c r="AA1016"/>
  <c r="AB1016"/>
  <c r="AC1016"/>
  <c r="AD1016"/>
  <c r="AE1016"/>
  <c r="AF1016"/>
  <c r="AG1016"/>
  <c r="AH1016"/>
  <c r="AI1016"/>
  <c r="AJ1016"/>
  <c r="K1017"/>
  <c r="L1017"/>
  <c r="M1017"/>
  <c r="Q1017"/>
  <c r="R1017"/>
  <c r="S1017"/>
  <c r="T1017"/>
  <c r="U1017"/>
  <c r="V1017"/>
  <c r="W1017"/>
  <c r="X1017"/>
  <c r="Y1017"/>
  <c r="Z1017"/>
  <c r="AA1017"/>
  <c r="AB1017"/>
  <c r="AC1017"/>
  <c r="AD1017"/>
  <c r="AE1017"/>
  <c r="AF1017"/>
  <c r="AG1017"/>
  <c r="AH1017"/>
  <c r="AI1017"/>
  <c r="AJ1017"/>
  <c r="K1018"/>
  <c r="L1018"/>
  <c r="M1018"/>
  <c r="Q1018"/>
  <c r="R1018"/>
  <c r="S1018"/>
  <c r="T1018"/>
  <c r="U1018"/>
  <c r="V1018"/>
  <c r="W1018"/>
  <c r="X1018"/>
  <c r="Y1018"/>
  <c r="Z1018"/>
  <c r="AA1018"/>
  <c r="AB1018"/>
  <c r="AC1018"/>
  <c r="AD1018"/>
  <c r="AE1018"/>
  <c r="AF1018"/>
  <c r="AG1018"/>
  <c r="AH1018"/>
  <c r="AI1018"/>
  <c r="AJ1018"/>
  <c r="K1019"/>
  <c r="L1019"/>
  <c r="M1019"/>
  <c r="Q1019"/>
  <c r="R1019"/>
  <c r="S1019"/>
  <c r="T1019"/>
  <c r="U1019"/>
  <c r="V1019"/>
  <c r="W1019"/>
  <c r="X1019"/>
  <c r="Y1019"/>
  <c r="Z1019"/>
  <c r="AA1019"/>
  <c r="AB1019"/>
  <c r="AC1019"/>
  <c r="AD1019"/>
  <c r="AE1019"/>
  <c r="AF1019"/>
  <c r="AG1019"/>
  <c r="AH1019"/>
  <c r="AI1019"/>
  <c r="AJ1019"/>
  <c r="K1020"/>
  <c r="L1020"/>
  <c r="M1020"/>
  <c r="Q1020"/>
  <c r="R1020"/>
  <c r="S1020"/>
  <c r="T1020"/>
  <c r="U1020"/>
  <c r="V1020"/>
  <c r="W1020"/>
  <c r="X1020"/>
  <c r="Y1020"/>
  <c r="Z1020"/>
  <c r="AA1020"/>
  <c r="AB1020"/>
  <c r="AC1020"/>
  <c r="AD1020"/>
  <c r="AE1020"/>
  <c r="AF1020"/>
  <c r="AG1020"/>
  <c r="AH1020"/>
  <c r="AI1020"/>
  <c r="AJ1020"/>
  <c r="K1021"/>
  <c r="L1021"/>
  <c r="M1021"/>
  <c r="Q1021"/>
  <c r="R1021"/>
  <c r="S1021"/>
  <c r="T1021"/>
  <c r="U1021"/>
  <c r="V1021"/>
  <c r="W1021"/>
  <c r="X1021"/>
  <c r="Y1021"/>
  <c r="Z1021"/>
  <c r="AA1021"/>
  <c r="AB1021"/>
  <c r="AC1021"/>
  <c r="AD1021"/>
  <c r="AE1021"/>
  <c r="AF1021"/>
  <c r="AG1021"/>
  <c r="AH1021"/>
  <c r="AI1021"/>
  <c r="AJ1021"/>
  <c r="K1022"/>
  <c r="L1022"/>
  <c r="M1022"/>
  <c r="Q1022"/>
  <c r="R1022"/>
  <c r="S1022"/>
  <c r="T1022"/>
  <c r="U1022"/>
  <c r="V1022"/>
  <c r="W1022"/>
  <c r="X1022"/>
  <c r="Y1022"/>
  <c r="Z1022"/>
  <c r="AA1022"/>
  <c r="AB1022"/>
  <c r="AC1022"/>
  <c r="AD1022"/>
  <c r="AE1022"/>
  <c r="AF1022"/>
  <c r="AG1022"/>
  <c r="AH1022"/>
  <c r="AI1022"/>
  <c r="AJ1022"/>
  <c r="K1023"/>
  <c r="L1023"/>
  <c r="M1023"/>
  <c r="Q1023"/>
  <c r="R1023"/>
  <c r="S1023"/>
  <c r="T1023"/>
  <c r="U1023"/>
  <c r="V1023"/>
  <c r="W1023"/>
  <c r="X1023"/>
  <c r="Y1023"/>
  <c r="Z1023"/>
  <c r="AA1023"/>
  <c r="AB1023"/>
  <c r="AC1023"/>
  <c r="AD1023"/>
  <c r="AE1023"/>
  <c r="AF1023"/>
  <c r="AG1023"/>
  <c r="AH1023"/>
  <c r="AI1023"/>
  <c r="AJ1023"/>
  <c r="K1024"/>
  <c r="L1024"/>
  <c r="M1024"/>
  <c r="Q1024"/>
  <c r="R1024"/>
  <c r="S1024"/>
  <c r="T1024"/>
  <c r="U1024"/>
  <c r="V1024"/>
  <c r="W1024"/>
  <c r="X1024"/>
  <c r="Y1024"/>
  <c r="Z1024"/>
  <c r="AA1024"/>
  <c r="AB1024"/>
  <c r="AC1024"/>
  <c r="AD1024"/>
  <c r="AE1024"/>
  <c r="AF1024"/>
  <c r="AG1024"/>
  <c r="AH1024"/>
  <c r="AI1024"/>
  <c r="AJ1024"/>
  <c r="K1025"/>
  <c r="L1025"/>
  <c r="M1025"/>
  <c r="Q1025"/>
  <c r="R1025"/>
  <c r="S1025"/>
  <c r="T1025"/>
  <c r="U1025"/>
  <c r="V1025"/>
  <c r="W1025"/>
  <c r="X1025"/>
  <c r="Y1025"/>
  <c r="Z1025"/>
  <c r="AA1025"/>
  <c r="AB1025"/>
  <c r="AC1025"/>
  <c r="AD1025"/>
  <c r="AE1025"/>
  <c r="AF1025"/>
  <c r="AG1025"/>
  <c r="AH1025"/>
  <c r="AI1025"/>
  <c r="AJ1025"/>
  <c r="K1026"/>
  <c r="L1026"/>
  <c r="M1026"/>
  <c r="Q1026"/>
  <c r="R1026"/>
  <c r="S1026"/>
  <c r="T1026"/>
  <c r="U1026"/>
  <c r="V1026"/>
  <c r="W1026"/>
  <c r="X1026"/>
  <c r="Y1026"/>
  <c r="Z1026"/>
  <c r="AA1026"/>
  <c r="AB1026"/>
  <c r="AC1026"/>
  <c r="AD1026"/>
  <c r="AE1026"/>
  <c r="AF1026"/>
  <c r="AG1026"/>
  <c r="AH1026"/>
  <c r="AI1026"/>
  <c r="AJ1026"/>
  <c r="K1027"/>
  <c r="L1027"/>
  <c r="M1027"/>
  <c r="Q1027"/>
  <c r="R1027"/>
  <c r="S1027"/>
  <c r="T1027"/>
  <c r="U1027"/>
  <c r="V1027"/>
  <c r="W1027"/>
  <c r="X1027"/>
  <c r="Y1027"/>
  <c r="Z1027"/>
  <c r="AA1027"/>
  <c r="AB1027"/>
  <c r="AC1027"/>
  <c r="AD1027"/>
  <c r="AE1027"/>
  <c r="AF1027"/>
  <c r="AG1027"/>
  <c r="AH1027"/>
  <c r="AI1027"/>
  <c r="AJ1027"/>
  <c r="K1028"/>
  <c r="L1028"/>
  <c r="M1028"/>
  <c r="Q1028"/>
  <c r="R1028"/>
  <c r="S1028"/>
  <c r="T1028"/>
  <c r="U1028"/>
  <c r="V1028"/>
  <c r="W1028"/>
  <c r="X1028"/>
  <c r="Y1028"/>
  <c r="Z1028"/>
  <c r="AA1028"/>
  <c r="AB1028"/>
  <c r="AC1028"/>
  <c r="AD1028"/>
  <c r="AE1028"/>
  <c r="AF1028"/>
  <c r="AG1028"/>
  <c r="AH1028"/>
  <c r="AI1028"/>
  <c r="AJ1028"/>
  <c r="K1029"/>
  <c r="L1029"/>
  <c r="M1029"/>
  <c r="Q1029"/>
  <c r="R1029"/>
  <c r="S1029"/>
  <c r="T1029"/>
  <c r="U1029"/>
  <c r="V1029"/>
  <c r="W1029"/>
  <c r="X1029"/>
  <c r="Y1029"/>
  <c r="Z1029"/>
  <c r="AA1029"/>
  <c r="AB1029"/>
  <c r="AC1029"/>
  <c r="AD1029"/>
  <c r="AE1029"/>
  <c r="AF1029"/>
  <c r="AG1029"/>
  <c r="AH1029"/>
  <c r="AI1029"/>
  <c r="AJ1029"/>
  <c r="K1030"/>
  <c r="L1030"/>
  <c r="M1030"/>
  <c r="Q1030"/>
  <c r="R1030"/>
  <c r="S1030"/>
  <c r="T1030"/>
  <c r="U1030"/>
  <c r="V1030"/>
  <c r="W1030"/>
  <c r="X1030"/>
  <c r="Y1030"/>
  <c r="Z1030"/>
  <c r="AA1030"/>
  <c r="AB1030"/>
  <c r="AC1030"/>
  <c r="AD1030"/>
  <c r="AE1030"/>
  <c r="AF1030"/>
  <c r="AG1030"/>
  <c r="AH1030"/>
  <c r="AI1030"/>
  <c r="AJ1030"/>
  <c r="K1031"/>
  <c r="L1031"/>
  <c r="M1031"/>
  <c r="Q1031"/>
  <c r="R1031"/>
  <c r="S1031"/>
  <c r="T1031"/>
  <c r="U1031"/>
  <c r="V1031"/>
  <c r="W1031"/>
  <c r="X1031"/>
  <c r="Y1031"/>
  <c r="Z1031"/>
  <c r="AA1031"/>
  <c r="AB1031"/>
  <c r="AC1031"/>
  <c r="AD1031"/>
  <c r="AE1031"/>
  <c r="AF1031"/>
  <c r="AG1031"/>
  <c r="AH1031"/>
  <c r="AI1031"/>
  <c r="AJ1031"/>
  <c r="K1032"/>
  <c r="L1032"/>
  <c r="M1032"/>
  <c r="Q1032"/>
  <c r="R1032"/>
  <c r="S1032"/>
  <c r="T1032"/>
  <c r="U1032"/>
  <c r="V1032"/>
  <c r="W1032"/>
  <c r="X1032"/>
  <c r="Y1032"/>
  <c r="Z1032"/>
  <c r="AA1032"/>
  <c r="AB1032"/>
  <c r="AC1032"/>
  <c r="AD1032"/>
  <c r="AE1032"/>
  <c r="AF1032"/>
  <c r="AG1032"/>
  <c r="AH1032"/>
  <c r="AI1032"/>
  <c r="AJ1032"/>
  <c r="K1033"/>
  <c r="L1033"/>
  <c r="M1033"/>
  <c r="Q1033"/>
  <c r="R1033"/>
  <c r="S1033"/>
  <c r="T1033"/>
  <c r="U1033"/>
  <c r="V1033"/>
  <c r="W1033"/>
  <c r="X1033"/>
  <c r="Y1033"/>
  <c r="Z1033"/>
  <c r="AA1033"/>
  <c r="AB1033"/>
  <c r="AC1033"/>
  <c r="AD1033"/>
  <c r="AE1033"/>
  <c r="AF1033"/>
  <c r="AG1033"/>
  <c r="AH1033"/>
  <c r="AI1033"/>
  <c r="AJ1033"/>
  <c r="K1034"/>
  <c r="L1034"/>
  <c r="M1034"/>
  <c r="Q1034"/>
  <c r="R1034"/>
  <c r="S1034"/>
  <c r="T1034"/>
  <c r="U1034"/>
  <c r="V1034"/>
  <c r="W1034"/>
  <c r="X1034"/>
  <c r="Y1034"/>
  <c r="Z1034"/>
  <c r="AA1034"/>
  <c r="AB1034"/>
  <c r="AC1034"/>
  <c r="AD1034"/>
  <c r="AE1034"/>
  <c r="AF1034"/>
  <c r="AG1034"/>
  <c r="AH1034"/>
  <c r="AI1034"/>
  <c r="AJ1034"/>
  <c r="K1035"/>
  <c r="L1035"/>
  <c r="M1035"/>
  <c r="Q1035"/>
  <c r="R1035"/>
  <c r="S1035"/>
  <c r="T1035"/>
  <c r="U1035"/>
  <c r="V1035"/>
  <c r="W1035"/>
  <c r="X1035"/>
  <c r="Y1035"/>
  <c r="Z1035"/>
  <c r="AA1035"/>
  <c r="AB1035"/>
  <c r="AC1035"/>
  <c r="AD1035"/>
  <c r="AE1035"/>
  <c r="AF1035"/>
  <c r="AG1035"/>
  <c r="AH1035"/>
  <c r="AI1035"/>
  <c r="AJ1035"/>
  <c r="K1036"/>
  <c r="L1036"/>
  <c r="M1036"/>
  <c r="Q1036"/>
  <c r="R1036"/>
  <c r="S1036"/>
  <c r="T1036"/>
  <c r="U1036"/>
  <c r="V1036"/>
  <c r="W1036"/>
  <c r="X1036"/>
  <c r="Y1036"/>
  <c r="Z1036"/>
  <c r="AA1036"/>
  <c r="AB1036"/>
  <c r="AC1036"/>
  <c r="AD1036"/>
  <c r="AE1036"/>
  <c r="AF1036"/>
  <c r="AG1036"/>
  <c r="AH1036"/>
  <c r="AI1036"/>
  <c r="AJ1036"/>
  <c r="K1037"/>
  <c r="L1037"/>
  <c r="M1037"/>
  <c r="Q1037"/>
  <c r="R1037"/>
  <c r="S1037"/>
  <c r="T1037"/>
  <c r="U1037"/>
  <c r="V1037"/>
  <c r="W1037"/>
  <c r="X1037"/>
  <c r="Y1037"/>
  <c r="Z1037"/>
  <c r="AA1037"/>
  <c r="AB1037"/>
  <c r="AC1037"/>
  <c r="AD1037"/>
  <c r="AE1037"/>
  <c r="AF1037"/>
  <c r="AG1037"/>
  <c r="AH1037"/>
  <c r="AI1037"/>
  <c r="AJ1037"/>
  <c r="K1038"/>
  <c r="L1038"/>
  <c r="M1038"/>
  <c r="Q1038"/>
  <c r="R1038"/>
  <c r="S1038"/>
  <c r="T1038"/>
  <c r="U1038"/>
  <c r="V1038"/>
  <c r="W1038"/>
  <c r="X1038"/>
  <c r="Y1038"/>
  <c r="Z1038"/>
  <c r="AA1038"/>
  <c r="AB1038"/>
  <c r="AC1038"/>
  <c r="AD1038"/>
  <c r="AE1038"/>
  <c r="AF1038"/>
  <c r="AG1038"/>
  <c r="AH1038"/>
  <c r="AI1038"/>
  <c r="AJ1038"/>
  <c r="K1039"/>
  <c r="L1039"/>
  <c r="M1039"/>
  <c r="Q1039"/>
  <c r="R1039"/>
  <c r="S1039"/>
  <c r="T1039"/>
  <c r="U1039"/>
  <c r="V1039"/>
  <c r="W1039"/>
  <c r="X1039"/>
  <c r="Y1039"/>
  <c r="Z1039"/>
  <c r="AA1039"/>
  <c r="AB1039"/>
  <c r="AC1039"/>
  <c r="AD1039"/>
  <c r="AE1039"/>
  <c r="AF1039"/>
  <c r="AG1039"/>
  <c r="AH1039"/>
  <c r="AI1039"/>
  <c r="AJ1039"/>
  <c r="K1040"/>
  <c r="L1040"/>
  <c r="M1040"/>
  <c r="Q1040"/>
  <c r="R1040"/>
  <c r="S1040"/>
  <c r="T1040"/>
  <c r="U1040"/>
  <c r="V1040"/>
  <c r="W1040"/>
  <c r="X1040"/>
  <c r="Y1040"/>
  <c r="Z1040"/>
  <c r="AA1040"/>
  <c r="AB1040"/>
  <c r="AC1040"/>
  <c r="AD1040"/>
  <c r="AE1040"/>
  <c r="AF1040"/>
  <c r="AG1040"/>
  <c r="AH1040"/>
  <c r="AI1040"/>
  <c r="AJ1040"/>
  <c r="K1041"/>
  <c r="L1041"/>
  <c r="M1041"/>
  <c r="Q1041"/>
  <c r="R1041"/>
  <c r="S1041"/>
  <c r="T1041"/>
  <c r="U1041"/>
  <c r="V1041"/>
  <c r="W1041"/>
  <c r="X1041"/>
  <c r="Y1041"/>
  <c r="Z1041"/>
  <c r="AA1041"/>
  <c r="AB1041"/>
  <c r="AC1041"/>
  <c r="AD1041"/>
  <c r="AE1041"/>
  <c r="AF1041"/>
  <c r="AG1041"/>
  <c r="AH1041"/>
  <c r="AI1041"/>
  <c r="AJ1041"/>
  <c r="K1042"/>
  <c r="L1042"/>
  <c r="M1042"/>
  <c r="Q1042"/>
  <c r="R1042"/>
  <c r="S1042"/>
  <c r="T1042"/>
  <c r="U1042"/>
  <c r="V1042"/>
  <c r="W1042"/>
  <c r="X1042"/>
  <c r="Y1042"/>
  <c r="Z1042"/>
  <c r="AA1042"/>
  <c r="AB1042"/>
  <c r="AC1042"/>
  <c r="AD1042"/>
  <c r="AE1042"/>
  <c r="AF1042"/>
  <c r="AG1042"/>
  <c r="AH1042"/>
  <c r="AI1042"/>
  <c r="AJ1042"/>
  <c r="K1043"/>
  <c r="L1043"/>
  <c r="M1043"/>
  <c r="Q1043"/>
  <c r="R1043"/>
  <c r="S1043"/>
  <c r="T1043"/>
  <c r="U1043"/>
  <c r="V1043"/>
  <c r="W1043"/>
  <c r="X1043"/>
  <c r="Y1043"/>
  <c r="Z1043"/>
  <c r="AA1043"/>
  <c r="AB1043"/>
  <c r="AC1043"/>
  <c r="AD1043"/>
  <c r="AE1043"/>
  <c r="AF1043"/>
  <c r="AG1043"/>
  <c r="AH1043"/>
  <c r="AI1043"/>
  <c r="AJ1043"/>
  <c r="K1044"/>
  <c r="L1044"/>
  <c r="M1044"/>
  <c r="Q1044"/>
  <c r="R1044"/>
  <c r="S1044"/>
  <c r="T1044"/>
  <c r="U1044"/>
  <c r="V1044"/>
  <c r="W1044"/>
  <c r="X1044"/>
  <c r="Y1044"/>
  <c r="Z1044"/>
  <c r="AA1044"/>
  <c r="AB1044"/>
  <c r="AC1044"/>
  <c r="AD1044"/>
  <c r="AE1044"/>
  <c r="AF1044"/>
  <c r="AG1044"/>
  <c r="AH1044"/>
  <c r="AI1044"/>
  <c r="AJ1044"/>
  <c r="K1045"/>
  <c r="L1045"/>
  <c r="M1045"/>
  <c r="Q1045"/>
  <c r="R1045"/>
  <c r="S1045"/>
  <c r="T1045"/>
  <c r="U1045"/>
  <c r="V1045"/>
  <c r="W1045"/>
  <c r="X1045"/>
  <c r="Y1045"/>
  <c r="Z1045"/>
  <c r="AA1045"/>
  <c r="AB1045"/>
  <c r="AC1045"/>
  <c r="AD1045"/>
  <c r="AE1045"/>
  <c r="AF1045"/>
  <c r="AG1045"/>
  <c r="AH1045"/>
  <c r="AI1045"/>
  <c r="AJ1045"/>
  <c r="K1046"/>
  <c r="L1046"/>
  <c r="M1046"/>
  <c r="Q1046"/>
  <c r="R1046"/>
  <c r="S1046"/>
  <c r="T1046"/>
  <c r="U1046"/>
  <c r="V1046"/>
  <c r="W1046"/>
  <c r="X1046"/>
  <c r="Y1046"/>
  <c r="Z1046"/>
  <c r="AA1046"/>
  <c r="AB1046"/>
  <c r="AC1046"/>
  <c r="AD1046"/>
  <c r="AE1046"/>
  <c r="AF1046"/>
  <c r="AG1046"/>
  <c r="AH1046"/>
  <c r="AI1046"/>
  <c r="AJ1046"/>
  <c r="K1047"/>
  <c r="L1047"/>
  <c r="M1047"/>
  <c r="Q1047"/>
  <c r="R1047"/>
  <c r="S1047"/>
  <c r="T1047"/>
  <c r="U1047"/>
  <c r="V1047"/>
  <c r="W1047"/>
  <c r="X1047"/>
  <c r="Y1047"/>
  <c r="Z1047"/>
  <c r="AA1047"/>
  <c r="AB1047"/>
  <c r="AC1047"/>
  <c r="AD1047"/>
  <c r="AE1047"/>
  <c r="AF1047"/>
  <c r="AG1047"/>
  <c r="AH1047"/>
  <c r="AI1047"/>
  <c r="AJ1047"/>
  <c r="K1048"/>
  <c r="L1048"/>
  <c r="M1048"/>
  <c r="Q1048"/>
  <c r="R1048"/>
  <c r="S1048"/>
  <c r="T1048"/>
  <c r="U1048"/>
  <c r="V1048"/>
  <c r="W1048"/>
  <c r="X1048"/>
  <c r="Y1048"/>
  <c r="Z1048"/>
  <c r="AA1048"/>
  <c r="AB1048"/>
  <c r="AC1048"/>
  <c r="AD1048"/>
  <c r="AE1048"/>
  <c r="AF1048"/>
  <c r="AG1048"/>
  <c r="AH1048"/>
  <c r="AI1048"/>
  <c r="AJ1048"/>
  <c r="K1049"/>
  <c r="L1049"/>
  <c r="M1049"/>
  <c r="Q1049"/>
  <c r="R1049"/>
  <c r="S1049"/>
  <c r="T1049"/>
  <c r="U1049"/>
  <c r="V1049"/>
  <c r="W1049"/>
  <c r="X1049"/>
  <c r="Y1049"/>
  <c r="Z1049"/>
  <c r="AA1049"/>
  <c r="AB1049"/>
  <c r="AC1049"/>
  <c r="AD1049"/>
  <c r="AE1049"/>
  <c r="AF1049"/>
  <c r="AG1049"/>
  <c r="AH1049"/>
  <c r="AI1049"/>
  <c r="AJ1049"/>
  <c r="K1050"/>
  <c r="L1050"/>
  <c r="M1050"/>
  <c r="Q1050"/>
  <c r="R1050"/>
  <c r="S1050"/>
  <c r="T1050"/>
  <c r="U1050"/>
  <c r="V1050"/>
  <c r="W1050"/>
  <c r="X1050"/>
  <c r="Y1050"/>
  <c r="Z1050"/>
  <c r="AA1050"/>
  <c r="AB1050"/>
  <c r="AC1050"/>
  <c r="AD1050"/>
  <c r="AE1050"/>
  <c r="AF1050"/>
  <c r="AG1050"/>
  <c r="AH1050"/>
  <c r="AI1050"/>
  <c r="AJ1050"/>
  <c r="K1051"/>
  <c r="L1051"/>
  <c r="M1051"/>
  <c r="Q1051"/>
  <c r="R1051"/>
  <c r="S1051"/>
  <c r="T1051"/>
  <c r="U1051"/>
  <c r="V1051"/>
  <c r="W1051"/>
  <c r="X1051"/>
  <c r="Y1051"/>
  <c r="Z1051"/>
  <c r="AA1051"/>
  <c r="AB1051"/>
  <c r="AC1051"/>
  <c r="AD1051"/>
  <c r="AE1051"/>
  <c r="AF1051"/>
  <c r="AG1051"/>
  <c r="AH1051"/>
  <c r="AI1051"/>
  <c r="AJ1051"/>
  <c r="K1052"/>
  <c r="L1052"/>
  <c r="M1052"/>
  <c r="Q1052"/>
  <c r="R1052"/>
  <c r="S1052"/>
  <c r="T1052"/>
  <c r="U1052"/>
  <c r="V1052"/>
  <c r="W1052"/>
  <c r="X1052"/>
  <c r="Y1052"/>
  <c r="Z1052"/>
  <c r="AA1052"/>
  <c r="AB1052"/>
  <c r="AC1052"/>
  <c r="AD1052"/>
  <c r="AE1052"/>
  <c r="AF1052"/>
  <c r="AG1052"/>
  <c r="AH1052"/>
  <c r="AI1052"/>
  <c r="AJ1052"/>
  <c r="K1053"/>
  <c r="L1053"/>
  <c r="M1053"/>
  <c r="Q1053"/>
  <c r="R1053"/>
  <c r="S1053"/>
  <c r="T1053"/>
  <c r="U1053"/>
  <c r="V1053"/>
  <c r="W1053"/>
  <c r="X1053"/>
  <c r="Y1053"/>
  <c r="Z1053"/>
  <c r="AA1053"/>
  <c r="AB1053"/>
  <c r="AC1053"/>
  <c r="AD1053"/>
  <c r="AE1053"/>
  <c r="AF1053"/>
  <c r="AG1053"/>
  <c r="AH1053"/>
  <c r="AI1053"/>
  <c r="AJ1053"/>
  <c r="K1054"/>
  <c r="L1054"/>
  <c r="M1054"/>
  <c r="Q1054"/>
  <c r="R1054"/>
  <c r="S1054"/>
  <c r="T1054"/>
  <c r="U1054"/>
  <c r="V1054"/>
  <c r="W1054"/>
  <c r="X1054"/>
  <c r="Y1054"/>
  <c r="Z1054"/>
  <c r="AA1054"/>
  <c r="AB1054"/>
  <c r="AC1054"/>
  <c r="AD1054"/>
  <c r="AE1054"/>
  <c r="AF1054"/>
  <c r="AG1054"/>
  <c r="AH1054"/>
  <c r="AI1054"/>
  <c r="AJ1054"/>
  <c r="K1055"/>
  <c r="L1055"/>
  <c r="M1055"/>
  <c r="Q1055"/>
  <c r="R1055"/>
  <c r="S1055"/>
  <c r="T1055"/>
  <c r="U1055"/>
  <c r="V1055"/>
  <c r="W1055"/>
  <c r="X1055"/>
  <c r="Y1055"/>
  <c r="Z1055"/>
  <c r="AA1055"/>
  <c r="AB1055"/>
  <c r="AC1055"/>
  <c r="AD1055"/>
  <c r="AE1055"/>
  <c r="AF1055"/>
  <c r="AG1055"/>
  <c r="AH1055"/>
  <c r="AI1055"/>
  <c r="AJ1055"/>
  <c r="K1056"/>
  <c r="L1056"/>
  <c r="M1056"/>
  <c r="Q1056"/>
  <c r="R1056"/>
  <c r="S1056"/>
  <c r="T1056"/>
  <c r="U1056"/>
  <c r="V1056"/>
  <c r="W1056"/>
  <c r="X1056"/>
  <c r="Y1056"/>
  <c r="Z1056"/>
  <c r="AA1056"/>
  <c r="AB1056"/>
  <c r="AC1056"/>
  <c r="AD1056"/>
  <c r="AE1056"/>
  <c r="AF1056"/>
  <c r="AG1056"/>
  <c r="AH1056"/>
  <c r="AI1056"/>
  <c r="AJ1056"/>
  <c r="K1057"/>
  <c r="L1057"/>
  <c r="M1057"/>
  <c r="Q1057"/>
  <c r="R1057"/>
  <c r="S1057"/>
  <c r="T1057"/>
  <c r="U1057"/>
  <c r="V1057"/>
  <c r="W1057"/>
  <c r="X1057"/>
  <c r="Y1057"/>
  <c r="Z1057"/>
  <c r="AA1057"/>
  <c r="AB1057"/>
  <c r="AC1057"/>
  <c r="AD1057"/>
  <c r="AE1057"/>
  <c r="AF1057"/>
  <c r="AG1057"/>
  <c r="AH1057"/>
  <c r="AI1057"/>
  <c r="AJ1057"/>
  <c r="K1058"/>
  <c r="L1058"/>
  <c r="M1058"/>
  <c r="Q1058"/>
  <c r="R1058"/>
  <c r="S1058"/>
  <c r="T1058"/>
  <c r="U1058"/>
  <c r="V1058"/>
  <c r="W1058"/>
  <c r="X1058"/>
  <c r="Y1058"/>
  <c r="Z1058"/>
  <c r="AA1058"/>
  <c r="AB1058"/>
  <c r="AC1058"/>
  <c r="AD1058"/>
  <c r="AE1058"/>
  <c r="AF1058"/>
  <c r="AG1058"/>
  <c r="AH1058"/>
  <c r="AI1058"/>
  <c r="AJ1058"/>
  <c r="K1059"/>
  <c r="L1059"/>
  <c r="M1059"/>
  <c r="Q1059"/>
  <c r="R1059"/>
  <c r="S1059"/>
  <c r="T1059"/>
  <c r="U1059"/>
  <c r="V1059"/>
  <c r="W1059"/>
  <c r="X1059"/>
  <c r="Y1059"/>
  <c r="Z1059"/>
  <c r="AA1059"/>
  <c r="AB1059"/>
  <c r="AC1059"/>
  <c r="AD1059"/>
  <c r="AE1059"/>
  <c r="AF1059"/>
  <c r="AG1059"/>
  <c r="AH1059"/>
  <c r="AI1059"/>
  <c r="AJ1059"/>
  <c r="K1060"/>
  <c r="L1060"/>
  <c r="M1060"/>
  <c r="Q1060"/>
  <c r="R1060"/>
  <c r="S1060"/>
  <c r="T1060"/>
  <c r="U1060"/>
  <c r="V1060"/>
  <c r="W1060"/>
  <c r="X1060"/>
  <c r="Y1060"/>
  <c r="Z1060"/>
  <c r="AA1060"/>
  <c r="AB1060"/>
  <c r="AC1060"/>
  <c r="AD1060"/>
  <c r="AE1060"/>
  <c r="AF1060"/>
  <c r="AG1060"/>
  <c r="AH1060"/>
  <c r="AI1060"/>
  <c r="AJ1060"/>
  <c r="K1061"/>
  <c r="L1061"/>
  <c r="M1061"/>
  <c r="Q1061"/>
  <c r="R1061"/>
  <c r="S1061"/>
  <c r="T1061"/>
  <c r="U1061"/>
  <c r="V1061"/>
  <c r="W1061"/>
  <c r="X1061"/>
  <c r="Y1061"/>
  <c r="Z1061"/>
  <c r="AA1061"/>
  <c r="AB1061"/>
  <c r="AC1061"/>
  <c r="AD1061"/>
  <c r="AE1061"/>
  <c r="AF1061"/>
  <c r="AG1061"/>
  <c r="AH1061"/>
  <c r="AI1061"/>
  <c r="AJ1061"/>
  <c r="K1062"/>
  <c r="L1062"/>
  <c r="M1062"/>
  <c r="Q1062"/>
  <c r="R1062"/>
  <c r="S1062"/>
  <c r="T1062"/>
  <c r="U1062"/>
  <c r="V1062"/>
  <c r="W1062"/>
  <c r="X1062"/>
  <c r="Y1062"/>
  <c r="Z1062"/>
  <c r="AA1062"/>
  <c r="AB1062"/>
  <c r="AC1062"/>
  <c r="AD1062"/>
  <c r="AE1062"/>
  <c r="AF1062"/>
  <c r="AG1062"/>
  <c r="AH1062"/>
  <c r="AI1062"/>
  <c r="AJ1062"/>
  <c r="K1063"/>
  <c r="L1063"/>
  <c r="M1063"/>
  <c r="Q1063"/>
  <c r="R1063"/>
  <c r="S1063"/>
  <c r="T1063"/>
  <c r="U1063"/>
  <c r="V1063"/>
  <c r="W1063"/>
  <c r="X1063"/>
  <c r="Y1063"/>
  <c r="Z1063"/>
  <c r="AA1063"/>
  <c r="AB1063"/>
  <c r="AC1063"/>
  <c r="AD1063"/>
  <c r="AE1063"/>
  <c r="AF1063"/>
  <c r="AG1063"/>
  <c r="AH1063"/>
  <c r="AI1063"/>
  <c r="AJ1063"/>
  <c r="K1064"/>
  <c r="L1064"/>
  <c r="M1064"/>
  <c r="Q1064"/>
  <c r="R1064"/>
  <c r="S1064"/>
  <c r="T1064"/>
  <c r="U1064"/>
  <c r="V1064"/>
  <c r="W1064"/>
  <c r="X1064"/>
  <c r="Y1064"/>
  <c r="Z1064"/>
  <c r="AA1064"/>
  <c r="AB1064"/>
  <c r="AC1064"/>
  <c r="AD1064"/>
  <c r="AE1064"/>
  <c r="AF1064"/>
  <c r="AG1064"/>
  <c r="AH1064"/>
  <c r="AI1064"/>
  <c r="AJ1064"/>
  <c r="K1065"/>
  <c r="L1065"/>
  <c r="M1065"/>
  <c r="Q1065"/>
  <c r="R1065"/>
  <c r="S1065"/>
  <c r="T1065"/>
  <c r="U1065"/>
  <c r="V1065"/>
  <c r="W1065"/>
  <c r="X1065"/>
  <c r="Y1065"/>
  <c r="Z1065"/>
  <c r="AA1065"/>
  <c r="AB1065"/>
  <c r="AC1065"/>
  <c r="AD1065"/>
  <c r="AE1065"/>
  <c r="AF1065"/>
  <c r="AG1065"/>
  <c r="AH1065"/>
  <c r="AI1065"/>
  <c r="AJ1065"/>
  <c r="K1066"/>
  <c r="L1066"/>
  <c r="M1066"/>
  <c r="Q1066"/>
  <c r="R1066"/>
  <c r="S1066"/>
  <c r="T1066"/>
  <c r="U1066"/>
  <c r="V1066"/>
  <c r="W1066"/>
  <c r="X1066"/>
  <c r="Y1066"/>
  <c r="Z1066"/>
  <c r="AA1066"/>
  <c r="AB1066"/>
  <c r="AC1066"/>
  <c r="AD1066"/>
  <c r="AE1066"/>
  <c r="AF1066"/>
  <c r="AG1066"/>
  <c r="AH1066"/>
  <c r="AI1066"/>
  <c r="AJ1066"/>
  <c r="K1067"/>
  <c r="L1067"/>
  <c r="M1067"/>
  <c r="Q1067"/>
  <c r="R1067"/>
  <c r="S1067"/>
  <c r="T1067"/>
  <c r="U1067"/>
  <c r="V1067"/>
  <c r="W1067"/>
  <c r="X1067"/>
  <c r="Y1067"/>
  <c r="Z1067"/>
  <c r="AA1067"/>
  <c r="AB1067"/>
  <c r="AC1067"/>
  <c r="AD1067"/>
  <c r="AE1067"/>
  <c r="AF1067"/>
  <c r="AG1067"/>
  <c r="AH1067"/>
  <c r="AI1067"/>
  <c r="AJ1067"/>
  <c r="K1068"/>
  <c r="L1068"/>
  <c r="M1068"/>
  <c r="Q1068"/>
  <c r="R1068"/>
  <c r="S1068"/>
  <c r="T1068"/>
  <c r="U1068"/>
  <c r="V1068"/>
  <c r="W1068"/>
  <c r="X1068"/>
  <c r="Y1068"/>
  <c r="Z1068"/>
  <c r="AA1068"/>
  <c r="AB1068"/>
  <c r="AC1068"/>
  <c r="AD1068"/>
  <c r="AE1068"/>
  <c r="AF1068"/>
  <c r="AG1068"/>
  <c r="AH1068"/>
  <c r="AI1068"/>
  <c r="AJ1068"/>
  <c r="K1069"/>
  <c r="L1069"/>
  <c r="M1069"/>
  <c r="Q1069"/>
  <c r="R1069"/>
  <c r="S1069"/>
  <c r="T1069"/>
  <c r="U1069"/>
  <c r="V1069"/>
  <c r="W1069"/>
  <c r="X1069"/>
  <c r="Y1069"/>
  <c r="Z1069"/>
  <c r="AA1069"/>
  <c r="AB1069"/>
  <c r="AC1069"/>
  <c r="AD1069"/>
  <c r="AE1069"/>
  <c r="AF1069"/>
  <c r="AG1069"/>
  <c r="AH1069"/>
  <c r="AI1069"/>
  <c r="AJ1069"/>
  <c r="K1070"/>
  <c r="L1070"/>
  <c r="M1070"/>
  <c r="Q1070"/>
  <c r="R1070"/>
  <c r="S1070"/>
  <c r="T1070"/>
  <c r="U1070"/>
  <c r="V1070"/>
  <c r="W1070"/>
  <c r="X1070"/>
  <c r="Y1070"/>
  <c r="Z1070"/>
  <c r="AA1070"/>
  <c r="AB1070"/>
  <c r="AC1070"/>
  <c r="AD1070"/>
  <c r="AE1070"/>
  <c r="AF1070"/>
  <c r="AG1070"/>
  <c r="AH1070"/>
  <c r="AI1070"/>
  <c r="AJ1070"/>
  <c r="K1071"/>
  <c r="L1071"/>
  <c r="M1071"/>
  <c r="Q1071"/>
  <c r="R1071"/>
  <c r="S1071"/>
  <c r="T1071"/>
  <c r="U1071"/>
  <c r="V1071"/>
  <c r="W1071"/>
  <c r="X1071"/>
  <c r="Y1071"/>
  <c r="Z1071"/>
  <c r="AA1071"/>
  <c r="AB1071"/>
  <c r="AC1071"/>
  <c r="AD1071"/>
  <c r="AE1071"/>
  <c r="AF1071"/>
  <c r="AG1071"/>
  <c r="AH1071"/>
  <c r="AI1071"/>
  <c r="AJ1071"/>
  <c r="K1072"/>
  <c r="L1072"/>
  <c r="M1072"/>
  <c r="Q1072"/>
  <c r="R1072"/>
  <c r="S1072"/>
  <c r="T1072"/>
  <c r="U1072"/>
  <c r="V1072"/>
  <c r="W1072"/>
  <c r="X1072"/>
  <c r="Y1072"/>
  <c r="Z1072"/>
  <c r="AA1072"/>
  <c r="AB1072"/>
  <c r="AC1072"/>
  <c r="AD1072"/>
  <c r="AE1072"/>
  <c r="AF1072"/>
  <c r="AG1072"/>
  <c r="AH1072"/>
  <c r="AI1072"/>
  <c r="AJ1072"/>
  <c r="K1073"/>
  <c r="L1073"/>
  <c r="M1073"/>
  <c r="Q1073"/>
  <c r="R1073"/>
  <c r="S1073"/>
  <c r="T1073"/>
  <c r="U1073"/>
  <c r="V1073"/>
  <c r="W1073"/>
  <c r="X1073"/>
  <c r="Y1073"/>
  <c r="Z1073"/>
  <c r="AA1073"/>
  <c r="AB1073"/>
  <c r="AC1073"/>
  <c r="AD1073"/>
  <c r="AE1073"/>
  <c r="AF1073"/>
  <c r="AG1073"/>
  <c r="AH1073"/>
  <c r="AI1073"/>
  <c r="AJ1073"/>
  <c r="K1074"/>
  <c r="L1074"/>
  <c r="M1074"/>
  <c r="Q1074"/>
  <c r="R1074"/>
  <c r="S1074"/>
  <c r="T1074"/>
  <c r="U1074"/>
  <c r="V1074"/>
  <c r="W1074"/>
  <c r="X1074"/>
  <c r="Y1074"/>
  <c r="Z1074"/>
  <c r="AA1074"/>
  <c r="AB1074"/>
  <c r="AC1074"/>
  <c r="AD1074"/>
  <c r="AE1074"/>
  <c r="AF1074"/>
  <c r="AG1074"/>
  <c r="AH1074"/>
  <c r="AI1074"/>
  <c r="AJ1074"/>
  <c r="K1075"/>
  <c r="L1075"/>
  <c r="M1075"/>
  <c r="Q1075"/>
  <c r="R1075"/>
  <c r="S1075"/>
  <c r="T1075"/>
  <c r="U1075"/>
  <c r="V1075"/>
  <c r="W1075"/>
  <c r="X1075"/>
  <c r="Y1075"/>
  <c r="Z1075"/>
  <c r="AA1075"/>
  <c r="AB1075"/>
  <c r="AC1075"/>
  <c r="AD1075"/>
  <c r="AE1075"/>
  <c r="AF1075"/>
  <c r="AG1075"/>
  <c r="AH1075"/>
  <c r="AI1075"/>
  <c r="AJ1075"/>
  <c r="K1076"/>
  <c r="L1076"/>
  <c r="M1076"/>
  <c r="Q1076"/>
  <c r="R1076"/>
  <c r="S1076"/>
  <c r="T1076"/>
  <c r="U1076"/>
  <c r="V1076"/>
  <c r="W1076"/>
  <c r="X1076"/>
  <c r="Y1076"/>
  <c r="Z1076"/>
  <c r="AA1076"/>
  <c r="AB1076"/>
  <c r="AC1076"/>
  <c r="AD1076"/>
  <c r="AE1076"/>
  <c r="AF1076"/>
  <c r="AG1076"/>
  <c r="AH1076"/>
  <c r="AI1076"/>
  <c r="AJ1076"/>
  <c r="K1077"/>
  <c r="L1077"/>
  <c r="M1077"/>
  <c r="Q1077"/>
  <c r="R1077"/>
  <c r="S1077"/>
  <c r="T1077"/>
  <c r="U1077"/>
  <c r="V1077"/>
  <c r="W1077"/>
  <c r="X1077"/>
  <c r="Y1077"/>
  <c r="Z1077"/>
  <c r="AA1077"/>
  <c r="AB1077"/>
  <c r="AC1077"/>
  <c r="AD1077"/>
  <c r="AE1077"/>
  <c r="AF1077"/>
  <c r="AG1077"/>
  <c r="AH1077"/>
  <c r="AI1077"/>
  <c r="AJ1077"/>
  <c r="K1078"/>
  <c r="L1078"/>
  <c r="M1078"/>
  <c r="Q1078"/>
  <c r="R1078"/>
  <c r="S1078"/>
  <c r="T1078"/>
  <c r="U1078"/>
  <c r="V1078"/>
  <c r="W1078"/>
  <c r="X1078"/>
  <c r="Y1078"/>
  <c r="Z1078"/>
  <c r="AA1078"/>
  <c r="AB1078"/>
  <c r="AC1078"/>
  <c r="AD1078"/>
  <c r="AE1078"/>
  <c r="AF1078"/>
  <c r="AG1078"/>
  <c r="AH1078"/>
  <c r="AI1078"/>
  <c r="AJ1078"/>
  <c r="K1079"/>
  <c r="L1079"/>
  <c r="M1079"/>
  <c r="Q1079"/>
  <c r="R1079"/>
  <c r="S1079"/>
  <c r="T1079"/>
  <c r="U1079"/>
  <c r="V1079"/>
  <c r="W1079"/>
  <c r="X1079"/>
  <c r="Y1079"/>
  <c r="Z1079"/>
  <c r="AA1079"/>
  <c r="AB1079"/>
  <c r="AC1079"/>
  <c r="AD1079"/>
  <c r="AE1079"/>
  <c r="AF1079"/>
  <c r="AG1079"/>
  <c r="AH1079"/>
  <c r="AI1079"/>
  <c r="AJ1079"/>
  <c r="K1080"/>
  <c r="L1080"/>
  <c r="M1080"/>
  <c r="Q1080"/>
  <c r="R1080"/>
  <c r="S1080"/>
  <c r="T1080"/>
  <c r="U1080"/>
  <c r="V1080"/>
  <c r="W1080"/>
  <c r="X1080"/>
  <c r="Y1080"/>
  <c r="Z1080"/>
  <c r="AA1080"/>
  <c r="AB1080"/>
  <c r="AC1080"/>
  <c r="AD1080"/>
  <c r="AE1080"/>
  <c r="AF1080"/>
  <c r="AG1080"/>
  <c r="AH1080"/>
  <c r="AI1080"/>
  <c r="AJ1080"/>
  <c r="K1081"/>
  <c r="L1081"/>
  <c r="M1081"/>
  <c r="Q1081"/>
  <c r="R1081"/>
  <c r="S1081"/>
  <c r="T1081"/>
  <c r="U1081"/>
  <c r="V1081"/>
  <c r="W1081"/>
  <c r="X1081"/>
  <c r="Y1081"/>
  <c r="Z1081"/>
  <c r="AA1081"/>
  <c r="AB1081"/>
  <c r="AC1081"/>
  <c r="AD1081"/>
  <c r="AE1081"/>
  <c r="AF1081"/>
  <c r="AG1081"/>
  <c r="AH1081"/>
  <c r="AI1081"/>
  <c r="AJ1081"/>
  <c r="K1082"/>
  <c r="L1082"/>
  <c r="M1082"/>
  <c r="Q1082"/>
  <c r="R1082"/>
  <c r="S1082"/>
  <c r="T1082"/>
  <c r="U1082"/>
  <c r="V1082"/>
  <c r="W1082"/>
  <c r="X1082"/>
  <c r="Y1082"/>
  <c r="Z1082"/>
  <c r="AA1082"/>
  <c r="AB1082"/>
  <c r="AC1082"/>
  <c r="AD1082"/>
  <c r="AE1082"/>
  <c r="AF1082"/>
  <c r="AG1082"/>
  <c r="AH1082"/>
  <c r="AI1082"/>
  <c r="AJ1082"/>
  <c r="K1083"/>
  <c r="L1083"/>
  <c r="M1083"/>
  <c r="Q1083"/>
  <c r="R1083"/>
  <c r="S1083"/>
  <c r="T1083"/>
  <c r="U1083"/>
  <c r="V1083"/>
  <c r="W1083"/>
  <c r="X1083"/>
  <c r="Y1083"/>
  <c r="Z1083"/>
  <c r="AA1083"/>
  <c r="AB1083"/>
  <c r="AC1083"/>
  <c r="AD1083"/>
  <c r="AE1083"/>
  <c r="AF1083"/>
  <c r="AG1083"/>
  <c r="AH1083"/>
  <c r="AI1083"/>
  <c r="AJ1083"/>
  <c r="K1084"/>
  <c r="L1084"/>
  <c r="M1084"/>
  <c r="Q1084"/>
  <c r="R1084"/>
  <c r="S1084"/>
  <c r="T1084"/>
  <c r="U1084"/>
  <c r="V1084"/>
  <c r="W1084"/>
  <c r="X1084"/>
  <c r="Y1084"/>
  <c r="Z1084"/>
  <c r="AA1084"/>
  <c r="AB1084"/>
  <c r="AC1084"/>
  <c r="AD1084"/>
  <c r="AE1084"/>
  <c r="AF1084"/>
  <c r="AG1084"/>
  <c r="AH1084"/>
  <c r="AI1084"/>
  <c r="AJ1084"/>
  <c r="K1085"/>
  <c r="L1085"/>
  <c r="M1085"/>
  <c r="Q1085"/>
  <c r="R1085"/>
  <c r="S1085"/>
  <c r="T1085"/>
  <c r="U1085"/>
  <c r="V1085"/>
  <c r="W1085"/>
  <c r="X1085"/>
  <c r="Y1085"/>
  <c r="Z1085"/>
  <c r="AA1085"/>
  <c r="AB1085"/>
  <c r="AC1085"/>
  <c r="AD1085"/>
  <c r="AE1085"/>
  <c r="AF1085"/>
  <c r="AG1085"/>
  <c r="AH1085"/>
  <c r="AI1085"/>
  <c r="AJ1085"/>
  <c r="K1086"/>
  <c r="L1086"/>
  <c r="M1086"/>
  <c r="Q1086"/>
  <c r="R1086"/>
  <c r="S1086"/>
  <c r="T1086"/>
  <c r="U1086"/>
  <c r="V1086"/>
  <c r="W1086"/>
  <c r="X1086"/>
  <c r="Y1086"/>
  <c r="Z1086"/>
  <c r="AA1086"/>
  <c r="AB1086"/>
  <c r="AC1086"/>
  <c r="AD1086"/>
  <c r="AE1086"/>
  <c r="AF1086"/>
  <c r="AG1086"/>
  <c r="AH1086"/>
  <c r="AI1086"/>
  <c r="AJ1086"/>
  <c r="K1087"/>
  <c r="L1087"/>
  <c r="M1087"/>
  <c r="Q1087"/>
  <c r="R1087"/>
  <c r="S1087"/>
  <c r="T1087"/>
  <c r="U1087"/>
  <c r="V1087"/>
  <c r="W1087"/>
  <c r="X1087"/>
  <c r="Y1087"/>
  <c r="Z1087"/>
  <c r="AA1087"/>
  <c r="AB1087"/>
  <c r="AC1087"/>
  <c r="AD1087"/>
  <c r="AE1087"/>
  <c r="AF1087"/>
  <c r="AG1087"/>
  <c r="AH1087"/>
  <c r="AI1087"/>
  <c r="AJ1087"/>
  <c r="K1088"/>
  <c r="L1088"/>
  <c r="M1088"/>
  <c r="Q1088"/>
  <c r="R1088"/>
  <c r="S1088"/>
  <c r="T1088"/>
  <c r="U1088"/>
  <c r="V1088"/>
  <c r="W1088"/>
  <c r="X1088"/>
  <c r="Y1088"/>
  <c r="Z1088"/>
  <c r="AA1088"/>
  <c r="AB1088"/>
  <c r="AC1088"/>
  <c r="AD1088"/>
  <c r="AE1088"/>
  <c r="AF1088"/>
  <c r="AG1088"/>
  <c r="AH1088"/>
  <c r="AI1088"/>
  <c r="AJ1088"/>
  <c r="K1089"/>
  <c r="L1089"/>
  <c r="M1089"/>
  <c r="Q1089"/>
  <c r="R1089"/>
  <c r="S1089"/>
  <c r="T1089"/>
  <c r="U1089"/>
  <c r="V1089"/>
  <c r="W1089"/>
  <c r="X1089"/>
  <c r="Y1089"/>
  <c r="Z1089"/>
  <c r="AA1089"/>
  <c r="AB1089"/>
  <c r="AC1089"/>
  <c r="AD1089"/>
  <c r="AE1089"/>
  <c r="AF1089"/>
  <c r="AG1089"/>
  <c r="AH1089"/>
  <c r="AI1089"/>
  <c r="AJ1089"/>
  <c r="K1090"/>
  <c r="L1090"/>
  <c r="M1090"/>
  <c r="Q1090"/>
  <c r="R1090"/>
  <c r="S1090"/>
  <c r="T1090"/>
  <c r="U1090"/>
  <c r="V1090"/>
  <c r="W1090"/>
  <c r="X1090"/>
  <c r="Y1090"/>
  <c r="Z1090"/>
  <c r="AA1090"/>
  <c r="AB1090"/>
  <c r="AC1090"/>
  <c r="AD1090"/>
  <c r="AE1090"/>
  <c r="AF1090"/>
  <c r="AG1090"/>
  <c r="AH1090"/>
  <c r="AI1090"/>
  <c r="AJ1090"/>
  <c r="K1091"/>
  <c r="L1091"/>
  <c r="M1091"/>
  <c r="Q1091"/>
  <c r="R1091"/>
  <c r="S1091"/>
  <c r="T1091"/>
  <c r="U1091"/>
  <c r="V1091"/>
  <c r="W1091"/>
  <c r="X1091"/>
  <c r="Y1091"/>
  <c r="Z1091"/>
  <c r="AA1091"/>
  <c r="AB1091"/>
  <c r="AC1091"/>
  <c r="AD1091"/>
  <c r="AE1091"/>
  <c r="AF1091"/>
  <c r="AG1091"/>
  <c r="AH1091"/>
  <c r="AI1091"/>
  <c r="AJ1091"/>
  <c r="K1092"/>
  <c r="L1092"/>
  <c r="M1092"/>
  <c r="Q1092"/>
  <c r="R1092"/>
  <c r="S1092"/>
  <c r="T1092"/>
  <c r="U1092"/>
  <c r="V1092"/>
  <c r="W1092"/>
  <c r="X1092"/>
  <c r="Y1092"/>
  <c r="Z1092"/>
  <c r="AA1092"/>
  <c r="AB1092"/>
  <c r="AC1092"/>
  <c r="AD1092"/>
  <c r="AE1092"/>
  <c r="AF1092"/>
  <c r="AG1092"/>
  <c r="AH1092"/>
  <c r="AI1092"/>
  <c r="AJ1092"/>
  <c r="K1093"/>
  <c r="L1093"/>
  <c r="M1093"/>
  <c r="Q1093"/>
  <c r="R1093"/>
  <c r="S1093"/>
  <c r="T1093"/>
  <c r="U1093"/>
  <c r="V1093"/>
  <c r="W1093"/>
  <c r="X1093"/>
  <c r="Y1093"/>
  <c r="Z1093"/>
  <c r="AA1093"/>
  <c r="AB1093"/>
  <c r="AC1093"/>
  <c r="AD1093"/>
  <c r="AE1093"/>
  <c r="AF1093"/>
  <c r="AG1093"/>
  <c r="AH1093"/>
  <c r="AI1093"/>
  <c r="AJ1093"/>
  <c r="K1094"/>
  <c r="L1094"/>
  <c r="M1094"/>
  <c r="Q1094"/>
  <c r="R1094"/>
  <c r="S1094"/>
  <c r="T1094"/>
  <c r="U1094"/>
  <c r="V1094"/>
  <c r="W1094"/>
  <c r="X1094"/>
  <c r="Y1094"/>
  <c r="Z1094"/>
  <c r="AA1094"/>
  <c r="AB1094"/>
  <c r="AC1094"/>
  <c r="AD1094"/>
  <c r="AE1094"/>
  <c r="AF1094"/>
  <c r="AG1094"/>
  <c r="AH1094"/>
  <c r="AI1094"/>
  <c r="AJ1094"/>
  <c r="K1095"/>
  <c r="L1095"/>
  <c r="M1095"/>
  <c r="Q1095"/>
  <c r="R1095"/>
  <c r="S1095"/>
  <c r="T1095"/>
  <c r="U1095"/>
  <c r="V1095"/>
  <c r="W1095"/>
  <c r="X1095"/>
  <c r="Y1095"/>
  <c r="Z1095"/>
  <c r="AA1095"/>
  <c r="AB1095"/>
  <c r="AC1095"/>
  <c r="AD1095"/>
  <c r="AE1095"/>
  <c r="AF1095"/>
  <c r="AG1095"/>
  <c r="AH1095"/>
  <c r="AI1095"/>
  <c r="AJ1095"/>
  <c r="K1096"/>
  <c r="L1096"/>
  <c r="M1096"/>
  <c r="Q1096"/>
  <c r="R1096"/>
  <c r="S1096"/>
  <c r="T1096"/>
  <c r="U1096"/>
  <c r="V1096"/>
  <c r="W1096"/>
  <c r="X1096"/>
  <c r="Y1096"/>
  <c r="Z1096"/>
  <c r="AA1096"/>
  <c r="AB1096"/>
  <c r="AC1096"/>
  <c r="AD1096"/>
  <c r="AE1096"/>
  <c r="AF1096"/>
  <c r="AG1096"/>
  <c r="AH1096"/>
  <c r="AI1096"/>
  <c r="AJ1096"/>
  <c r="K1097"/>
  <c r="L1097"/>
  <c r="M1097"/>
  <c r="Q1097"/>
  <c r="R1097"/>
  <c r="S1097"/>
  <c r="T1097"/>
  <c r="U1097"/>
  <c r="V1097"/>
  <c r="W1097"/>
  <c r="X1097"/>
  <c r="Y1097"/>
  <c r="Z1097"/>
  <c r="AA1097"/>
  <c r="AB1097"/>
  <c r="AC1097"/>
  <c r="AD1097"/>
  <c r="AE1097"/>
  <c r="AF1097"/>
  <c r="AG1097"/>
  <c r="AH1097"/>
  <c r="AI1097"/>
  <c r="AJ1097"/>
  <c r="K1098"/>
  <c r="L1098"/>
  <c r="M1098"/>
  <c r="Q1098"/>
  <c r="R1098"/>
  <c r="S1098"/>
  <c r="T1098"/>
  <c r="U1098"/>
  <c r="V1098"/>
  <c r="W1098"/>
  <c r="X1098"/>
  <c r="Y1098"/>
  <c r="Z1098"/>
  <c r="AA1098"/>
  <c r="AB1098"/>
  <c r="AC1098"/>
  <c r="AD1098"/>
  <c r="AE1098"/>
  <c r="AF1098"/>
  <c r="AG1098"/>
  <c r="AH1098"/>
  <c r="AI1098"/>
  <c r="AJ1098"/>
  <c r="K1099"/>
  <c r="L1099"/>
  <c r="M1099"/>
  <c r="Q1099"/>
  <c r="R1099"/>
  <c r="S1099"/>
  <c r="T1099"/>
  <c r="U1099"/>
  <c r="V1099"/>
  <c r="W1099"/>
  <c r="X1099"/>
  <c r="Y1099"/>
  <c r="Z1099"/>
  <c r="AA1099"/>
  <c r="AB1099"/>
  <c r="AC1099"/>
  <c r="AD1099"/>
  <c r="AE1099"/>
  <c r="AF1099"/>
  <c r="AG1099"/>
  <c r="AH1099"/>
  <c r="AI1099"/>
  <c r="AJ1099"/>
  <c r="K1100"/>
  <c r="L1100"/>
  <c r="M1100"/>
  <c r="Q1100"/>
  <c r="R1100"/>
  <c r="S1100"/>
  <c r="T1100"/>
  <c r="U1100"/>
  <c r="V1100"/>
  <c r="W1100"/>
  <c r="X1100"/>
  <c r="Y1100"/>
  <c r="Z1100"/>
  <c r="AA1100"/>
  <c r="AB1100"/>
  <c r="AC1100"/>
  <c r="AD1100"/>
  <c r="AE1100"/>
  <c r="AF1100"/>
  <c r="AG1100"/>
  <c r="AH1100"/>
  <c r="AI1100"/>
  <c r="AJ1100"/>
  <c r="K1101"/>
  <c r="L1101"/>
  <c r="M1101"/>
  <c r="Q1101"/>
  <c r="R1101"/>
  <c r="S1101"/>
  <c r="T1101"/>
  <c r="U1101"/>
  <c r="V1101"/>
  <c r="W1101"/>
  <c r="X1101"/>
  <c r="Y1101"/>
  <c r="Z1101"/>
  <c r="AA1101"/>
  <c r="AB1101"/>
  <c r="AC1101"/>
  <c r="AD1101"/>
  <c r="AE1101"/>
  <c r="AF1101"/>
  <c r="AG1101"/>
  <c r="AH1101"/>
  <c r="AI1101"/>
  <c r="AJ1101"/>
  <c r="K1102"/>
  <c r="L1102"/>
  <c r="M1102"/>
  <c r="Q1102"/>
  <c r="R1102"/>
  <c r="S1102"/>
  <c r="T1102"/>
  <c r="U1102"/>
  <c r="V1102"/>
  <c r="W1102"/>
  <c r="X1102"/>
  <c r="Y1102"/>
  <c r="Z1102"/>
  <c r="AA1102"/>
  <c r="AB1102"/>
  <c r="AC1102"/>
  <c r="AD1102"/>
  <c r="AE1102"/>
  <c r="AF1102"/>
  <c r="AG1102"/>
  <c r="AH1102"/>
  <c r="AI1102"/>
  <c r="AJ1102"/>
  <c r="K1103"/>
  <c r="L1103"/>
  <c r="M1103"/>
  <c r="Q1103"/>
  <c r="R1103"/>
  <c r="S1103"/>
  <c r="T1103"/>
  <c r="U1103"/>
  <c r="V1103"/>
  <c r="W1103"/>
  <c r="X1103"/>
  <c r="Y1103"/>
  <c r="Z1103"/>
  <c r="AA1103"/>
  <c r="AB1103"/>
  <c r="AC1103"/>
  <c r="AD1103"/>
  <c r="AE1103"/>
  <c r="AF1103"/>
  <c r="AG1103"/>
  <c r="AH1103"/>
  <c r="AI1103"/>
  <c r="AJ1103"/>
  <c r="K1104"/>
  <c r="L1104"/>
  <c r="M1104"/>
  <c r="Q1104"/>
  <c r="R1104"/>
  <c r="S1104"/>
  <c r="T1104"/>
  <c r="U1104"/>
  <c r="V1104"/>
  <c r="W1104"/>
  <c r="X1104"/>
  <c r="Y1104"/>
  <c r="Z1104"/>
  <c r="AA1104"/>
  <c r="AB1104"/>
  <c r="AC1104"/>
  <c r="AD1104"/>
  <c r="AE1104"/>
  <c r="AF1104"/>
  <c r="AG1104"/>
  <c r="AH1104"/>
  <c r="AI1104"/>
  <c r="AJ1104"/>
  <c r="K1105"/>
  <c r="L1105"/>
  <c r="M1105"/>
  <c r="Q1105"/>
  <c r="R1105"/>
  <c r="S1105"/>
  <c r="T1105"/>
  <c r="U1105"/>
  <c r="V1105"/>
  <c r="W1105"/>
  <c r="X1105"/>
  <c r="Y1105"/>
  <c r="Z1105"/>
  <c r="AA1105"/>
  <c r="AB1105"/>
  <c r="AC1105"/>
  <c r="AD1105"/>
  <c r="AE1105"/>
  <c r="AF1105"/>
  <c r="AG1105"/>
  <c r="AH1105"/>
  <c r="AI1105"/>
  <c r="AJ1105"/>
  <c r="K1106"/>
  <c r="L1106"/>
  <c r="M1106"/>
  <c r="Q1106"/>
  <c r="R1106"/>
  <c r="S1106"/>
  <c r="T1106"/>
  <c r="U1106"/>
  <c r="V1106"/>
  <c r="W1106"/>
  <c r="X1106"/>
  <c r="Y1106"/>
  <c r="Z1106"/>
  <c r="AA1106"/>
  <c r="AB1106"/>
  <c r="AC1106"/>
  <c r="AD1106"/>
  <c r="AE1106"/>
  <c r="AF1106"/>
  <c r="AG1106"/>
  <c r="AH1106"/>
  <c r="AI1106"/>
  <c r="AJ1106"/>
  <c r="K1107"/>
  <c r="L1107"/>
  <c r="M1107"/>
  <c r="Q1107"/>
  <c r="R1107"/>
  <c r="S1107"/>
  <c r="T1107"/>
  <c r="U1107"/>
  <c r="V1107"/>
  <c r="W1107"/>
  <c r="X1107"/>
  <c r="Y1107"/>
  <c r="Z1107"/>
  <c r="AA1107"/>
  <c r="AB1107"/>
  <c r="AC1107"/>
  <c r="AD1107"/>
  <c r="AE1107"/>
  <c r="AF1107"/>
  <c r="AG1107"/>
  <c r="AH1107"/>
  <c r="AI1107"/>
  <c r="AJ1107"/>
  <c r="K1108"/>
  <c r="L1108"/>
  <c r="M1108"/>
  <c r="Q1108"/>
  <c r="R1108"/>
  <c r="S1108"/>
  <c r="T1108"/>
  <c r="U1108"/>
  <c r="V1108"/>
  <c r="W1108"/>
  <c r="X1108"/>
  <c r="Y1108"/>
  <c r="Z1108"/>
  <c r="AA1108"/>
  <c r="AB1108"/>
  <c r="AC1108"/>
  <c r="AD1108"/>
  <c r="AE1108"/>
  <c r="AF1108"/>
  <c r="AG1108"/>
  <c r="AH1108"/>
  <c r="AI1108"/>
  <c r="AJ1108"/>
  <c r="K1109"/>
  <c r="L1109"/>
  <c r="M1109"/>
  <c r="Q1109"/>
  <c r="R1109"/>
  <c r="S1109"/>
  <c r="T1109"/>
  <c r="U1109"/>
  <c r="V1109"/>
  <c r="W1109"/>
  <c r="X1109"/>
  <c r="Y1109"/>
  <c r="Z1109"/>
  <c r="AA1109"/>
  <c r="AB1109"/>
  <c r="AC1109"/>
  <c r="AD1109"/>
  <c r="AE1109"/>
  <c r="AF1109"/>
  <c r="AG1109"/>
  <c r="AH1109"/>
  <c r="AI1109"/>
  <c r="AJ1109"/>
  <c r="K1110"/>
  <c r="L1110"/>
  <c r="M1110"/>
  <c r="Q1110"/>
  <c r="R1110"/>
  <c r="S1110"/>
  <c r="T1110"/>
  <c r="U1110"/>
  <c r="V1110"/>
  <c r="W1110"/>
  <c r="X1110"/>
  <c r="Y1110"/>
  <c r="Z1110"/>
  <c r="AA1110"/>
  <c r="AB1110"/>
  <c r="AC1110"/>
  <c r="AD1110"/>
  <c r="AE1110"/>
  <c r="AF1110"/>
  <c r="AG1110"/>
  <c r="AH1110"/>
  <c r="AI1110"/>
  <c r="AJ1110"/>
  <c r="K1111"/>
  <c r="L1111"/>
  <c r="M1111"/>
  <c r="Q1111"/>
  <c r="R1111"/>
  <c r="S1111"/>
  <c r="T1111"/>
  <c r="U1111"/>
  <c r="V1111"/>
  <c r="W1111"/>
  <c r="X1111"/>
  <c r="Y1111"/>
  <c r="Z1111"/>
  <c r="AA1111"/>
  <c r="AB1111"/>
  <c r="AC1111"/>
  <c r="AD1111"/>
  <c r="AE1111"/>
  <c r="AF1111"/>
  <c r="AG1111"/>
  <c r="AH1111"/>
  <c r="AI1111"/>
  <c r="AJ1111"/>
  <c r="K1112"/>
  <c r="L1112"/>
  <c r="M1112"/>
  <c r="Q1112"/>
  <c r="R1112"/>
  <c r="S1112"/>
  <c r="T1112"/>
  <c r="U1112"/>
  <c r="V1112"/>
  <c r="W1112"/>
  <c r="X1112"/>
  <c r="Y1112"/>
  <c r="Z1112"/>
  <c r="AA1112"/>
  <c r="AB1112"/>
  <c r="AC1112"/>
  <c r="AD1112"/>
  <c r="AE1112"/>
  <c r="AF1112"/>
  <c r="AG1112"/>
  <c r="AH1112"/>
  <c r="AI1112"/>
  <c r="AJ1112"/>
  <c r="K1113"/>
  <c r="L1113"/>
  <c r="M1113"/>
  <c r="Q1113"/>
  <c r="R1113"/>
  <c r="S1113"/>
  <c r="T1113"/>
  <c r="U1113"/>
  <c r="V1113"/>
  <c r="W1113"/>
  <c r="X1113"/>
  <c r="Y1113"/>
  <c r="Z1113"/>
  <c r="AA1113"/>
  <c r="AB1113"/>
  <c r="AC1113"/>
  <c r="AD1113"/>
  <c r="AE1113"/>
  <c r="AF1113"/>
  <c r="AG1113"/>
  <c r="AH1113"/>
  <c r="AI1113"/>
  <c r="AJ1113"/>
  <c r="K1114"/>
  <c r="L1114"/>
  <c r="M1114"/>
  <c r="Q1114"/>
  <c r="R1114"/>
  <c r="S1114"/>
  <c r="T1114"/>
  <c r="U1114"/>
  <c r="V1114"/>
  <c r="W1114"/>
  <c r="X1114"/>
  <c r="Y1114"/>
  <c r="Z1114"/>
  <c r="AA1114"/>
  <c r="AB1114"/>
  <c r="AC1114"/>
  <c r="AD1114"/>
  <c r="AE1114"/>
  <c r="AF1114"/>
  <c r="AG1114"/>
  <c r="AH1114"/>
  <c r="AI1114"/>
  <c r="AJ1114"/>
  <c r="K1115"/>
  <c r="L1115"/>
  <c r="M1115"/>
  <c r="Q1115"/>
  <c r="R1115"/>
  <c r="S1115"/>
  <c r="T1115"/>
  <c r="U1115"/>
  <c r="V1115"/>
  <c r="W1115"/>
  <c r="X1115"/>
  <c r="Y1115"/>
  <c r="Z1115"/>
  <c r="AA1115"/>
  <c r="AB1115"/>
  <c r="AC1115"/>
  <c r="AD1115"/>
  <c r="AE1115"/>
  <c r="AF1115"/>
  <c r="AG1115"/>
  <c r="AH1115"/>
  <c r="AI1115"/>
  <c r="AJ1115"/>
  <c r="K1116"/>
  <c r="L1116"/>
  <c r="M1116"/>
  <c r="Q1116"/>
  <c r="R1116"/>
  <c r="S1116"/>
  <c r="T1116"/>
  <c r="U1116"/>
  <c r="V1116"/>
  <c r="W1116"/>
  <c r="X1116"/>
  <c r="Y1116"/>
  <c r="Z1116"/>
  <c r="AA1116"/>
  <c r="AB1116"/>
  <c r="AC1116"/>
  <c r="AD1116"/>
  <c r="AE1116"/>
  <c r="AF1116"/>
  <c r="AG1116"/>
  <c r="AH1116"/>
  <c r="AI1116"/>
  <c r="AJ1116"/>
  <c r="K1117"/>
  <c r="L1117"/>
  <c r="M1117"/>
  <c r="Q1117"/>
  <c r="R1117"/>
  <c r="S1117"/>
  <c r="T1117"/>
  <c r="U1117"/>
  <c r="V1117"/>
  <c r="W1117"/>
  <c r="X1117"/>
  <c r="Y1117"/>
  <c r="Z1117"/>
  <c r="AA1117"/>
  <c r="AB1117"/>
  <c r="AC1117"/>
  <c r="AD1117"/>
  <c r="AE1117"/>
  <c r="AF1117"/>
  <c r="AG1117"/>
  <c r="AH1117"/>
  <c r="AI1117"/>
  <c r="AJ1117"/>
  <c r="K1118"/>
  <c r="L1118"/>
  <c r="M1118"/>
  <c r="Q1118"/>
  <c r="R1118"/>
  <c r="S1118"/>
  <c r="T1118"/>
  <c r="U1118"/>
  <c r="V1118"/>
  <c r="W1118"/>
  <c r="X1118"/>
  <c r="Y1118"/>
  <c r="Z1118"/>
  <c r="AA1118"/>
  <c r="AB1118"/>
  <c r="AC1118"/>
  <c r="AD1118"/>
  <c r="AE1118"/>
  <c r="AF1118"/>
  <c r="AG1118"/>
  <c r="AH1118"/>
  <c r="AI1118"/>
  <c r="AJ1118"/>
  <c r="K1119"/>
  <c r="L1119"/>
  <c r="M1119"/>
  <c r="Q1119"/>
  <c r="R1119"/>
  <c r="S1119"/>
  <c r="T1119"/>
  <c r="U1119"/>
  <c r="V1119"/>
  <c r="W1119"/>
  <c r="X1119"/>
  <c r="Y1119"/>
  <c r="Z1119"/>
  <c r="AA1119"/>
  <c r="AB1119"/>
  <c r="AC1119"/>
  <c r="AD1119"/>
  <c r="AE1119"/>
  <c r="AF1119"/>
  <c r="AG1119"/>
  <c r="AH1119"/>
  <c r="AI1119"/>
  <c r="AJ1119"/>
  <c r="K1120"/>
  <c r="L1120"/>
  <c r="M1120"/>
  <c r="Q1120"/>
  <c r="R1120"/>
  <c r="S1120"/>
  <c r="T1120"/>
  <c r="U1120"/>
  <c r="V1120"/>
  <c r="W1120"/>
  <c r="X1120"/>
  <c r="Y1120"/>
  <c r="Z1120"/>
  <c r="AA1120"/>
  <c r="AB1120"/>
  <c r="AC1120"/>
  <c r="AD1120"/>
  <c r="AE1120"/>
  <c r="AF1120"/>
  <c r="AG1120"/>
  <c r="AH1120"/>
  <c r="AI1120"/>
  <c r="AJ1120"/>
  <c r="K1121"/>
  <c r="L1121"/>
  <c r="M1121"/>
  <c r="Q1121"/>
  <c r="R1121"/>
  <c r="S1121"/>
  <c r="T1121"/>
  <c r="U1121"/>
  <c r="V1121"/>
  <c r="W1121"/>
  <c r="X1121"/>
  <c r="Y1121"/>
  <c r="Z1121"/>
  <c r="AA1121"/>
  <c r="AB1121"/>
  <c r="AC1121"/>
  <c r="AD1121"/>
  <c r="AE1121"/>
  <c r="AF1121"/>
  <c r="AG1121"/>
  <c r="AH1121"/>
  <c r="AI1121"/>
  <c r="AJ1121"/>
  <c r="K1122"/>
  <c r="L1122"/>
  <c r="M1122"/>
  <c r="Q1122"/>
  <c r="R1122"/>
  <c r="S1122"/>
  <c r="T1122"/>
  <c r="U1122"/>
  <c r="V1122"/>
  <c r="W1122"/>
  <c r="X1122"/>
  <c r="Y1122"/>
  <c r="Z1122"/>
  <c r="AA1122"/>
  <c r="AB1122"/>
  <c r="AC1122"/>
  <c r="AD1122"/>
  <c r="AE1122"/>
  <c r="AF1122"/>
  <c r="AG1122"/>
  <c r="AH1122"/>
  <c r="AI1122"/>
  <c r="AJ1122"/>
  <c r="K1123"/>
  <c r="L1123"/>
  <c r="M1123"/>
  <c r="Q1123"/>
  <c r="R1123"/>
  <c r="S1123"/>
  <c r="T1123"/>
  <c r="U1123"/>
  <c r="V1123"/>
  <c r="W1123"/>
  <c r="X1123"/>
  <c r="Y1123"/>
  <c r="Z1123"/>
  <c r="AA1123"/>
  <c r="AB1123"/>
  <c r="AC1123"/>
  <c r="AD1123"/>
  <c r="AE1123"/>
  <c r="AF1123"/>
  <c r="AG1123"/>
  <c r="AH1123"/>
  <c r="AI1123"/>
  <c r="AJ1123"/>
  <c r="K1124"/>
  <c r="L1124"/>
  <c r="M1124"/>
  <c r="Q1124"/>
  <c r="R1124"/>
  <c r="S1124"/>
  <c r="T1124"/>
  <c r="U1124"/>
  <c r="V1124"/>
  <c r="W1124"/>
  <c r="X1124"/>
  <c r="Y1124"/>
  <c r="Z1124"/>
  <c r="AA1124"/>
  <c r="AB1124"/>
  <c r="AC1124"/>
  <c r="AD1124"/>
  <c r="AE1124"/>
  <c r="AF1124"/>
  <c r="AG1124"/>
  <c r="AH1124"/>
  <c r="AI1124"/>
  <c r="AJ1124"/>
  <c r="K1125"/>
  <c r="L1125"/>
  <c r="M1125"/>
  <c r="Q1125"/>
  <c r="R1125"/>
  <c r="S1125"/>
  <c r="T1125"/>
  <c r="U1125"/>
  <c r="V1125"/>
  <c r="W1125"/>
  <c r="X1125"/>
  <c r="Y1125"/>
  <c r="Z1125"/>
  <c r="AA1125"/>
  <c r="AB1125"/>
  <c r="AC1125"/>
  <c r="AD1125"/>
  <c r="AE1125"/>
  <c r="AF1125"/>
  <c r="AG1125"/>
  <c r="AH1125"/>
  <c r="AI1125"/>
  <c r="AJ1125"/>
  <c r="K1126"/>
  <c r="L1126"/>
  <c r="M1126"/>
  <c r="Q1126"/>
  <c r="R1126"/>
  <c r="S1126"/>
  <c r="T1126"/>
  <c r="U1126"/>
  <c r="V1126"/>
  <c r="W1126"/>
  <c r="X1126"/>
  <c r="Y1126"/>
  <c r="Z1126"/>
  <c r="AA1126"/>
  <c r="AB1126"/>
  <c r="AC1126"/>
  <c r="AD1126"/>
  <c r="AE1126"/>
  <c r="AF1126"/>
  <c r="AG1126"/>
  <c r="AH1126"/>
  <c r="AI1126"/>
  <c r="AJ1126"/>
  <c r="K1127"/>
  <c r="L1127"/>
  <c r="M1127"/>
  <c r="Q1127"/>
  <c r="R1127"/>
  <c r="S1127"/>
  <c r="T1127"/>
  <c r="U1127"/>
  <c r="V1127"/>
  <c r="W1127"/>
  <c r="X1127"/>
  <c r="Y1127"/>
  <c r="Z1127"/>
  <c r="AA1127"/>
  <c r="AB1127"/>
  <c r="AC1127"/>
  <c r="AD1127"/>
  <c r="AE1127"/>
  <c r="AF1127"/>
  <c r="AG1127"/>
  <c r="AH1127"/>
  <c r="AI1127"/>
  <c r="AJ1127"/>
  <c r="K1128"/>
  <c r="L1128"/>
  <c r="M1128"/>
  <c r="Q1128"/>
  <c r="R1128"/>
  <c r="S1128"/>
  <c r="T1128"/>
  <c r="U1128"/>
  <c r="V1128"/>
  <c r="W1128"/>
  <c r="X1128"/>
  <c r="Y1128"/>
  <c r="Z1128"/>
  <c r="AA1128"/>
  <c r="AB1128"/>
  <c r="AC1128"/>
  <c r="AD1128"/>
  <c r="AE1128"/>
  <c r="AF1128"/>
  <c r="AG1128"/>
  <c r="AH1128"/>
  <c r="AI1128"/>
  <c r="AJ1128"/>
  <c r="K1129"/>
  <c r="L1129"/>
  <c r="M1129"/>
  <c r="Q1129"/>
  <c r="R1129"/>
  <c r="S1129"/>
  <c r="T1129"/>
  <c r="U1129"/>
  <c r="V1129"/>
  <c r="W1129"/>
  <c r="X1129"/>
  <c r="Y1129"/>
  <c r="Z1129"/>
  <c r="AA1129"/>
  <c r="AB1129"/>
  <c r="AC1129"/>
  <c r="AD1129"/>
  <c r="AE1129"/>
  <c r="AF1129"/>
  <c r="AG1129"/>
  <c r="AH1129"/>
  <c r="AI1129"/>
  <c r="AJ1129"/>
  <c r="K1130"/>
  <c r="L1130"/>
  <c r="M1130"/>
  <c r="Q1130"/>
  <c r="R1130"/>
  <c r="S1130"/>
  <c r="T1130"/>
  <c r="U1130"/>
  <c r="V1130"/>
  <c r="W1130"/>
  <c r="X1130"/>
  <c r="Y1130"/>
  <c r="Z1130"/>
  <c r="AA1130"/>
  <c r="AB1130"/>
  <c r="AC1130"/>
  <c r="AD1130"/>
  <c r="AE1130"/>
  <c r="AF1130"/>
  <c r="AG1130"/>
  <c r="AH1130"/>
  <c r="AI1130"/>
  <c r="AJ1130"/>
  <c r="K1131"/>
  <c r="L1131"/>
  <c r="M1131"/>
  <c r="Q1131"/>
  <c r="R1131"/>
  <c r="S1131"/>
  <c r="T1131"/>
  <c r="U1131"/>
  <c r="V1131"/>
  <c r="W1131"/>
  <c r="X1131"/>
  <c r="Y1131"/>
  <c r="Z1131"/>
  <c r="AA1131"/>
  <c r="AB1131"/>
  <c r="AC1131"/>
  <c r="AD1131"/>
  <c r="AE1131"/>
  <c r="AF1131"/>
  <c r="AG1131"/>
  <c r="AH1131"/>
  <c r="AI1131"/>
  <c r="AJ1131"/>
  <c r="K1132"/>
  <c r="L1132"/>
  <c r="M1132"/>
  <c r="Q1132"/>
  <c r="R1132"/>
  <c r="S1132"/>
  <c r="T1132"/>
  <c r="U1132"/>
  <c r="V1132"/>
  <c r="W1132"/>
  <c r="X1132"/>
  <c r="Y1132"/>
  <c r="Z1132"/>
  <c r="AA1132"/>
  <c r="AB1132"/>
  <c r="AC1132"/>
  <c r="AD1132"/>
  <c r="AE1132"/>
  <c r="AF1132"/>
  <c r="AG1132"/>
  <c r="AH1132"/>
  <c r="AI1132"/>
  <c r="AJ1132"/>
  <c r="K1133"/>
  <c r="L1133"/>
  <c r="M1133"/>
  <c r="Q1133"/>
  <c r="R1133"/>
  <c r="S1133"/>
  <c r="T1133"/>
  <c r="U1133"/>
  <c r="V1133"/>
  <c r="W1133"/>
  <c r="X1133"/>
  <c r="Y1133"/>
  <c r="Z1133"/>
  <c r="AA1133"/>
  <c r="AB1133"/>
  <c r="AC1133"/>
  <c r="AD1133"/>
  <c r="AE1133"/>
  <c r="AF1133"/>
  <c r="AG1133"/>
  <c r="AH1133"/>
  <c r="AI1133"/>
  <c r="AJ1133"/>
  <c r="K1134"/>
  <c r="L1134"/>
  <c r="M1134"/>
  <c r="Q1134"/>
  <c r="R1134"/>
  <c r="S1134"/>
  <c r="T1134"/>
  <c r="U1134"/>
  <c r="V1134"/>
  <c r="W1134"/>
  <c r="X1134"/>
  <c r="Y1134"/>
  <c r="Z1134"/>
  <c r="AA1134"/>
  <c r="AB1134"/>
  <c r="AC1134"/>
  <c r="AD1134"/>
  <c r="AE1134"/>
  <c r="AF1134"/>
  <c r="AG1134"/>
  <c r="AH1134"/>
  <c r="AI1134"/>
  <c r="AJ1134"/>
  <c r="K1135"/>
  <c r="L1135"/>
  <c r="M1135"/>
  <c r="Q1135"/>
  <c r="R1135"/>
  <c r="S1135"/>
  <c r="T1135"/>
  <c r="U1135"/>
  <c r="V1135"/>
  <c r="W1135"/>
  <c r="X1135"/>
  <c r="Y1135"/>
  <c r="Z1135"/>
  <c r="AA1135"/>
  <c r="AB1135"/>
  <c r="AC1135"/>
  <c r="AD1135"/>
  <c r="AE1135"/>
  <c r="AF1135"/>
  <c r="AG1135"/>
  <c r="AH1135"/>
  <c r="AI1135"/>
  <c r="AJ1135"/>
  <c r="K1136"/>
  <c r="L1136"/>
  <c r="M1136"/>
  <c r="Q1136"/>
  <c r="R1136"/>
  <c r="S1136"/>
  <c r="T1136"/>
  <c r="U1136"/>
  <c r="V1136"/>
  <c r="W1136"/>
  <c r="X1136"/>
  <c r="Y1136"/>
  <c r="Z1136"/>
  <c r="AA1136"/>
  <c r="AB1136"/>
  <c r="AC1136"/>
  <c r="AD1136"/>
  <c r="AE1136"/>
  <c r="AF1136"/>
  <c r="AG1136"/>
  <c r="AH1136"/>
  <c r="AI1136"/>
  <c r="AJ1136"/>
  <c r="K1137"/>
  <c r="L1137"/>
  <c r="M1137"/>
  <c r="Q1137"/>
  <c r="R1137"/>
  <c r="S1137"/>
  <c r="T1137"/>
  <c r="U1137"/>
  <c r="V1137"/>
  <c r="W1137"/>
  <c r="X1137"/>
  <c r="Y1137"/>
  <c r="Z1137"/>
  <c r="AA1137"/>
  <c r="AB1137"/>
  <c r="AC1137"/>
  <c r="AD1137"/>
  <c r="AE1137"/>
  <c r="AF1137"/>
  <c r="AG1137"/>
  <c r="AH1137"/>
  <c r="AI1137"/>
  <c r="AJ1137"/>
  <c r="K1138"/>
  <c r="L1138"/>
  <c r="M1138"/>
  <c r="Q1138"/>
  <c r="R1138"/>
  <c r="S1138"/>
  <c r="T1138"/>
  <c r="U1138"/>
  <c r="V1138"/>
  <c r="W1138"/>
  <c r="X1138"/>
  <c r="Y1138"/>
  <c r="Z1138"/>
  <c r="AA1138"/>
  <c r="AB1138"/>
  <c r="AC1138"/>
  <c r="AD1138"/>
  <c r="AE1138"/>
  <c r="AF1138"/>
  <c r="AG1138"/>
  <c r="AH1138"/>
  <c r="AI1138"/>
  <c r="AJ1138"/>
  <c r="K1139"/>
  <c r="L1139"/>
  <c r="M1139"/>
  <c r="Q1139"/>
  <c r="R1139"/>
  <c r="S1139"/>
  <c r="T1139"/>
  <c r="U1139"/>
  <c r="V1139"/>
  <c r="W1139"/>
  <c r="X1139"/>
  <c r="Y1139"/>
  <c r="Z1139"/>
  <c r="AA1139"/>
  <c r="AB1139"/>
  <c r="AC1139"/>
  <c r="AD1139"/>
  <c r="AE1139"/>
  <c r="AF1139"/>
  <c r="AG1139"/>
  <c r="AH1139"/>
  <c r="AI1139"/>
  <c r="AJ1139"/>
  <c r="K1140"/>
  <c r="L1140"/>
  <c r="M1140"/>
  <c r="Q1140"/>
  <c r="R1140"/>
  <c r="S1140"/>
  <c r="T1140"/>
  <c r="U1140"/>
  <c r="V1140"/>
  <c r="W1140"/>
  <c r="X1140"/>
  <c r="Y1140"/>
  <c r="Z1140"/>
  <c r="AA1140"/>
  <c r="AB1140"/>
  <c r="AC1140"/>
  <c r="AD1140"/>
  <c r="AE1140"/>
  <c r="AF1140"/>
  <c r="AG1140"/>
  <c r="AH1140"/>
  <c r="AI1140"/>
  <c r="AJ1140"/>
  <c r="K1141"/>
  <c r="L1141"/>
  <c r="M1141"/>
  <c r="Q1141"/>
  <c r="R1141"/>
  <c r="S1141"/>
  <c r="T1141"/>
  <c r="U1141"/>
  <c r="V1141"/>
  <c r="W1141"/>
  <c r="X1141"/>
  <c r="Y1141"/>
  <c r="Z1141"/>
  <c r="AA1141"/>
  <c r="AB1141"/>
  <c r="AC1141"/>
  <c r="AD1141"/>
  <c r="AE1141"/>
  <c r="AF1141"/>
  <c r="AG1141"/>
  <c r="AH1141"/>
  <c r="AI1141"/>
  <c r="AJ1141"/>
  <c r="K1142"/>
  <c r="L1142"/>
  <c r="M1142"/>
  <c r="Q1142"/>
  <c r="R1142"/>
  <c r="S1142"/>
  <c r="T1142"/>
  <c r="U1142"/>
  <c r="V1142"/>
  <c r="W1142"/>
  <c r="X1142"/>
  <c r="Y1142"/>
  <c r="Z1142"/>
  <c r="AA1142"/>
  <c r="AB1142"/>
  <c r="AC1142"/>
  <c r="AD1142"/>
  <c r="AE1142"/>
  <c r="AF1142"/>
  <c r="AG1142"/>
  <c r="AH1142"/>
  <c r="AI1142"/>
  <c r="AJ1142"/>
  <c r="K1143"/>
  <c r="L1143"/>
  <c r="M1143"/>
  <c r="Q1143"/>
  <c r="R1143"/>
  <c r="S1143"/>
  <c r="T1143"/>
  <c r="U1143"/>
  <c r="V1143"/>
  <c r="W1143"/>
  <c r="X1143"/>
  <c r="Y1143"/>
  <c r="Z1143"/>
  <c r="AA1143"/>
  <c r="AB1143"/>
  <c r="AC1143"/>
  <c r="AD1143"/>
  <c r="AE1143"/>
  <c r="AF1143"/>
  <c r="AG1143"/>
  <c r="AH1143"/>
  <c r="AI1143"/>
  <c r="AJ1143"/>
  <c r="K1144"/>
  <c r="L1144"/>
  <c r="M1144"/>
  <c r="Q1144"/>
  <c r="R1144"/>
  <c r="S1144"/>
  <c r="T1144"/>
  <c r="U1144"/>
  <c r="V1144"/>
  <c r="W1144"/>
  <c r="X1144"/>
  <c r="Y1144"/>
  <c r="Z1144"/>
  <c r="AA1144"/>
  <c r="AB1144"/>
  <c r="AC1144"/>
  <c r="AD1144"/>
  <c r="AE1144"/>
  <c r="AF1144"/>
  <c r="AG1144"/>
  <c r="AH1144"/>
  <c r="AI1144"/>
  <c r="AJ1144"/>
  <c r="K1145"/>
  <c r="L1145"/>
  <c r="M1145"/>
  <c r="Q1145"/>
  <c r="R1145"/>
  <c r="S1145"/>
  <c r="T1145"/>
  <c r="U1145"/>
  <c r="V1145"/>
  <c r="W1145"/>
  <c r="X1145"/>
  <c r="Y1145"/>
  <c r="Z1145"/>
  <c r="AA1145"/>
  <c r="AB1145"/>
  <c r="AC1145"/>
  <c r="AD1145"/>
  <c r="AE1145"/>
  <c r="AF1145"/>
  <c r="AG1145"/>
  <c r="AH1145"/>
  <c r="AI1145"/>
  <c r="AJ1145"/>
  <c r="K1146"/>
  <c r="L1146"/>
  <c r="M1146"/>
  <c r="Q1146"/>
  <c r="R1146"/>
  <c r="S1146"/>
  <c r="T1146"/>
  <c r="U1146"/>
  <c r="V1146"/>
  <c r="W1146"/>
  <c r="X1146"/>
  <c r="Y1146"/>
  <c r="Z1146"/>
  <c r="AA1146"/>
  <c r="AB1146"/>
  <c r="AC1146"/>
  <c r="AD1146"/>
  <c r="AE1146"/>
  <c r="AF1146"/>
  <c r="AG1146"/>
  <c r="AH1146"/>
  <c r="AI1146"/>
  <c r="AJ1146"/>
  <c r="K1147"/>
  <c r="L1147"/>
  <c r="M1147"/>
  <c r="Q1147"/>
  <c r="R1147"/>
  <c r="S1147"/>
  <c r="T1147"/>
  <c r="U1147"/>
  <c r="V1147"/>
  <c r="W1147"/>
  <c r="X1147"/>
  <c r="Y1147"/>
  <c r="Z1147"/>
  <c r="AA1147"/>
  <c r="AB1147"/>
  <c r="AC1147"/>
  <c r="AD1147"/>
  <c r="AE1147"/>
  <c r="AF1147"/>
  <c r="AG1147"/>
  <c r="AH1147"/>
  <c r="AI1147"/>
  <c r="AJ1147"/>
  <c r="K1148"/>
  <c r="L1148"/>
  <c r="M1148"/>
  <c r="Q1148"/>
  <c r="R1148"/>
  <c r="S1148"/>
  <c r="T1148"/>
  <c r="U1148"/>
  <c r="V1148"/>
  <c r="W1148"/>
  <c r="X1148"/>
  <c r="Y1148"/>
  <c r="Z1148"/>
  <c r="AA1148"/>
  <c r="AB1148"/>
  <c r="AC1148"/>
  <c r="AD1148"/>
  <c r="AE1148"/>
  <c r="AF1148"/>
  <c r="AG1148"/>
  <c r="AH1148"/>
  <c r="AI1148"/>
  <c r="AJ1148"/>
  <c r="K1149"/>
  <c r="L1149"/>
  <c r="M1149"/>
  <c r="Q1149"/>
  <c r="R1149"/>
  <c r="S1149"/>
  <c r="T1149"/>
  <c r="U1149"/>
  <c r="V1149"/>
  <c r="W1149"/>
  <c r="X1149"/>
  <c r="Y1149"/>
  <c r="Z1149"/>
  <c r="AA1149"/>
  <c r="AB1149"/>
  <c r="AC1149"/>
  <c r="AD1149"/>
  <c r="AE1149"/>
  <c r="AF1149"/>
  <c r="AG1149"/>
  <c r="AH1149"/>
  <c r="AI1149"/>
  <c r="AJ1149"/>
  <c r="K1150"/>
  <c r="L1150"/>
  <c r="M1150"/>
  <c r="Q1150"/>
  <c r="R1150"/>
  <c r="S1150"/>
  <c r="T1150"/>
  <c r="U1150"/>
  <c r="V1150"/>
  <c r="W1150"/>
  <c r="X1150"/>
  <c r="Y1150"/>
  <c r="Z1150"/>
  <c r="AA1150"/>
  <c r="AB1150"/>
  <c r="AC1150"/>
  <c r="AD1150"/>
  <c r="AE1150"/>
  <c r="AF1150"/>
  <c r="AG1150"/>
  <c r="AH1150"/>
  <c r="AI1150"/>
  <c r="AJ1150"/>
  <c r="K1151"/>
  <c r="L1151"/>
  <c r="M1151"/>
  <c r="Q1151"/>
  <c r="R1151"/>
  <c r="S1151"/>
  <c r="T1151"/>
  <c r="U1151"/>
  <c r="V1151"/>
  <c r="W1151"/>
  <c r="X1151"/>
  <c r="Y1151"/>
  <c r="Z1151"/>
  <c r="AA1151"/>
  <c r="AB1151"/>
  <c r="AC1151"/>
  <c r="AD1151"/>
  <c r="AE1151"/>
  <c r="AF1151"/>
  <c r="AG1151"/>
  <c r="AH1151"/>
  <c r="AI1151"/>
  <c r="AJ1151"/>
  <c r="K1152"/>
  <c r="L1152"/>
  <c r="M1152"/>
  <c r="Q1152"/>
  <c r="R1152"/>
  <c r="S1152"/>
  <c r="T1152"/>
  <c r="U1152"/>
  <c r="V1152"/>
  <c r="W1152"/>
  <c r="X1152"/>
  <c r="Y1152"/>
  <c r="Z1152"/>
  <c r="AA1152"/>
  <c r="AB1152"/>
  <c r="AC1152"/>
  <c r="AD1152"/>
  <c r="AE1152"/>
  <c r="AF1152"/>
  <c r="AG1152"/>
  <c r="AH1152"/>
  <c r="AI1152"/>
  <c r="AJ1152"/>
  <c r="K1153"/>
  <c r="L1153"/>
  <c r="M1153"/>
  <c r="Q1153"/>
  <c r="R1153"/>
  <c r="S1153"/>
  <c r="T1153"/>
  <c r="U1153"/>
  <c r="V1153"/>
  <c r="W1153"/>
  <c r="X1153"/>
  <c r="Y1153"/>
  <c r="Z1153"/>
  <c r="AA1153"/>
  <c r="AB1153"/>
  <c r="AC1153"/>
  <c r="AD1153"/>
  <c r="AE1153"/>
  <c r="AF1153"/>
  <c r="AG1153"/>
  <c r="AH1153"/>
  <c r="AI1153"/>
  <c r="AJ1153"/>
  <c r="K1154"/>
  <c r="L1154"/>
  <c r="M1154"/>
  <c r="Q1154"/>
  <c r="R1154"/>
  <c r="S1154"/>
  <c r="T1154"/>
  <c r="U1154"/>
  <c r="V1154"/>
  <c r="W1154"/>
  <c r="X1154"/>
  <c r="Y1154"/>
  <c r="Z1154"/>
  <c r="AA1154"/>
  <c r="AB1154"/>
  <c r="AC1154"/>
  <c r="AD1154"/>
  <c r="AE1154"/>
  <c r="AF1154"/>
  <c r="AG1154"/>
  <c r="AH1154"/>
  <c r="AI1154"/>
  <c r="AJ1154"/>
  <c r="K1155"/>
  <c r="L1155"/>
  <c r="M1155"/>
  <c r="Q1155"/>
  <c r="R1155"/>
  <c r="S1155"/>
  <c r="T1155"/>
  <c r="U1155"/>
  <c r="V1155"/>
  <c r="W1155"/>
  <c r="X1155"/>
  <c r="Y1155"/>
  <c r="Z1155"/>
  <c r="AA1155"/>
  <c r="AB1155"/>
  <c r="AC1155"/>
  <c r="AD1155"/>
  <c r="AE1155"/>
  <c r="AF1155"/>
  <c r="AG1155"/>
  <c r="AH1155"/>
  <c r="AI1155"/>
  <c r="AJ1155"/>
  <c r="K1156"/>
  <c r="L1156"/>
  <c r="M1156"/>
  <c r="Q1156"/>
  <c r="R1156"/>
  <c r="S1156"/>
  <c r="T1156"/>
  <c r="U1156"/>
  <c r="V1156"/>
  <c r="W1156"/>
  <c r="X1156"/>
  <c r="Y1156"/>
  <c r="Z1156"/>
  <c r="AA1156"/>
  <c r="AB1156"/>
  <c r="AC1156"/>
  <c r="AD1156"/>
  <c r="AE1156"/>
  <c r="AF1156"/>
  <c r="AG1156"/>
  <c r="AH1156"/>
  <c r="AI1156"/>
  <c r="AJ1156"/>
  <c r="K1157"/>
  <c r="L1157"/>
  <c r="M1157"/>
  <c r="Q1157"/>
  <c r="R1157"/>
  <c r="S1157"/>
  <c r="T1157"/>
  <c r="U1157"/>
  <c r="V1157"/>
  <c r="W1157"/>
  <c r="X1157"/>
  <c r="Y1157"/>
  <c r="Z1157"/>
  <c r="AA1157"/>
  <c r="AB1157"/>
  <c r="AC1157"/>
  <c r="AD1157"/>
  <c r="AE1157"/>
  <c r="AF1157"/>
  <c r="AG1157"/>
  <c r="AH1157"/>
  <c r="AI1157"/>
  <c r="AJ1157"/>
  <c r="K1158"/>
  <c r="L1158"/>
  <c r="M1158"/>
  <c r="Q1158"/>
  <c r="R1158"/>
  <c r="S1158"/>
  <c r="T1158"/>
  <c r="U1158"/>
  <c r="V1158"/>
  <c r="W1158"/>
  <c r="X1158"/>
  <c r="Y1158"/>
  <c r="Z1158"/>
  <c r="AA1158"/>
  <c r="AB1158"/>
  <c r="AC1158"/>
  <c r="AD1158"/>
  <c r="AE1158"/>
  <c r="AF1158"/>
  <c r="AG1158"/>
  <c r="AH1158"/>
  <c r="AI1158"/>
  <c r="AJ1158"/>
  <c r="K1159"/>
  <c r="L1159"/>
  <c r="M1159"/>
  <c r="Q1159"/>
  <c r="R1159"/>
  <c r="S1159"/>
  <c r="T1159"/>
  <c r="U1159"/>
  <c r="V1159"/>
  <c r="W1159"/>
  <c r="X1159"/>
  <c r="Y1159"/>
  <c r="Z1159"/>
  <c r="AA1159"/>
  <c r="AB1159"/>
  <c r="AC1159"/>
  <c r="AD1159"/>
  <c r="AE1159"/>
  <c r="AF1159"/>
  <c r="AG1159"/>
  <c r="AH1159"/>
  <c r="AI1159"/>
  <c r="AJ1159"/>
  <c r="K1160"/>
  <c r="L1160"/>
  <c r="M1160"/>
  <c r="Q1160"/>
  <c r="R1160"/>
  <c r="S1160"/>
  <c r="T1160"/>
  <c r="U1160"/>
  <c r="V1160"/>
  <c r="W1160"/>
  <c r="X1160"/>
  <c r="Y1160"/>
  <c r="Z1160"/>
  <c r="AA1160"/>
  <c r="AB1160"/>
  <c r="AC1160"/>
  <c r="AD1160"/>
  <c r="AE1160"/>
  <c r="AF1160"/>
  <c r="AG1160"/>
  <c r="AH1160"/>
  <c r="AI1160"/>
  <c r="AJ1160"/>
  <c r="K1161"/>
  <c r="L1161"/>
  <c r="M1161"/>
  <c r="Q1161"/>
  <c r="R1161"/>
  <c r="S1161"/>
  <c r="T1161"/>
  <c r="U1161"/>
  <c r="V1161"/>
  <c r="W1161"/>
  <c r="X1161"/>
  <c r="Y1161"/>
  <c r="Z1161"/>
  <c r="AA1161"/>
  <c r="AB1161"/>
  <c r="AC1161"/>
  <c r="AD1161"/>
  <c r="AE1161"/>
  <c r="AF1161"/>
  <c r="AG1161"/>
  <c r="AH1161"/>
  <c r="AI1161"/>
  <c r="AJ1161"/>
  <c r="K1162"/>
  <c r="L1162"/>
  <c r="M1162"/>
  <c r="Q1162"/>
  <c r="R1162"/>
  <c r="S1162"/>
  <c r="T1162"/>
  <c r="U1162"/>
  <c r="V1162"/>
  <c r="W1162"/>
  <c r="X1162"/>
  <c r="Y1162"/>
  <c r="Z1162"/>
  <c r="AA1162"/>
  <c r="AB1162"/>
  <c r="AC1162"/>
  <c r="AD1162"/>
  <c r="AE1162"/>
  <c r="AF1162"/>
  <c r="AG1162"/>
  <c r="AH1162"/>
  <c r="AI1162"/>
  <c r="AJ1162"/>
  <c r="K1163"/>
  <c r="L1163"/>
  <c r="M1163"/>
  <c r="Q1163"/>
  <c r="R1163"/>
  <c r="S1163"/>
  <c r="T1163"/>
  <c r="U1163"/>
  <c r="V1163"/>
  <c r="W1163"/>
  <c r="X1163"/>
  <c r="Y1163"/>
  <c r="Z1163"/>
  <c r="AA1163"/>
  <c r="AB1163"/>
  <c r="AC1163"/>
  <c r="AD1163"/>
  <c r="AE1163"/>
  <c r="AF1163"/>
  <c r="AG1163"/>
  <c r="AH1163"/>
  <c r="AI1163"/>
  <c r="AJ1163"/>
  <c r="K1164"/>
  <c r="L1164"/>
  <c r="M1164"/>
  <c r="Q1164"/>
  <c r="R1164"/>
  <c r="S1164"/>
  <c r="T1164"/>
  <c r="U1164"/>
  <c r="V1164"/>
  <c r="W1164"/>
  <c r="X1164"/>
  <c r="Y1164"/>
  <c r="Z1164"/>
  <c r="AA1164"/>
  <c r="AB1164"/>
  <c r="AC1164"/>
  <c r="AD1164"/>
  <c r="AE1164"/>
  <c r="AF1164"/>
  <c r="AG1164"/>
  <c r="AH1164"/>
  <c r="AI1164"/>
  <c r="AJ1164"/>
  <c r="K1165"/>
  <c r="L1165"/>
  <c r="M1165"/>
  <c r="Q1165"/>
  <c r="R1165"/>
  <c r="S1165"/>
  <c r="T1165"/>
  <c r="U1165"/>
  <c r="V1165"/>
  <c r="W1165"/>
  <c r="X1165"/>
  <c r="Y1165"/>
  <c r="Z1165"/>
  <c r="AA1165"/>
  <c r="AB1165"/>
  <c r="AC1165"/>
  <c r="AD1165"/>
  <c r="AE1165"/>
  <c r="AF1165"/>
  <c r="AG1165"/>
  <c r="AH1165"/>
  <c r="AI1165"/>
  <c r="AJ1165"/>
  <c r="K1166"/>
  <c r="L1166"/>
  <c r="M1166"/>
  <c r="Q1166"/>
  <c r="R1166"/>
  <c r="S1166"/>
  <c r="T1166"/>
  <c r="U1166"/>
  <c r="V1166"/>
  <c r="W1166"/>
  <c r="X1166"/>
  <c r="Y1166"/>
  <c r="Z1166"/>
  <c r="AA1166"/>
  <c r="AB1166"/>
  <c r="AC1166"/>
  <c r="AD1166"/>
  <c r="AE1166"/>
  <c r="AF1166"/>
  <c r="AG1166"/>
  <c r="AH1166"/>
  <c r="AI1166"/>
  <c r="AJ1166"/>
  <c r="K1167"/>
  <c r="L1167"/>
  <c r="M1167"/>
  <c r="Q1167"/>
  <c r="R1167"/>
  <c r="S1167"/>
  <c r="T1167"/>
  <c r="U1167"/>
  <c r="V1167"/>
  <c r="W1167"/>
  <c r="X1167"/>
  <c r="Y1167"/>
  <c r="Z1167"/>
  <c r="AA1167"/>
  <c r="AB1167"/>
  <c r="AC1167"/>
  <c r="AD1167"/>
  <c r="AE1167"/>
  <c r="AF1167"/>
  <c r="AG1167"/>
  <c r="AH1167"/>
  <c r="AI1167"/>
  <c r="AJ1167"/>
  <c r="K1168"/>
  <c r="L1168"/>
  <c r="M1168"/>
  <c r="Q1168"/>
  <c r="R1168"/>
  <c r="S1168"/>
  <c r="T1168"/>
  <c r="U1168"/>
  <c r="V1168"/>
  <c r="W1168"/>
  <c r="X1168"/>
  <c r="Y1168"/>
  <c r="Z1168"/>
  <c r="AA1168"/>
  <c r="AB1168"/>
  <c r="AC1168"/>
  <c r="AD1168"/>
  <c r="AE1168"/>
  <c r="AF1168"/>
  <c r="AG1168"/>
  <c r="AH1168"/>
  <c r="AI1168"/>
  <c r="AJ1168"/>
  <c r="K1169"/>
  <c r="L1169"/>
  <c r="M1169"/>
  <c r="Q1169"/>
  <c r="R1169"/>
  <c r="S1169"/>
  <c r="T1169"/>
  <c r="U1169"/>
  <c r="V1169"/>
  <c r="W1169"/>
  <c r="X1169"/>
  <c r="Y1169"/>
  <c r="Z1169"/>
  <c r="AA1169"/>
  <c r="AB1169"/>
  <c r="AC1169"/>
  <c r="AD1169"/>
  <c r="AE1169"/>
  <c r="AF1169"/>
  <c r="AG1169"/>
  <c r="AH1169"/>
  <c r="AI1169"/>
  <c r="AJ1169"/>
  <c r="K1170"/>
  <c r="L1170"/>
  <c r="M1170"/>
  <c r="Q1170"/>
  <c r="R1170"/>
  <c r="S1170"/>
  <c r="T1170"/>
  <c r="U1170"/>
  <c r="V1170"/>
  <c r="W1170"/>
  <c r="X1170"/>
  <c r="Y1170"/>
  <c r="Z1170"/>
  <c r="AA1170"/>
  <c r="AB1170"/>
  <c r="AC1170"/>
  <c r="AD1170"/>
  <c r="AE1170"/>
  <c r="AF1170"/>
  <c r="AG1170"/>
  <c r="AH1170"/>
  <c r="AI1170"/>
  <c r="AJ1170"/>
  <c r="K1171"/>
  <c r="L1171"/>
  <c r="M1171"/>
  <c r="Q1171"/>
  <c r="R1171"/>
  <c r="S1171"/>
  <c r="T1171"/>
  <c r="U1171"/>
  <c r="V1171"/>
  <c r="W1171"/>
  <c r="X1171"/>
  <c r="Y1171"/>
  <c r="Z1171"/>
  <c r="AA1171"/>
  <c r="AB1171"/>
  <c r="AC1171"/>
  <c r="AD1171"/>
  <c r="AE1171"/>
  <c r="AF1171"/>
  <c r="AG1171"/>
  <c r="AH1171"/>
  <c r="AI1171"/>
  <c r="AJ1171"/>
  <c r="K1172"/>
  <c r="L1172"/>
  <c r="M1172"/>
  <c r="Q1172"/>
  <c r="R1172"/>
  <c r="S1172"/>
  <c r="T1172"/>
  <c r="U1172"/>
  <c r="V1172"/>
  <c r="W1172"/>
  <c r="X1172"/>
  <c r="Y1172"/>
  <c r="Z1172"/>
  <c r="AA1172"/>
  <c r="AB1172"/>
  <c r="AC1172"/>
  <c r="AD1172"/>
  <c r="AE1172"/>
  <c r="AF1172"/>
  <c r="AG1172"/>
  <c r="AH1172"/>
  <c r="AI1172"/>
  <c r="AJ1172"/>
  <c r="K1173"/>
  <c r="L1173"/>
  <c r="M1173"/>
  <c r="Q1173"/>
  <c r="R1173"/>
  <c r="S1173"/>
  <c r="T1173"/>
  <c r="U1173"/>
  <c r="V1173"/>
  <c r="W1173"/>
  <c r="X1173"/>
  <c r="Y1173"/>
  <c r="Z1173"/>
  <c r="AA1173"/>
  <c r="AB1173"/>
  <c r="AC1173"/>
  <c r="AD1173"/>
  <c r="AE1173"/>
  <c r="AF1173"/>
  <c r="AG1173"/>
  <c r="AH1173"/>
  <c r="AI1173"/>
  <c r="AJ1173"/>
  <c r="K1174"/>
  <c r="L1174"/>
  <c r="M1174"/>
  <c r="Q1174"/>
  <c r="R1174"/>
  <c r="S1174"/>
  <c r="T1174"/>
  <c r="U1174"/>
  <c r="V1174"/>
  <c r="W1174"/>
  <c r="X1174"/>
  <c r="Y1174"/>
  <c r="Z1174"/>
  <c r="AA1174"/>
  <c r="AB1174"/>
  <c r="AC1174"/>
  <c r="AD1174"/>
  <c r="AE1174"/>
  <c r="AF1174"/>
  <c r="AG1174"/>
  <c r="AH1174"/>
  <c r="AI1174"/>
  <c r="AJ1174"/>
  <c r="K1175"/>
  <c r="L1175"/>
  <c r="M1175"/>
  <c r="Q1175"/>
  <c r="R1175"/>
  <c r="S1175"/>
  <c r="T1175"/>
  <c r="U1175"/>
  <c r="V1175"/>
  <c r="W1175"/>
  <c r="X1175"/>
  <c r="Y1175"/>
  <c r="Z1175"/>
  <c r="AA1175"/>
  <c r="AB1175"/>
  <c r="AC1175"/>
  <c r="AD1175"/>
  <c r="AE1175"/>
  <c r="AF1175"/>
  <c r="AG1175"/>
  <c r="AH1175"/>
  <c r="AI1175"/>
  <c r="AJ1175"/>
  <c r="K1176"/>
  <c r="L1176"/>
  <c r="M1176"/>
  <c r="Q1176"/>
  <c r="R1176"/>
  <c r="S1176"/>
  <c r="T1176"/>
  <c r="U1176"/>
  <c r="V1176"/>
  <c r="W1176"/>
  <c r="X1176"/>
  <c r="Y1176"/>
  <c r="Z1176"/>
  <c r="AA1176"/>
  <c r="AB1176"/>
  <c r="AC1176"/>
  <c r="AD1176"/>
  <c r="AE1176"/>
  <c r="AF1176"/>
  <c r="AG1176"/>
  <c r="AH1176"/>
  <c r="AI1176"/>
  <c r="AJ1176"/>
  <c r="K1177"/>
  <c r="L1177"/>
  <c r="M1177"/>
  <c r="Q1177"/>
  <c r="R1177"/>
  <c r="S1177"/>
  <c r="T1177"/>
  <c r="U1177"/>
  <c r="V1177"/>
  <c r="W1177"/>
  <c r="X1177"/>
  <c r="Y1177"/>
  <c r="Z1177"/>
  <c r="AA1177"/>
  <c r="AB1177"/>
  <c r="AC1177"/>
  <c r="AD1177"/>
  <c r="AE1177"/>
  <c r="AF1177"/>
  <c r="AG1177"/>
  <c r="AH1177"/>
  <c r="AI1177"/>
  <c r="AJ1177"/>
  <c r="K1178"/>
  <c r="L1178"/>
  <c r="M1178"/>
  <c r="Q1178"/>
  <c r="R1178"/>
  <c r="S1178"/>
  <c r="T1178"/>
  <c r="U1178"/>
  <c r="V1178"/>
  <c r="W1178"/>
  <c r="X1178"/>
  <c r="Y1178"/>
  <c r="Z1178"/>
  <c r="AA1178"/>
  <c r="AB1178"/>
  <c r="AC1178"/>
  <c r="AD1178"/>
  <c r="AE1178"/>
  <c r="AF1178"/>
  <c r="AG1178"/>
  <c r="AH1178"/>
  <c r="AI1178"/>
  <c r="AJ1178"/>
  <c r="K1179"/>
  <c r="L1179"/>
  <c r="M1179"/>
  <c r="Q1179"/>
  <c r="R1179"/>
  <c r="S1179"/>
  <c r="T1179"/>
  <c r="U1179"/>
  <c r="V1179"/>
  <c r="W1179"/>
  <c r="X1179"/>
  <c r="Y1179"/>
  <c r="Z1179"/>
  <c r="AA1179"/>
  <c r="AB1179"/>
  <c r="AC1179"/>
  <c r="AD1179"/>
  <c r="AE1179"/>
  <c r="AF1179"/>
  <c r="AG1179"/>
  <c r="AH1179"/>
  <c r="AI1179"/>
  <c r="AJ1179"/>
  <c r="K1180"/>
  <c r="L1180"/>
  <c r="M1180"/>
  <c r="Q1180"/>
  <c r="R1180"/>
  <c r="S1180"/>
  <c r="T1180"/>
  <c r="U1180"/>
  <c r="V1180"/>
  <c r="W1180"/>
  <c r="X1180"/>
  <c r="Y1180"/>
  <c r="Z1180"/>
  <c r="AA1180"/>
  <c r="AB1180"/>
  <c r="AC1180"/>
  <c r="AD1180"/>
  <c r="AE1180"/>
  <c r="AF1180"/>
  <c r="AG1180"/>
  <c r="AH1180"/>
  <c r="AI1180"/>
  <c r="AJ1180"/>
  <c r="K1181"/>
  <c r="L1181"/>
  <c r="M1181"/>
  <c r="Q1181"/>
  <c r="R1181"/>
  <c r="S1181"/>
  <c r="T1181"/>
  <c r="U1181"/>
  <c r="V1181"/>
  <c r="W1181"/>
  <c r="X1181"/>
  <c r="Y1181"/>
  <c r="Z1181"/>
  <c r="AA1181"/>
  <c r="AB1181"/>
  <c r="AC1181"/>
  <c r="AD1181"/>
  <c r="AE1181"/>
  <c r="AF1181"/>
  <c r="AG1181"/>
  <c r="AH1181"/>
  <c r="AI1181"/>
  <c r="AJ1181"/>
  <c r="K1182"/>
  <c r="L1182"/>
  <c r="M1182"/>
  <c r="Q1182"/>
  <c r="R1182"/>
  <c r="S1182"/>
  <c r="T1182"/>
  <c r="U1182"/>
  <c r="V1182"/>
  <c r="W1182"/>
  <c r="X1182"/>
  <c r="Y1182"/>
  <c r="Z1182"/>
  <c r="AA1182"/>
  <c r="AB1182"/>
  <c r="AC1182"/>
  <c r="AD1182"/>
  <c r="AE1182"/>
  <c r="AF1182"/>
  <c r="AG1182"/>
  <c r="AH1182"/>
  <c r="AI1182"/>
  <c r="AJ1182"/>
  <c r="K1183"/>
  <c r="L1183"/>
  <c r="M1183"/>
  <c r="Q1183"/>
  <c r="R1183"/>
  <c r="S1183"/>
  <c r="T1183"/>
  <c r="U1183"/>
  <c r="V1183"/>
  <c r="W1183"/>
  <c r="X1183"/>
  <c r="Y1183"/>
  <c r="Z1183"/>
  <c r="AA1183"/>
  <c r="AB1183"/>
  <c r="AC1183"/>
  <c r="AD1183"/>
  <c r="AE1183"/>
  <c r="AF1183"/>
  <c r="AG1183"/>
  <c r="AH1183"/>
  <c r="AI1183"/>
  <c r="AJ1183"/>
  <c r="K1184"/>
  <c r="L1184"/>
  <c r="M1184"/>
  <c r="Q1184"/>
  <c r="R1184"/>
  <c r="S1184"/>
  <c r="T1184"/>
  <c r="U1184"/>
  <c r="V1184"/>
  <c r="W1184"/>
  <c r="X1184"/>
  <c r="Y1184"/>
  <c r="Z1184"/>
  <c r="AA1184"/>
  <c r="AB1184"/>
  <c r="AC1184"/>
  <c r="AD1184"/>
  <c r="AE1184"/>
  <c r="AF1184"/>
  <c r="AG1184"/>
  <c r="AH1184"/>
  <c r="AI1184"/>
  <c r="AJ1184"/>
  <c r="K1185"/>
  <c r="L1185"/>
  <c r="M1185"/>
  <c r="Q1185"/>
  <c r="R1185"/>
  <c r="S1185"/>
  <c r="T1185"/>
  <c r="U1185"/>
  <c r="V1185"/>
  <c r="W1185"/>
  <c r="X1185"/>
  <c r="Y1185"/>
  <c r="Z1185"/>
  <c r="AA1185"/>
  <c r="AB1185"/>
  <c r="AC1185"/>
  <c r="AD1185"/>
  <c r="AE1185"/>
  <c r="AF1185"/>
  <c r="AG1185"/>
  <c r="AH1185"/>
  <c r="AI1185"/>
  <c r="AJ1185"/>
  <c r="K1186"/>
  <c r="L1186"/>
  <c r="M1186"/>
  <c r="Q1186"/>
  <c r="R1186"/>
  <c r="S1186"/>
  <c r="T1186"/>
  <c r="U1186"/>
  <c r="V1186"/>
  <c r="W1186"/>
  <c r="X1186"/>
  <c r="Y1186"/>
  <c r="Z1186"/>
  <c r="AA1186"/>
  <c r="AB1186"/>
  <c r="AC1186"/>
  <c r="AD1186"/>
  <c r="AE1186"/>
  <c r="AF1186"/>
  <c r="AG1186"/>
  <c r="AH1186"/>
  <c r="AI1186"/>
  <c r="AJ1186"/>
  <c r="K1187"/>
  <c r="L1187"/>
  <c r="M1187"/>
  <c r="Q1187"/>
  <c r="R1187"/>
  <c r="S1187"/>
  <c r="T1187"/>
  <c r="U1187"/>
  <c r="V1187"/>
  <c r="W1187"/>
  <c r="X1187"/>
  <c r="Y1187"/>
  <c r="Z1187"/>
  <c r="AA1187"/>
  <c r="AB1187"/>
  <c r="AC1187"/>
  <c r="AD1187"/>
  <c r="AE1187"/>
  <c r="AF1187"/>
  <c r="AG1187"/>
  <c r="AH1187"/>
  <c r="AI1187"/>
  <c r="AJ1187"/>
  <c r="K1188"/>
  <c r="L1188"/>
  <c r="M1188"/>
  <c r="Q1188"/>
  <c r="R1188"/>
  <c r="S1188"/>
  <c r="T1188"/>
  <c r="U1188"/>
  <c r="V1188"/>
  <c r="W1188"/>
  <c r="X1188"/>
  <c r="Y1188"/>
  <c r="Z1188"/>
  <c r="AA1188"/>
  <c r="AB1188"/>
  <c r="AC1188"/>
  <c r="AD1188"/>
  <c r="AE1188"/>
  <c r="AF1188"/>
  <c r="AG1188"/>
  <c r="AH1188"/>
  <c r="AI1188"/>
  <c r="AJ1188"/>
  <c r="K1189"/>
  <c r="L1189"/>
  <c r="M1189"/>
  <c r="Q1189"/>
  <c r="R1189"/>
  <c r="S1189"/>
  <c r="T1189"/>
  <c r="U1189"/>
  <c r="V1189"/>
  <c r="W1189"/>
  <c r="X1189"/>
  <c r="Y1189"/>
  <c r="Z1189"/>
  <c r="AA1189"/>
  <c r="AB1189"/>
  <c r="AC1189"/>
  <c r="AD1189"/>
  <c r="AE1189"/>
  <c r="AF1189"/>
  <c r="AG1189"/>
  <c r="AH1189"/>
  <c r="AI1189"/>
  <c r="AJ1189"/>
  <c r="K1190"/>
  <c r="L1190"/>
  <c r="M1190"/>
  <c r="Q1190"/>
  <c r="R1190"/>
  <c r="S1190"/>
  <c r="T1190"/>
  <c r="U1190"/>
  <c r="V1190"/>
  <c r="W1190"/>
  <c r="X1190"/>
  <c r="Y1190"/>
  <c r="Z1190"/>
  <c r="AA1190"/>
  <c r="AB1190"/>
  <c r="AC1190"/>
  <c r="AD1190"/>
  <c r="AE1190"/>
  <c r="AF1190"/>
  <c r="AG1190"/>
  <c r="AH1190"/>
  <c r="AI1190"/>
  <c r="AJ1190"/>
  <c r="K1191"/>
  <c r="L1191"/>
  <c r="M1191"/>
  <c r="Q1191"/>
  <c r="R1191"/>
  <c r="S1191"/>
  <c r="T1191"/>
  <c r="U1191"/>
  <c r="V1191"/>
  <c r="W1191"/>
  <c r="X1191"/>
  <c r="Y1191"/>
  <c r="Z1191"/>
  <c r="AA1191"/>
  <c r="AB1191"/>
  <c r="AC1191"/>
  <c r="AD1191"/>
  <c r="AE1191"/>
  <c r="AF1191"/>
  <c r="AG1191"/>
  <c r="AH1191"/>
  <c r="AI1191"/>
  <c r="AJ1191"/>
  <c r="K1192"/>
  <c r="L1192"/>
  <c r="M1192"/>
  <c r="Q1192"/>
  <c r="R1192"/>
  <c r="S1192"/>
  <c r="T1192"/>
  <c r="U1192"/>
  <c r="V1192"/>
  <c r="W1192"/>
  <c r="X1192"/>
  <c r="Y1192"/>
  <c r="Z1192"/>
  <c r="AA1192"/>
  <c r="AB1192"/>
  <c r="AC1192"/>
  <c r="AD1192"/>
  <c r="AE1192"/>
  <c r="AF1192"/>
  <c r="AG1192"/>
  <c r="AH1192"/>
  <c r="AI1192"/>
  <c r="AJ1192"/>
  <c r="K1193"/>
  <c r="L1193"/>
  <c r="M1193"/>
  <c r="Q1193"/>
  <c r="R1193"/>
  <c r="S1193"/>
  <c r="T1193"/>
  <c r="U1193"/>
  <c r="V1193"/>
  <c r="W1193"/>
  <c r="X1193"/>
  <c r="Y1193"/>
  <c r="Z1193"/>
  <c r="AA1193"/>
  <c r="AB1193"/>
  <c r="AC1193"/>
  <c r="AD1193"/>
  <c r="AE1193"/>
  <c r="AF1193"/>
  <c r="AG1193"/>
  <c r="AH1193"/>
  <c r="AI1193"/>
  <c r="AJ1193"/>
  <c r="K1194"/>
  <c r="L1194"/>
  <c r="M1194"/>
  <c r="Q1194"/>
  <c r="R1194"/>
  <c r="S1194"/>
  <c r="T1194"/>
  <c r="U1194"/>
  <c r="V1194"/>
  <c r="W1194"/>
  <c r="X1194"/>
  <c r="Y1194"/>
  <c r="Z1194"/>
  <c r="AA1194"/>
  <c r="AB1194"/>
  <c r="AC1194"/>
  <c r="AD1194"/>
  <c r="AE1194"/>
  <c r="AF1194"/>
  <c r="AG1194"/>
  <c r="AH1194"/>
  <c r="AI1194"/>
  <c r="AJ1194"/>
  <c r="K1195"/>
  <c r="L1195"/>
  <c r="M1195"/>
  <c r="Q1195"/>
  <c r="R1195"/>
  <c r="S1195"/>
  <c r="T1195"/>
  <c r="U1195"/>
  <c r="V1195"/>
  <c r="W1195"/>
  <c r="X1195"/>
  <c r="Y1195"/>
  <c r="Z1195"/>
  <c r="AA1195"/>
  <c r="AB1195"/>
  <c r="AC1195"/>
  <c r="AD1195"/>
  <c r="AE1195"/>
  <c r="AF1195"/>
  <c r="AG1195"/>
  <c r="AH1195"/>
  <c r="AI1195"/>
  <c r="AJ1195"/>
  <c r="K1196"/>
  <c r="L1196"/>
  <c r="M1196"/>
  <c r="Q1196"/>
  <c r="R1196"/>
  <c r="S1196"/>
  <c r="T1196"/>
  <c r="U1196"/>
  <c r="V1196"/>
  <c r="W1196"/>
  <c r="X1196"/>
  <c r="Y1196"/>
  <c r="Z1196"/>
  <c r="AA1196"/>
  <c r="AB1196"/>
  <c r="AC1196"/>
  <c r="AD1196"/>
  <c r="AE1196"/>
  <c r="AF1196"/>
  <c r="AG1196"/>
  <c r="AH1196"/>
  <c r="AI1196"/>
  <c r="AJ1196"/>
  <c r="K1197"/>
  <c r="L1197"/>
  <c r="M1197"/>
  <c r="Q1197"/>
  <c r="R1197"/>
  <c r="S1197"/>
  <c r="T1197"/>
  <c r="U1197"/>
  <c r="V1197"/>
  <c r="W1197"/>
  <c r="X1197"/>
  <c r="Y1197"/>
  <c r="Z1197"/>
  <c r="AA1197"/>
  <c r="AB1197"/>
  <c r="AC1197"/>
  <c r="AD1197"/>
  <c r="AE1197"/>
  <c r="AF1197"/>
  <c r="AG1197"/>
  <c r="AH1197"/>
  <c r="AI1197"/>
  <c r="AJ1197"/>
  <c r="K1198"/>
  <c r="L1198"/>
  <c r="M1198"/>
  <c r="Q1198"/>
  <c r="R1198"/>
  <c r="S1198"/>
  <c r="T1198"/>
  <c r="U1198"/>
  <c r="V1198"/>
  <c r="W1198"/>
  <c r="X1198"/>
  <c r="Y1198"/>
  <c r="Z1198"/>
  <c r="AA1198"/>
  <c r="AB1198"/>
  <c r="AC1198"/>
  <c r="AD1198"/>
  <c r="AE1198"/>
  <c r="AF1198"/>
  <c r="AG1198"/>
  <c r="AH1198"/>
  <c r="AI1198"/>
  <c r="AJ1198"/>
  <c r="K1199"/>
  <c r="L1199"/>
  <c r="M1199"/>
  <c r="Q1199"/>
  <c r="R1199"/>
  <c r="S1199"/>
  <c r="T1199"/>
  <c r="U1199"/>
  <c r="V1199"/>
  <c r="W1199"/>
  <c r="X1199"/>
  <c r="Y1199"/>
  <c r="Z1199"/>
  <c r="AA1199"/>
  <c r="AB1199"/>
  <c r="AC1199"/>
  <c r="AD1199"/>
  <c r="AE1199"/>
  <c r="AF1199"/>
  <c r="AG1199"/>
  <c r="AH1199"/>
  <c r="AI1199"/>
  <c r="AJ1199"/>
  <c r="K1200"/>
  <c r="L1200"/>
  <c r="M1200"/>
  <c r="Q1200"/>
  <c r="R1200"/>
  <c r="S1200"/>
  <c r="T1200"/>
  <c r="U1200"/>
  <c r="V1200"/>
  <c r="W1200"/>
  <c r="X1200"/>
  <c r="Y1200"/>
  <c r="Z1200"/>
  <c r="AA1200"/>
  <c r="AB1200"/>
  <c r="AC1200"/>
  <c r="AD1200"/>
  <c r="AE1200"/>
  <c r="AF1200"/>
  <c r="AG1200"/>
  <c r="AH1200"/>
  <c r="AI1200"/>
  <c r="AJ1200"/>
  <c r="K1201"/>
  <c r="L1201"/>
  <c r="M1201"/>
  <c r="Q1201"/>
  <c r="R1201"/>
  <c r="S1201"/>
  <c r="T1201"/>
  <c r="U1201"/>
  <c r="V1201"/>
  <c r="W1201"/>
  <c r="X1201"/>
  <c r="Y1201"/>
  <c r="Z1201"/>
  <c r="AA1201"/>
  <c r="AB1201"/>
  <c r="AC1201"/>
  <c r="AD1201"/>
  <c r="AE1201"/>
  <c r="AF1201"/>
  <c r="AG1201"/>
  <c r="AH1201"/>
  <c r="AI1201"/>
  <c r="AJ1201"/>
  <c r="K1202"/>
  <c r="L1202"/>
  <c r="M1202"/>
  <c r="Q1202"/>
  <c r="R1202"/>
  <c r="S1202"/>
  <c r="T1202"/>
  <c r="U1202"/>
  <c r="V1202"/>
  <c r="W1202"/>
  <c r="X1202"/>
  <c r="Y1202"/>
  <c r="Z1202"/>
  <c r="AA1202"/>
  <c r="AB1202"/>
  <c r="AC1202"/>
  <c r="AD1202"/>
  <c r="AE1202"/>
  <c r="AF1202"/>
  <c r="AG1202"/>
  <c r="AH1202"/>
  <c r="AI1202"/>
  <c r="AJ1202"/>
  <c r="K1203"/>
  <c r="L1203"/>
  <c r="M1203"/>
  <c r="Q1203"/>
  <c r="R1203"/>
  <c r="S1203"/>
  <c r="T1203"/>
  <c r="U1203"/>
  <c r="V1203"/>
  <c r="W1203"/>
  <c r="X1203"/>
  <c r="Y1203"/>
  <c r="Z1203"/>
  <c r="AA1203"/>
  <c r="AB1203"/>
  <c r="AC1203"/>
  <c r="AD1203"/>
  <c r="AE1203"/>
  <c r="AF1203"/>
  <c r="AG1203"/>
  <c r="AH1203"/>
  <c r="AI1203"/>
  <c r="AJ1203"/>
  <c r="K1204"/>
  <c r="L1204"/>
  <c r="M1204"/>
  <c r="Q1204"/>
  <c r="R1204"/>
  <c r="S1204"/>
  <c r="T1204"/>
  <c r="U1204"/>
  <c r="V1204"/>
  <c r="W1204"/>
  <c r="X1204"/>
  <c r="Y1204"/>
  <c r="Z1204"/>
  <c r="AA1204"/>
  <c r="AB1204"/>
  <c r="AC1204"/>
  <c r="AD1204"/>
  <c r="AE1204"/>
  <c r="AF1204"/>
  <c r="AG1204"/>
  <c r="AH1204"/>
  <c r="AI1204"/>
  <c r="AJ1204"/>
  <c r="K1205"/>
  <c r="L1205"/>
  <c r="M1205"/>
  <c r="Q1205"/>
  <c r="R1205"/>
  <c r="S1205"/>
  <c r="T1205"/>
  <c r="U1205"/>
  <c r="V1205"/>
  <c r="W1205"/>
  <c r="X1205"/>
  <c r="Y1205"/>
  <c r="Z1205"/>
  <c r="AA1205"/>
  <c r="AB1205"/>
  <c r="AC1205"/>
  <c r="AD1205"/>
  <c r="AE1205"/>
  <c r="AF1205"/>
  <c r="AG1205"/>
  <c r="AH1205"/>
  <c r="AI1205"/>
  <c r="AJ1205"/>
  <c r="K1206"/>
  <c r="L1206"/>
  <c r="M1206"/>
  <c r="Q1206"/>
  <c r="R1206"/>
  <c r="S1206"/>
  <c r="T1206"/>
  <c r="U1206"/>
  <c r="V1206"/>
  <c r="W1206"/>
  <c r="X1206"/>
  <c r="Y1206"/>
  <c r="Z1206"/>
  <c r="AA1206"/>
  <c r="AB1206"/>
  <c r="AC1206"/>
  <c r="AD1206"/>
  <c r="AE1206"/>
  <c r="AF1206"/>
  <c r="AG1206"/>
  <c r="AH1206"/>
  <c r="AI1206"/>
  <c r="AJ1206"/>
  <c r="K1207"/>
  <c r="L1207"/>
  <c r="M1207"/>
  <c r="Q1207"/>
  <c r="R1207"/>
  <c r="S1207"/>
  <c r="T1207"/>
  <c r="U1207"/>
  <c r="V1207"/>
  <c r="W1207"/>
  <c r="X1207"/>
  <c r="Y1207"/>
  <c r="Z1207"/>
  <c r="AA1207"/>
  <c r="AB1207"/>
  <c r="AC1207"/>
  <c r="AD1207"/>
  <c r="AE1207"/>
  <c r="AF1207"/>
  <c r="AG1207"/>
  <c r="AH1207"/>
  <c r="AI1207"/>
  <c r="AJ1207"/>
  <c r="K1208"/>
  <c r="L1208"/>
  <c r="M1208"/>
  <c r="Q1208"/>
  <c r="R1208"/>
  <c r="S1208"/>
  <c r="T1208"/>
  <c r="U1208"/>
  <c r="V1208"/>
  <c r="W1208"/>
  <c r="X1208"/>
  <c r="Y1208"/>
  <c r="Z1208"/>
  <c r="AA1208"/>
  <c r="AB1208"/>
  <c r="AC1208"/>
  <c r="AD1208"/>
  <c r="AE1208"/>
  <c r="AF1208"/>
  <c r="AG1208"/>
  <c r="AH1208"/>
  <c r="AI1208"/>
  <c r="AJ1208"/>
  <c r="K1209"/>
  <c r="L1209"/>
  <c r="M1209"/>
  <c r="Q1209"/>
  <c r="R1209"/>
  <c r="S1209"/>
  <c r="T1209"/>
  <c r="U1209"/>
  <c r="V1209"/>
  <c r="W1209"/>
  <c r="X1209"/>
  <c r="Y1209"/>
  <c r="Z1209"/>
  <c r="AA1209"/>
  <c r="AB1209"/>
  <c r="AC1209"/>
  <c r="AD1209"/>
  <c r="AE1209"/>
  <c r="AF1209"/>
  <c r="AG1209"/>
  <c r="AH1209"/>
  <c r="AI1209"/>
  <c r="AJ1209"/>
  <c r="K1210"/>
  <c r="L1210"/>
  <c r="M1210"/>
  <c r="Q1210"/>
  <c r="R1210"/>
  <c r="S1210"/>
  <c r="T1210"/>
  <c r="U1210"/>
  <c r="V1210"/>
  <c r="W1210"/>
  <c r="X1210"/>
  <c r="Y1210"/>
  <c r="Z1210"/>
  <c r="AA1210"/>
  <c r="AB1210"/>
  <c r="AC1210"/>
  <c r="AD1210"/>
  <c r="AE1210"/>
  <c r="AF1210"/>
  <c r="AG1210"/>
  <c r="AH1210"/>
  <c r="AI1210"/>
  <c r="AJ1210"/>
  <c r="K1211"/>
  <c r="L1211"/>
  <c r="M1211"/>
  <c r="Q1211"/>
  <c r="R1211"/>
  <c r="S1211"/>
  <c r="T1211"/>
  <c r="U1211"/>
  <c r="V1211"/>
  <c r="W1211"/>
  <c r="X1211"/>
  <c r="Y1211"/>
  <c r="Z1211"/>
  <c r="AA1211"/>
  <c r="AB1211"/>
  <c r="AC1211"/>
  <c r="AD1211"/>
  <c r="AE1211"/>
  <c r="AF1211"/>
  <c r="AG1211"/>
  <c r="AH1211"/>
  <c r="AI1211"/>
  <c r="AJ1211"/>
  <c r="K1212"/>
  <c r="L1212"/>
  <c r="M1212"/>
  <c r="Q1212"/>
  <c r="R1212"/>
  <c r="S1212"/>
  <c r="T1212"/>
  <c r="U1212"/>
  <c r="V1212"/>
  <c r="W1212"/>
  <c r="X1212"/>
  <c r="Y1212"/>
  <c r="Z1212"/>
  <c r="AA1212"/>
  <c r="AB1212"/>
  <c r="AC1212"/>
  <c r="AD1212"/>
  <c r="AE1212"/>
  <c r="AF1212"/>
  <c r="AG1212"/>
  <c r="AH1212"/>
  <c r="AI1212"/>
  <c r="AJ1212"/>
  <c r="K1213"/>
  <c r="L1213"/>
  <c r="M1213"/>
  <c r="Q1213"/>
  <c r="R1213"/>
  <c r="S1213"/>
  <c r="T1213"/>
  <c r="U1213"/>
  <c r="V1213"/>
  <c r="W1213"/>
  <c r="X1213"/>
  <c r="Y1213"/>
  <c r="Z1213"/>
  <c r="AA1213"/>
  <c r="AB1213"/>
  <c r="AC1213"/>
  <c r="AD1213"/>
  <c r="AE1213"/>
  <c r="AF1213"/>
  <c r="AG1213"/>
  <c r="AH1213"/>
  <c r="AI1213"/>
  <c r="AJ1213"/>
  <c r="K1214"/>
  <c r="L1214"/>
  <c r="M1214"/>
  <c r="Q1214"/>
  <c r="R1214"/>
  <c r="S1214"/>
  <c r="T1214"/>
  <c r="U1214"/>
  <c r="V1214"/>
  <c r="W1214"/>
  <c r="X1214"/>
  <c r="Y1214"/>
  <c r="Z1214"/>
  <c r="AA1214"/>
  <c r="AB1214"/>
  <c r="AC1214"/>
  <c r="AD1214"/>
  <c r="AE1214"/>
  <c r="AF1214"/>
  <c r="AG1214"/>
  <c r="AH1214"/>
  <c r="AI1214"/>
  <c r="AJ1214"/>
  <c r="K1215"/>
  <c r="L1215"/>
  <c r="M1215"/>
  <c r="Q1215"/>
  <c r="R1215"/>
  <c r="S1215"/>
  <c r="T1215"/>
  <c r="U1215"/>
  <c r="V1215"/>
  <c r="W1215"/>
  <c r="X1215"/>
  <c r="Y1215"/>
  <c r="Z1215"/>
  <c r="AA1215"/>
  <c r="AB1215"/>
  <c r="AC1215"/>
  <c r="AD1215"/>
  <c r="AE1215"/>
  <c r="AF1215"/>
  <c r="AG1215"/>
  <c r="AH1215"/>
  <c r="AI1215"/>
  <c r="AJ1215"/>
  <c r="K1216"/>
  <c r="L1216"/>
  <c r="M1216"/>
  <c r="Q1216"/>
  <c r="R1216"/>
  <c r="S1216"/>
  <c r="T1216"/>
  <c r="U1216"/>
  <c r="V1216"/>
  <c r="W1216"/>
  <c r="X1216"/>
  <c r="Y1216"/>
  <c r="Z1216"/>
  <c r="AA1216"/>
  <c r="AB1216"/>
  <c r="AC1216"/>
  <c r="AD1216"/>
  <c r="AE1216"/>
  <c r="AF1216"/>
  <c r="AG1216"/>
  <c r="AH1216"/>
  <c r="AI1216"/>
  <c r="AJ1216"/>
  <c r="K1217"/>
  <c r="L1217"/>
  <c r="M1217"/>
  <c r="Q1217"/>
  <c r="R1217"/>
  <c r="S1217"/>
  <c r="T1217"/>
  <c r="U1217"/>
  <c r="V1217"/>
  <c r="W1217"/>
  <c r="X1217"/>
  <c r="Y1217"/>
  <c r="Z1217"/>
  <c r="AA1217"/>
  <c r="AB1217"/>
  <c r="AC1217"/>
  <c r="AD1217"/>
  <c r="AE1217"/>
  <c r="AF1217"/>
  <c r="AG1217"/>
  <c r="AH1217"/>
  <c r="AI1217"/>
  <c r="AJ1217"/>
  <c r="K1218"/>
  <c r="L1218"/>
  <c r="M1218"/>
  <c r="Q1218"/>
  <c r="R1218"/>
  <c r="S1218"/>
  <c r="T1218"/>
  <c r="U1218"/>
  <c r="V1218"/>
  <c r="W1218"/>
  <c r="X1218"/>
  <c r="Y1218"/>
  <c r="Z1218"/>
  <c r="AA1218"/>
  <c r="AB1218"/>
  <c r="AC1218"/>
  <c r="AD1218"/>
  <c r="AE1218"/>
  <c r="AF1218"/>
  <c r="AG1218"/>
  <c r="AH1218"/>
  <c r="AI1218"/>
  <c r="AJ1218"/>
  <c r="K1219"/>
  <c r="L1219"/>
  <c r="M1219"/>
  <c r="Q1219"/>
  <c r="R1219"/>
  <c r="S1219"/>
  <c r="T1219"/>
  <c r="U1219"/>
  <c r="V1219"/>
  <c r="W1219"/>
  <c r="X1219"/>
  <c r="Y1219"/>
  <c r="Z1219"/>
  <c r="AA1219"/>
  <c r="AB1219"/>
  <c r="AC1219"/>
  <c r="AD1219"/>
  <c r="AE1219"/>
  <c r="AF1219"/>
  <c r="AG1219"/>
  <c r="AH1219"/>
  <c r="AI1219"/>
  <c r="AJ1219"/>
  <c r="K1220"/>
  <c r="L1220"/>
  <c r="M1220"/>
  <c r="Q1220"/>
  <c r="R1220"/>
  <c r="S1220"/>
  <c r="T1220"/>
  <c r="U1220"/>
  <c r="V1220"/>
  <c r="W1220"/>
  <c r="X1220"/>
  <c r="Y1220"/>
  <c r="Z1220"/>
  <c r="AA1220"/>
  <c r="AB1220"/>
  <c r="AC1220"/>
  <c r="AD1220"/>
  <c r="AE1220"/>
  <c r="AF1220"/>
  <c r="AG1220"/>
  <c r="AH1220"/>
  <c r="AI1220"/>
  <c r="AJ1220"/>
  <c r="K1221"/>
  <c r="L1221"/>
  <c r="M1221"/>
  <c r="Q1221"/>
  <c r="R1221"/>
  <c r="S1221"/>
  <c r="T1221"/>
  <c r="U1221"/>
  <c r="V1221"/>
  <c r="W1221"/>
  <c r="X1221"/>
  <c r="Y1221"/>
  <c r="Z1221"/>
  <c r="AA1221"/>
  <c r="AB1221"/>
  <c r="AC1221"/>
  <c r="AD1221"/>
  <c r="AE1221"/>
  <c r="AF1221"/>
  <c r="AG1221"/>
  <c r="AH1221"/>
  <c r="AI1221"/>
  <c r="AJ1221"/>
  <c r="K1222"/>
  <c r="L1222"/>
  <c r="M1222"/>
  <c r="Q1222"/>
  <c r="R1222"/>
  <c r="S1222"/>
  <c r="T1222"/>
  <c r="U1222"/>
  <c r="V1222"/>
  <c r="W1222"/>
  <c r="X1222"/>
  <c r="Y1222"/>
  <c r="Z1222"/>
  <c r="AA1222"/>
  <c r="AB1222"/>
  <c r="AC1222"/>
  <c r="AD1222"/>
  <c r="AE1222"/>
  <c r="AF1222"/>
  <c r="AG1222"/>
  <c r="AH1222"/>
  <c r="AI1222"/>
  <c r="AJ1222"/>
  <c r="K1223"/>
  <c r="L1223"/>
  <c r="M1223"/>
  <c r="Q1223"/>
  <c r="R1223"/>
  <c r="S1223"/>
  <c r="T1223"/>
  <c r="U1223"/>
  <c r="V1223"/>
  <c r="W1223"/>
  <c r="X1223"/>
  <c r="Y1223"/>
  <c r="Z1223"/>
  <c r="AA1223"/>
  <c r="AB1223"/>
  <c r="AC1223"/>
  <c r="AD1223"/>
  <c r="AE1223"/>
  <c r="AF1223"/>
  <c r="AG1223"/>
  <c r="AH1223"/>
  <c r="AI1223"/>
  <c r="AJ1223"/>
  <c r="K1224"/>
  <c r="L1224"/>
  <c r="M1224"/>
  <c r="Q1224"/>
  <c r="R1224"/>
  <c r="S1224"/>
  <c r="T1224"/>
  <c r="U1224"/>
  <c r="V1224"/>
  <c r="W1224"/>
  <c r="X1224"/>
  <c r="Y1224"/>
  <c r="Z1224"/>
  <c r="AA1224"/>
  <c r="AB1224"/>
  <c r="AC1224"/>
  <c r="AD1224"/>
  <c r="AE1224"/>
  <c r="AF1224"/>
  <c r="AG1224"/>
  <c r="AH1224"/>
  <c r="AI1224"/>
  <c r="AJ1224"/>
  <c r="K1225"/>
  <c r="L1225"/>
  <c r="M1225"/>
  <c r="Q1225"/>
  <c r="R1225"/>
  <c r="S1225"/>
  <c r="T1225"/>
  <c r="U1225"/>
  <c r="V1225"/>
  <c r="W1225"/>
  <c r="X1225"/>
  <c r="Y1225"/>
  <c r="Z1225"/>
  <c r="AA1225"/>
  <c r="AB1225"/>
  <c r="AC1225"/>
  <c r="AD1225"/>
  <c r="AE1225"/>
  <c r="AF1225"/>
  <c r="AG1225"/>
  <c r="AH1225"/>
  <c r="AI1225"/>
  <c r="AJ1225"/>
  <c r="K1226"/>
  <c r="L1226"/>
  <c r="M1226"/>
  <c r="Q1226"/>
  <c r="R1226"/>
  <c r="S1226"/>
  <c r="T1226"/>
  <c r="U1226"/>
  <c r="V1226"/>
  <c r="W1226"/>
  <c r="X1226"/>
  <c r="Y1226"/>
  <c r="Z1226"/>
  <c r="AA1226"/>
  <c r="AB1226"/>
  <c r="AC1226"/>
  <c r="AD1226"/>
  <c r="AE1226"/>
  <c r="AF1226"/>
  <c r="AG1226"/>
  <c r="AH1226"/>
  <c r="AI1226"/>
  <c r="AJ1226"/>
  <c r="K1227"/>
  <c r="L1227"/>
  <c r="M1227"/>
  <c r="Q1227"/>
  <c r="R1227"/>
  <c r="S1227"/>
  <c r="T1227"/>
  <c r="U1227"/>
  <c r="V1227"/>
  <c r="W1227"/>
  <c r="X1227"/>
  <c r="Y1227"/>
  <c r="Z1227"/>
  <c r="AA1227"/>
  <c r="AB1227"/>
  <c r="AC1227"/>
  <c r="AD1227"/>
  <c r="AE1227"/>
  <c r="AF1227"/>
  <c r="AG1227"/>
  <c r="AH1227"/>
  <c r="AI1227"/>
  <c r="AJ1227"/>
  <c r="K1228"/>
  <c r="L1228"/>
  <c r="M1228"/>
  <c r="Q1228"/>
  <c r="R1228"/>
  <c r="S1228"/>
  <c r="T1228"/>
  <c r="U1228"/>
  <c r="V1228"/>
  <c r="W1228"/>
  <c r="X1228"/>
  <c r="Y1228"/>
  <c r="Z1228"/>
  <c r="AA1228"/>
  <c r="AB1228"/>
  <c r="AC1228"/>
  <c r="AD1228"/>
  <c r="AE1228"/>
  <c r="AF1228"/>
  <c r="AG1228"/>
  <c r="AH1228"/>
  <c r="AI1228"/>
  <c r="AJ1228"/>
  <c r="K1229"/>
  <c r="L1229"/>
  <c r="M1229"/>
  <c r="Q1229"/>
  <c r="R1229"/>
  <c r="S1229"/>
  <c r="T1229"/>
  <c r="U1229"/>
  <c r="V1229"/>
  <c r="W1229"/>
  <c r="X1229"/>
  <c r="Y1229"/>
  <c r="Z1229"/>
  <c r="AA1229"/>
  <c r="AB1229"/>
  <c r="AC1229"/>
  <c r="AD1229"/>
  <c r="AE1229"/>
  <c r="AF1229"/>
  <c r="AG1229"/>
  <c r="AH1229"/>
  <c r="AI1229"/>
  <c r="AJ1229"/>
  <c r="K1230"/>
  <c r="L1230"/>
  <c r="M1230"/>
  <c r="Q1230"/>
  <c r="R1230"/>
  <c r="S1230"/>
  <c r="T1230"/>
  <c r="U1230"/>
  <c r="V1230"/>
  <c r="W1230"/>
  <c r="X1230"/>
  <c r="Y1230"/>
  <c r="Z1230"/>
  <c r="AA1230"/>
  <c r="AB1230"/>
  <c r="AC1230"/>
  <c r="AD1230"/>
  <c r="AE1230"/>
  <c r="AF1230"/>
  <c r="AG1230"/>
  <c r="AH1230"/>
  <c r="AI1230"/>
  <c r="AJ1230"/>
  <c r="K1231"/>
  <c r="L1231"/>
  <c r="M1231"/>
  <c r="Q1231"/>
  <c r="R1231"/>
  <c r="S1231"/>
  <c r="T1231"/>
  <c r="U1231"/>
  <c r="V1231"/>
  <c r="W1231"/>
  <c r="X1231"/>
  <c r="Y1231"/>
  <c r="Z1231"/>
  <c r="AA1231"/>
  <c r="AB1231"/>
  <c r="AC1231"/>
  <c r="AD1231"/>
  <c r="AE1231"/>
  <c r="AF1231"/>
  <c r="AG1231"/>
  <c r="AH1231"/>
  <c r="AI1231"/>
  <c r="AJ1231"/>
  <c r="K1232"/>
  <c r="L1232"/>
  <c r="M1232"/>
  <c r="Q1232"/>
  <c r="R1232"/>
  <c r="S1232"/>
  <c r="T1232"/>
  <c r="U1232"/>
  <c r="V1232"/>
  <c r="W1232"/>
  <c r="X1232"/>
  <c r="Y1232"/>
  <c r="Z1232"/>
  <c r="AA1232"/>
  <c r="AB1232"/>
  <c r="AC1232"/>
  <c r="AD1232"/>
  <c r="AE1232"/>
  <c r="AF1232"/>
  <c r="AG1232"/>
  <c r="AH1232"/>
  <c r="AI1232"/>
  <c r="AJ1232"/>
  <c r="K1233"/>
  <c r="L1233"/>
  <c r="M1233"/>
  <c r="Q1233"/>
  <c r="R1233"/>
  <c r="S1233"/>
  <c r="T1233"/>
  <c r="U1233"/>
  <c r="V1233"/>
  <c r="W1233"/>
  <c r="X1233"/>
  <c r="Y1233"/>
  <c r="Z1233"/>
  <c r="AA1233"/>
  <c r="AB1233"/>
  <c r="AC1233"/>
  <c r="AD1233"/>
  <c r="AE1233"/>
  <c r="AF1233"/>
  <c r="AG1233"/>
  <c r="AH1233"/>
  <c r="AI1233"/>
  <c r="AJ1233"/>
  <c r="K1234"/>
  <c r="L1234"/>
  <c r="M1234"/>
  <c r="Q1234"/>
  <c r="R1234"/>
  <c r="S1234"/>
  <c r="T1234"/>
  <c r="U1234"/>
  <c r="V1234"/>
  <c r="W1234"/>
  <c r="X1234"/>
  <c r="Y1234"/>
  <c r="Z1234"/>
  <c r="AA1234"/>
  <c r="AB1234"/>
  <c r="AC1234"/>
  <c r="AD1234"/>
  <c r="AE1234"/>
  <c r="AF1234"/>
  <c r="AG1234"/>
  <c r="AH1234"/>
  <c r="AI1234"/>
  <c r="AJ1234"/>
  <c r="K1235"/>
  <c r="L1235"/>
  <c r="M1235"/>
  <c r="Q1235"/>
  <c r="R1235"/>
  <c r="S1235"/>
  <c r="T1235"/>
  <c r="U1235"/>
  <c r="V1235"/>
  <c r="W1235"/>
  <c r="X1235"/>
  <c r="Y1235"/>
  <c r="Z1235"/>
  <c r="AA1235"/>
  <c r="AB1235"/>
  <c r="AC1235"/>
  <c r="AD1235"/>
  <c r="AE1235"/>
  <c r="AF1235"/>
  <c r="AG1235"/>
  <c r="AH1235"/>
  <c r="AI1235"/>
  <c r="AJ1235"/>
  <c r="K1236"/>
  <c r="L1236"/>
  <c r="M1236"/>
  <c r="Q1236"/>
  <c r="R1236"/>
  <c r="S1236"/>
  <c r="T1236"/>
  <c r="U1236"/>
  <c r="V1236"/>
  <c r="W1236"/>
  <c r="X1236"/>
  <c r="Y1236"/>
  <c r="Z1236"/>
  <c r="AA1236"/>
  <c r="AB1236"/>
  <c r="AC1236"/>
  <c r="AD1236"/>
  <c r="AE1236"/>
  <c r="AF1236"/>
  <c r="AG1236"/>
  <c r="AH1236"/>
  <c r="AI1236"/>
  <c r="AJ1236"/>
  <c r="K1237"/>
  <c r="L1237"/>
  <c r="M1237"/>
  <c r="Q1237"/>
  <c r="R1237"/>
  <c r="S1237"/>
  <c r="T1237"/>
  <c r="U1237"/>
  <c r="V1237"/>
  <c r="W1237"/>
  <c r="X1237"/>
  <c r="Y1237"/>
  <c r="Z1237"/>
  <c r="AA1237"/>
  <c r="AB1237"/>
  <c r="AC1237"/>
  <c r="AD1237"/>
  <c r="AE1237"/>
  <c r="AF1237"/>
  <c r="AG1237"/>
  <c r="AH1237"/>
  <c r="AI1237"/>
  <c r="AJ1237"/>
  <c r="K1238"/>
  <c r="L1238"/>
  <c r="M1238"/>
  <c r="Q1238"/>
  <c r="R1238"/>
  <c r="S1238"/>
  <c r="T1238"/>
  <c r="U1238"/>
  <c r="V1238"/>
  <c r="W1238"/>
  <c r="X1238"/>
  <c r="Y1238"/>
  <c r="Z1238"/>
  <c r="AA1238"/>
  <c r="AB1238"/>
  <c r="AC1238"/>
  <c r="AD1238"/>
  <c r="AE1238"/>
  <c r="AF1238"/>
  <c r="AG1238"/>
  <c r="AH1238"/>
  <c r="AI1238"/>
  <c r="AJ1238"/>
  <c r="K1239"/>
  <c r="L1239"/>
  <c r="M1239"/>
  <c r="Q1239"/>
  <c r="R1239"/>
  <c r="S1239"/>
  <c r="T1239"/>
  <c r="U1239"/>
  <c r="V1239"/>
  <c r="W1239"/>
  <c r="X1239"/>
  <c r="Y1239"/>
  <c r="Z1239"/>
  <c r="AA1239"/>
  <c r="AB1239"/>
  <c r="AC1239"/>
  <c r="AD1239"/>
  <c r="AE1239"/>
  <c r="AF1239"/>
  <c r="AG1239"/>
  <c r="AH1239"/>
  <c r="AI1239"/>
  <c r="AJ1239"/>
  <c r="K1240"/>
  <c r="L1240"/>
  <c r="M1240"/>
  <c r="Q1240"/>
  <c r="R1240"/>
  <c r="S1240"/>
  <c r="T1240"/>
  <c r="U1240"/>
  <c r="V1240"/>
  <c r="W1240"/>
  <c r="X1240"/>
  <c r="Y1240"/>
  <c r="Z1240"/>
  <c r="AA1240"/>
  <c r="AB1240"/>
  <c r="AC1240"/>
  <c r="AD1240"/>
  <c r="AE1240"/>
  <c r="AF1240"/>
  <c r="AG1240"/>
  <c r="AH1240"/>
  <c r="AI1240"/>
  <c r="AJ1240"/>
  <c r="K1241"/>
  <c r="L1241"/>
  <c r="M1241"/>
  <c r="Q1241"/>
  <c r="R1241"/>
  <c r="S1241"/>
  <c r="T1241"/>
  <c r="U1241"/>
  <c r="V1241"/>
  <c r="W1241"/>
  <c r="X1241"/>
  <c r="Y1241"/>
  <c r="Z1241"/>
  <c r="AA1241"/>
  <c r="AB1241"/>
  <c r="AC1241"/>
  <c r="AD1241"/>
  <c r="AE1241"/>
  <c r="AF1241"/>
  <c r="AG1241"/>
  <c r="AH1241"/>
  <c r="AI1241"/>
  <c r="AJ1241"/>
  <c r="K1242"/>
  <c r="L1242"/>
  <c r="M1242"/>
  <c r="Q1242"/>
  <c r="R1242"/>
  <c r="S1242"/>
  <c r="T1242"/>
  <c r="U1242"/>
  <c r="V1242"/>
  <c r="W1242"/>
  <c r="X1242"/>
  <c r="Y1242"/>
  <c r="Z1242"/>
  <c r="AA1242"/>
  <c r="AB1242"/>
  <c r="AC1242"/>
  <c r="AD1242"/>
  <c r="AE1242"/>
  <c r="AF1242"/>
  <c r="AG1242"/>
  <c r="AH1242"/>
  <c r="AI1242"/>
  <c r="AJ1242"/>
  <c r="K1243"/>
  <c r="L1243"/>
  <c r="M1243"/>
  <c r="Q1243"/>
  <c r="R1243"/>
  <c r="S1243"/>
  <c r="T1243"/>
  <c r="U1243"/>
  <c r="V1243"/>
  <c r="W1243"/>
  <c r="X1243"/>
  <c r="Y1243"/>
  <c r="Z1243"/>
  <c r="AA1243"/>
  <c r="AB1243"/>
  <c r="AC1243"/>
  <c r="AD1243"/>
  <c r="AE1243"/>
  <c r="AF1243"/>
  <c r="AG1243"/>
  <c r="AH1243"/>
  <c r="AI1243"/>
  <c r="AJ1243"/>
  <c r="K1244"/>
  <c r="L1244"/>
  <c r="M1244"/>
  <c r="Q1244"/>
  <c r="R1244"/>
  <c r="S1244"/>
  <c r="T1244"/>
  <c r="U1244"/>
  <c r="V1244"/>
  <c r="W1244"/>
  <c r="X1244"/>
  <c r="Y1244"/>
  <c r="Z1244"/>
  <c r="AA1244"/>
  <c r="AB1244"/>
  <c r="AC1244"/>
  <c r="AD1244"/>
  <c r="AE1244"/>
  <c r="AF1244"/>
  <c r="AG1244"/>
  <c r="AH1244"/>
  <c r="AI1244"/>
  <c r="AJ1244"/>
  <c r="K1245"/>
  <c r="L1245"/>
  <c r="M1245"/>
  <c r="Q1245"/>
  <c r="R1245"/>
  <c r="S1245"/>
  <c r="T1245"/>
  <c r="U1245"/>
  <c r="V1245"/>
  <c r="W1245"/>
  <c r="X1245"/>
  <c r="Y1245"/>
  <c r="Z1245"/>
  <c r="AA1245"/>
  <c r="AB1245"/>
  <c r="AC1245"/>
  <c r="AD1245"/>
  <c r="AE1245"/>
  <c r="AF1245"/>
  <c r="AG1245"/>
  <c r="AH1245"/>
  <c r="AI1245"/>
  <c r="AJ1245"/>
  <c r="K1246"/>
  <c r="L1246"/>
  <c r="M1246"/>
  <c r="Q1246"/>
  <c r="R1246"/>
  <c r="S1246"/>
  <c r="T1246"/>
  <c r="U1246"/>
  <c r="V1246"/>
  <c r="W1246"/>
  <c r="X1246"/>
  <c r="Y1246"/>
  <c r="Z1246"/>
  <c r="AA1246"/>
  <c r="AB1246"/>
  <c r="AC1246"/>
  <c r="AD1246"/>
  <c r="AE1246"/>
  <c r="AF1246"/>
  <c r="AG1246"/>
  <c r="AH1246"/>
  <c r="AI1246"/>
  <c r="AJ1246"/>
  <c r="K1247"/>
  <c r="L1247"/>
  <c r="M1247"/>
  <c r="Q1247"/>
  <c r="R1247"/>
  <c r="S1247"/>
  <c r="T1247"/>
  <c r="U1247"/>
  <c r="V1247"/>
  <c r="W1247"/>
  <c r="X1247"/>
  <c r="Y1247"/>
  <c r="Z1247"/>
  <c r="AA1247"/>
  <c r="AB1247"/>
  <c r="AC1247"/>
  <c r="AD1247"/>
  <c r="AE1247"/>
  <c r="AF1247"/>
  <c r="AG1247"/>
  <c r="AH1247"/>
  <c r="AI1247"/>
  <c r="AJ1247"/>
  <c r="K1248"/>
  <c r="L1248"/>
  <c r="M1248"/>
  <c r="Q1248"/>
  <c r="R1248"/>
  <c r="S1248"/>
  <c r="T1248"/>
  <c r="U1248"/>
  <c r="V1248"/>
  <c r="W1248"/>
  <c r="X1248"/>
  <c r="Y1248"/>
  <c r="Z1248"/>
  <c r="AA1248"/>
  <c r="AB1248"/>
  <c r="AC1248"/>
  <c r="AD1248"/>
  <c r="AE1248"/>
  <c r="AF1248"/>
  <c r="AG1248"/>
  <c r="AH1248"/>
  <c r="AI1248"/>
  <c r="AJ1248"/>
  <c r="K1249"/>
  <c r="L1249"/>
  <c r="M1249"/>
  <c r="Q1249"/>
  <c r="R1249"/>
  <c r="S1249"/>
  <c r="T1249"/>
  <c r="U1249"/>
  <c r="V1249"/>
  <c r="W1249"/>
  <c r="X1249"/>
  <c r="Y1249"/>
  <c r="Z1249"/>
  <c r="AA1249"/>
  <c r="AB1249"/>
  <c r="AC1249"/>
  <c r="AD1249"/>
  <c r="AE1249"/>
  <c r="AF1249"/>
  <c r="AG1249"/>
  <c r="AH1249"/>
  <c r="AI1249"/>
  <c r="AJ1249"/>
  <c r="K1250"/>
  <c r="L1250"/>
  <c r="M1250"/>
  <c r="Q1250"/>
  <c r="R1250"/>
  <c r="S1250"/>
  <c r="T1250"/>
  <c r="U1250"/>
  <c r="V1250"/>
  <c r="W1250"/>
  <c r="X1250"/>
  <c r="Y1250"/>
  <c r="Z1250"/>
  <c r="AA1250"/>
  <c r="AB1250"/>
  <c r="AC1250"/>
  <c r="AD1250"/>
  <c r="AE1250"/>
  <c r="AF1250"/>
  <c r="AG1250"/>
  <c r="AH1250"/>
  <c r="AI1250"/>
  <c r="AJ1250"/>
  <c r="K1251"/>
  <c r="L1251"/>
  <c r="M1251"/>
  <c r="Q1251"/>
  <c r="R1251"/>
  <c r="S1251"/>
  <c r="T1251"/>
  <c r="U1251"/>
  <c r="V1251"/>
  <c r="W1251"/>
  <c r="X1251"/>
  <c r="Y1251"/>
  <c r="Z1251"/>
  <c r="AA1251"/>
  <c r="AB1251"/>
  <c r="AC1251"/>
  <c r="AD1251"/>
  <c r="AE1251"/>
  <c r="AF1251"/>
  <c r="AG1251"/>
  <c r="AH1251"/>
  <c r="AI1251"/>
  <c r="AJ1251"/>
  <c r="K1252"/>
  <c r="L1252"/>
  <c r="M1252"/>
  <c r="Q1252"/>
  <c r="R1252"/>
  <c r="S1252"/>
  <c r="T1252"/>
  <c r="U1252"/>
  <c r="V1252"/>
  <c r="W1252"/>
  <c r="X1252"/>
  <c r="Y1252"/>
  <c r="Z1252"/>
  <c r="AA1252"/>
  <c r="AB1252"/>
  <c r="AC1252"/>
  <c r="AD1252"/>
  <c r="AE1252"/>
  <c r="AF1252"/>
  <c r="AG1252"/>
  <c r="AH1252"/>
  <c r="AI1252"/>
  <c r="AJ1252"/>
  <c r="K1253"/>
  <c r="L1253"/>
  <c r="M1253"/>
  <c r="Q1253"/>
  <c r="R1253"/>
  <c r="S1253"/>
  <c r="T1253"/>
  <c r="U1253"/>
  <c r="V1253"/>
  <c r="W1253"/>
  <c r="X1253"/>
  <c r="Y1253"/>
  <c r="Z1253"/>
  <c r="AA1253"/>
  <c r="AB1253"/>
  <c r="AC1253"/>
  <c r="AD1253"/>
  <c r="AE1253"/>
  <c r="AF1253"/>
  <c r="AG1253"/>
  <c r="AH1253"/>
  <c r="AI1253"/>
  <c r="AJ1253"/>
  <c r="K1254"/>
  <c r="L1254"/>
  <c r="M1254"/>
  <c r="Q1254"/>
  <c r="R1254"/>
  <c r="S1254"/>
  <c r="T1254"/>
  <c r="U1254"/>
  <c r="V1254"/>
  <c r="W1254"/>
  <c r="X1254"/>
  <c r="Y1254"/>
  <c r="Z1254"/>
  <c r="AA1254"/>
  <c r="AB1254"/>
  <c r="AC1254"/>
  <c r="AD1254"/>
  <c r="AE1254"/>
  <c r="AF1254"/>
  <c r="AG1254"/>
  <c r="AH1254"/>
  <c r="AI1254"/>
  <c r="AJ1254"/>
  <c r="K1255"/>
  <c r="L1255"/>
  <c r="M1255"/>
  <c r="Q1255"/>
  <c r="R1255"/>
  <c r="S1255"/>
  <c r="T1255"/>
  <c r="U1255"/>
  <c r="V1255"/>
  <c r="W1255"/>
  <c r="X1255"/>
  <c r="Y1255"/>
  <c r="Z1255"/>
  <c r="AA1255"/>
  <c r="AB1255"/>
  <c r="AC1255"/>
  <c r="AD1255"/>
  <c r="AE1255"/>
  <c r="AF1255"/>
  <c r="AG1255"/>
  <c r="AH1255"/>
  <c r="AI1255"/>
  <c r="AJ1255"/>
  <c r="K1256"/>
  <c r="L1256"/>
  <c r="M1256"/>
  <c r="Q1256"/>
  <c r="R1256"/>
  <c r="S1256"/>
  <c r="T1256"/>
  <c r="U1256"/>
  <c r="V1256"/>
  <c r="W1256"/>
  <c r="X1256"/>
  <c r="Y1256"/>
  <c r="Z1256"/>
  <c r="AA1256"/>
  <c r="AB1256"/>
  <c r="AC1256"/>
  <c r="AD1256"/>
  <c r="AE1256"/>
  <c r="AF1256"/>
  <c r="AG1256"/>
  <c r="AH1256"/>
  <c r="AI1256"/>
  <c r="AJ1256"/>
  <c r="K1257"/>
  <c r="L1257"/>
  <c r="M1257"/>
  <c r="Q1257"/>
  <c r="R1257"/>
  <c r="S1257"/>
  <c r="T1257"/>
  <c r="U1257"/>
  <c r="V1257"/>
  <c r="W1257"/>
  <c r="X1257"/>
  <c r="Y1257"/>
  <c r="Z1257"/>
  <c r="AA1257"/>
  <c r="AB1257"/>
  <c r="AC1257"/>
  <c r="AD1257"/>
  <c r="AE1257"/>
  <c r="AF1257"/>
  <c r="AG1257"/>
  <c r="AH1257"/>
  <c r="AI1257"/>
  <c r="AJ1257"/>
  <c r="K1258"/>
  <c r="L1258"/>
  <c r="M1258"/>
  <c r="Q1258"/>
  <c r="R1258"/>
  <c r="S1258"/>
  <c r="T1258"/>
  <c r="U1258"/>
  <c r="V1258"/>
  <c r="W1258"/>
  <c r="X1258"/>
  <c r="Y1258"/>
  <c r="Z1258"/>
  <c r="AA1258"/>
  <c r="AB1258"/>
  <c r="AC1258"/>
  <c r="AD1258"/>
  <c r="AE1258"/>
  <c r="AF1258"/>
  <c r="AG1258"/>
  <c r="AH1258"/>
  <c r="AI1258"/>
  <c r="AJ1258"/>
  <c r="K1259"/>
  <c r="L1259"/>
  <c r="M1259"/>
  <c r="Q1259"/>
  <c r="R1259"/>
  <c r="S1259"/>
  <c r="T1259"/>
  <c r="U1259"/>
  <c r="V1259"/>
  <c r="W1259"/>
  <c r="X1259"/>
  <c r="Y1259"/>
  <c r="Z1259"/>
  <c r="AA1259"/>
  <c r="AB1259"/>
  <c r="AC1259"/>
  <c r="AD1259"/>
  <c r="AE1259"/>
  <c r="AF1259"/>
  <c r="AG1259"/>
  <c r="AH1259"/>
  <c r="AI1259"/>
  <c r="AJ1259"/>
  <c r="K1260"/>
  <c r="L1260"/>
  <c r="M1260"/>
  <c r="Q1260"/>
  <c r="R1260"/>
  <c r="S1260"/>
  <c r="T1260"/>
  <c r="U1260"/>
  <c r="V1260"/>
  <c r="W1260"/>
  <c r="X1260"/>
  <c r="Y1260"/>
  <c r="Z1260"/>
  <c r="AA1260"/>
  <c r="AB1260"/>
  <c r="AC1260"/>
  <c r="AD1260"/>
  <c r="AE1260"/>
  <c r="AF1260"/>
  <c r="AG1260"/>
  <c r="AH1260"/>
  <c r="AI1260"/>
  <c r="AJ1260"/>
  <c r="K1261"/>
  <c r="L1261"/>
  <c r="M1261"/>
  <c r="Q1261"/>
  <c r="R1261"/>
  <c r="S1261"/>
  <c r="T1261"/>
  <c r="U1261"/>
  <c r="V1261"/>
  <c r="W1261"/>
  <c r="X1261"/>
  <c r="Y1261"/>
  <c r="Z1261"/>
  <c r="AA1261"/>
  <c r="AB1261"/>
  <c r="AC1261"/>
  <c r="AD1261"/>
  <c r="AE1261"/>
  <c r="AF1261"/>
  <c r="AG1261"/>
  <c r="AH1261"/>
  <c r="AI1261"/>
  <c r="AJ1261"/>
  <c r="K1262"/>
  <c r="L1262"/>
  <c r="M1262"/>
  <c r="Q1262"/>
  <c r="R1262"/>
  <c r="S1262"/>
  <c r="T1262"/>
  <c r="U1262"/>
  <c r="V1262"/>
  <c r="W1262"/>
  <c r="X1262"/>
  <c r="Y1262"/>
  <c r="Z1262"/>
  <c r="AA1262"/>
  <c r="AB1262"/>
  <c r="AC1262"/>
  <c r="AD1262"/>
  <c r="AE1262"/>
  <c r="AF1262"/>
  <c r="AG1262"/>
  <c r="AH1262"/>
  <c r="AI1262"/>
  <c r="AJ1262"/>
  <c r="K1263"/>
  <c r="L1263"/>
  <c r="M1263"/>
  <c r="Q1263"/>
  <c r="R1263"/>
  <c r="S1263"/>
  <c r="T1263"/>
  <c r="U1263"/>
  <c r="V1263"/>
  <c r="W1263"/>
  <c r="X1263"/>
  <c r="Y1263"/>
  <c r="Z1263"/>
  <c r="AA1263"/>
  <c r="AB1263"/>
  <c r="AC1263"/>
  <c r="AD1263"/>
  <c r="AE1263"/>
  <c r="AF1263"/>
  <c r="AG1263"/>
  <c r="AH1263"/>
  <c r="AI1263"/>
  <c r="AJ1263"/>
  <c r="K1264"/>
  <c r="L1264"/>
  <c r="M1264"/>
  <c r="Q1264"/>
  <c r="R1264"/>
  <c r="S1264"/>
  <c r="T1264"/>
  <c r="U1264"/>
  <c r="V1264"/>
  <c r="W1264"/>
  <c r="X1264"/>
  <c r="Y1264"/>
  <c r="Z1264"/>
  <c r="AA1264"/>
  <c r="AB1264"/>
  <c r="AC1264"/>
  <c r="AD1264"/>
  <c r="AE1264"/>
  <c r="AF1264"/>
  <c r="AG1264"/>
  <c r="AH1264"/>
  <c r="AI1264"/>
  <c r="AJ1264"/>
  <c r="K1265"/>
  <c r="L1265"/>
  <c r="M1265"/>
  <c r="Q1265"/>
  <c r="R1265"/>
  <c r="S1265"/>
  <c r="T1265"/>
  <c r="U1265"/>
  <c r="V1265"/>
  <c r="W1265"/>
  <c r="X1265"/>
  <c r="Y1265"/>
  <c r="Z1265"/>
  <c r="AA1265"/>
  <c r="AB1265"/>
  <c r="AC1265"/>
  <c r="AD1265"/>
  <c r="AE1265"/>
  <c r="AF1265"/>
  <c r="AG1265"/>
  <c r="AH1265"/>
  <c r="AI1265"/>
  <c r="AJ1265"/>
  <c r="K1266"/>
  <c r="L1266"/>
  <c r="M1266"/>
  <c r="Q1266"/>
  <c r="R1266"/>
  <c r="S1266"/>
  <c r="T1266"/>
  <c r="U1266"/>
  <c r="V1266"/>
  <c r="W1266"/>
  <c r="X1266"/>
  <c r="Y1266"/>
  <c r="Z1266"/>
  <c r="AA1266"/>
  <c r="AB1266"/>
  <c r="AC1266"/>
  <c r="AD1266"/>
  <c r="AE1266"/>
  <c r="AF1266"/>
  <c r="AG1266"/>
  <c r="AH1266"/>
  <c r="AI1266"/>
  <c r="AJ1266"/>
  <c r="K1267"/>
  <c r="L1267"/>
  <c r="M1267"/>
  <c r="Q1267"/>
  <c r="R1267"/>
  <c r="S1267"/>
  <c r="T1267"/>
  <c r="U1267"/>
  <c r="V1267"/>
  <c r="W1267"/>
  <c r="X1267"/>
  <c r="Y1267"/>
  <c r="Z1267"/>
  <c r="AA1267"/>
  <c r="AB1267"/>
  <c r="AC1267"/>
  <c r="AD1267"/>
  <c r="AE1267"/>
  <c r="AF1267"/>
  <c r="AG1267"/>
  <c r="AH1267"/>
  <c r="AI1267"/>
  <c r="AJ1267"/>
  <c r="K1268"/>
  <c r="L1268"/>
  <c r="M1268"/>
  <c r="Q1268"/>
  <c r="R1268"/>
  <c r="S1268"/>
  <c r="T1268"/>
  <c r="U1268"/>
  <c r="V1268"/>
  <c r="W1268"/>
  <c r="X1268"/>
  <c r="Y1268"/>
  <c r="Z1268"/>
  <c r="AA1268"/>
  <c r="AB1268"/>
  <c r="AC1268"/>
  <c r="AD1268"/>
  <c r="AE1268"/>
  <c r="AF1268"/>
  <c r="AG1268"/>
  <c r="AH1268"/>
  <c r="AI1268"/>
  <c r="AJ1268"/>
  <c r="K1269"/>
  <c r="L1269"/>
  <c r="M1269"/>
  <c r="Q1269"/>
  <c r="R1269"/>
  <c r="S1269"/>
  <c r="T1269"/>
  <c r="U1269"/>
  <c r="V1269"/>
  <c r="W1269"/>
  <c r="X1269"/>
  <c r="Y1269"/>
  <c r="Z1269"/>
  <c r="AA1269"/>
  <c r="AB1269"/>
  <c r="AC1269"/>
  <c r="AD1269"/>
  <c r="AE1269"/>
  <c r="AF1269"/>
  <c r="AG1269"/>
  <c r="AH1269"/>
  <c r="AI1269"/>
  <c r="AJ1269"/>
  <c r="K1270"/>
  <c r="L1270"/>
  <c r="M1270"/>
  <c r="Q1270"/>
  <c r="R1270"/>
  <c r="S1270"/>
  <c r="T1270"/>
  <c r="U1270"/>
  <c r="V1270"/>
  <c r="W1270"/>
  <c r="X1270"/>
  <c r="Y1270"/>
  <c r="Z1270"/>
  <c r="AA1270"/>
  <c r="AB1270"/>
  <c r="AC1270"/>
  <c r="AD1270"/>
  <c r="AE1270"/>
  <c r="AF1270"/>
  <c r="AG1270"/>
  <c r="AH1270"/>
  <c r="AI1270"/>
  <c r="AJ1270"/>
  <c r="K1271"/>
  <c r="L1271"/>
  <c r="M1271"/>
  <c r="Q1271"/>
  <c r="R1271"/>
  <c r="S1271"/>
  <c r="T1271"/>
  <c r="U1271"/>
  <c r="V1271"/>
  <c r="W1271"/>
  <c r="X1271"/>
  <c r="Y1271"/>
  <c r="Z1271"/>
  <c r="AA1271"/>
  <c r="AB1271"/>
  <c r="AC1271"/>
  <c r="AD1271"/>
  <c r="AE1271"/>
  <c r="AF1271"/>
  <c r="AG1271"/>
  <c r="AH1271"/>
  <c r="AI1271"/>
  <c r="AJ1271"/>
  <c r="K1272"/>
  <c r="L1272"/>
  <c r="M1272"/>
  <c r="Q1272"/>
  <c r="R1272"/>
  <c r="S1272"/>
  <c r="T1272"/>
  <c r="U1272"/>
  <c r="V1272"/>
  <c r="W1272"/>
  <c r="X1272"/>
  <c r="Y1272"/>
  <c r="Z1272"/>
  <c r="AA1272"/>
  <c r="AB1272"/>
  <c r="AC1272"/>
  <c r="AD1272"/>
  <c r="AE1272"/>
  <c r="AF1272"/>
  <c r="AG1272"/>
  <c r="AH1272"/>
  <c r="AI1272"/>
  <c r="AJ1272"/>
  <c r="K1273"/>
  <c r="L1273"/>
  <c r="M1273"/>
  <c r="Q1273"/>
  <c r="R1273"/>
  <c r="S1273"/>
  <c r="T1273"/>
  <c r="U1273"/>
  <c r="V1273"/>
  <c r="W1273"/>
  <c r="X1273"/>
  <c r="Y1273"/>
  <c r="Z1273"/>
  <c r="AA1273"/>
  <c r="AB1273"/>
  <c r="AC1273"/>
  <c r="AD1273"/>
  <c r="AE1273"/>
  <c r="AF1273"/>
  <c r="AG1273"/>
  <c r="AH1273"/>
  <c r="AI1273"/>
  <c r="AJ1273"/>
  <c r="K1274"/>
  <c r="L1274"/>
  <c r="M1274"/>
  <c r="Q1274"/>
  <c r="R1274"/>
  <c r="S1274"/>
  <c r="T1274"/>
  <c r="U1274"/>
  <c r="V1274"/>
  <c r="W1274"/>
  <c r="X1274"/>
  <c r="Y1274"/>
  <c r="Z1274"/>
  <c r="AA1274"/>
  <c r="AB1274"/>
  <c r="AC1274"/>
  <c r="AD1274"/>
  <c r="AE1274"/>
  <c r="AF1274"/>
  <c r="AG1274"/>
  <c r="AH1274"/>
  <c r="AI1274"/>
  <c r="AJ1274"/>
  <c r="K1275"/>
  <c r="L1275"/>
  <c r="M1275"/>
  <c r="Q1275"/>
  <c r="R1275"/>
  <c r="S1275"/>
  <c r="T1275"/>
  <c r="U1275"/>
  <c r="V1275"/>
  <c r="W1275"/>
  <c r="X1275"/>
  <c r="Y1275"/>
  <c r="Z1275"/>
  <c r="AA1275"/>
  <c r="AB1275"/>
  <c r="AC1275"/>
  <c r="AD1275"/>
  <c r="AE1275"/>
  <c r="AF1275"/>
  <c r="AG1275"/>
  <c r="AH1275"/>
  <c r="AI1275"/>
  <c r="AJ1275"/>
  <c r="K1276"/>
  <c r="L1276"/>
  <c r="M1276"/>
  <c r="Q1276"/>
  <c r="R1276"/>
  <c r="S1276"/>
  <c r="T1276"/>
  <c r="U1276"/>
  <c r="V1276"/>
  <c r="W1276"/>
  <c r="X1276"/>
  <c r="Y1276"/>
  <c r="Z1276"/>
  <c r="AA1276"/>
  <c r="AB1276"/>
  <c r="AC1276"/>
  <c r="AD1276"/>
  <c r="AE1276"/>
  <c r="AF1276"/>
  <c r="AG1276"/>
  <c r="AH1276"/>
  <c r="AI1276"/>
  <c r="AJ1276"/>
  <c r="K1277"/>
  <c r="L1277"/>
  <c r="M1277"/>
  <c r="Q1277"/>
  <c r="R1277"/>
  <c r="S1277"/>
  <c r="T1277"/>
  <c r="U1277"/>
  <c r="V1277"/>
  <c r="W1277"/>
  <c r="X1277"/>
  <c r="Y1277"/>
  <c r="Z1277"/>
  <c r="AA1277"/>
  <c r="AB1277"/>
  <c r="AC1277"/>
  <c r="AD1277"/>
  <c r="AE1277"/>
  <c r="AF1277"/>
  <c r="AG1277"/>
  <c r="AH1277"/>
  <c r="AI1277"/>
  <c r="AJ1277"/>
  <c r="K1278"/>
  <c r="L1278"/>
  <c r="M1278"/>
  <c r="Q1278"/>
  <c r="R1278"/>
  <c r="S1278"/>
  <c r="T1278"/>
  <c r="U1278"/>
  <c r="V1278"/>
  <c r="W1278"/>
  <c r="X1278"/>
  <c r="Y1278"/>
  <c r="Z1278"/>
  <c r="AA1278"/>
  <c r="AB1278"/>
  <c r="AC1278"/>
  <c r="AD1278"/>
  <c r="AE1278"/>
  <c r="AF1278"/>
  <c r="AG1278"/>
  <c r="AH1278"/>
  <c r="AI1278"/>
  <c r="AJ1278"/>
  <c r="K1279"/>
  <c r="L1279"/>
  <c r="M1279"/>
  <c r="Q1279"/>
  <c r="R1279"/>
  <c r="S1279"/>
  <c r="T1279"/>
  <c r="U1279"/>
  <c r="V1279"/>
  <c r="W1279"/>
  <c r="X1279"/>
  <c r="Y1279"/>
  <c r="Z1279"/>
  <c r="AA1279"/>
  <c r="AB1279"/>
  <c r="AC1279"/>
  <c r="AD1279"/>
  <c r="AE1279"/>
  <c r="AF1279"/>
  <c r="AG1279"/>
  <c r="AH1279"/>
  <c r="AI1279"/>
  <c r="AJ1279"/>
  <c r="K1280"/>
  <c r="L1280"/>
  <c r="M1280"/>
  <c r="Q1280"/>
  <c r="R1280"/>
  <c r="S1280"/>
  <c r="T1280"/>
  <c r="U1280"/>
  <c r="V1280"/>
  <c r="W1280"/>
  <c r="X1280"/>
  <c r="Y1280"/>
  <c r="Z1280"/>
  <c r="AA1280"/>
  <c r="AB1280"/>
  <c r="AC1280"/>
  <c r="AD1280"/>
  <c r="AE1280"/>
  <c r="AF1280"/>
  <c r="AG1280"/>
  <c r="AH1280"/>
  <c r="AI1280"/>
  <c r="AJ1280"/>
  <c r="K1281"/>
  <c r="L1281"/>
  <c r="M1281"/>
  <c r="Q1281"/>
  <c r="R1281"/>
  <c r="S1281"/>
  <c r="T1281"/>
  <c r="U1281"/>
  <c r="V1281"/>
  <c r="W1281"/>
  <c r="X1281"/>
  <c r="Y1281"/>
  <c r="Z1281"/>
  <c r="AA1281"/>
  <c r="AB1281"/>
  <c r="AC1281"/>
  <c r="AD1281"/>
  <c r="AE1281"/>
  <c r="AF1281"/>
  <c r="AG1281"/>
  <c r="AH1281"/>
  <c r="AI1281"/>
  <c r="AJ1281"/>
  <c r="K1282"/>
  <c r="L1282"/>
  <c r="M1282"/>
  <c r="Q1282"/>
  <c r="R1282"/>
  <c r="S1282"/>
  <c r="T1282"/>
  <c r="U1282"/>
  <c r="V1282"/>
  <c r="W1282"/>
  <c r="X1282"/>
  <c r="Y1282"/>
  <c r="Z1282"/>
  <c r="AA1282"/>
  <c r="AB1282"/>
  <c r="AC1282"/>
  <c r="AD1282"/>
  <c r="AE1282"/>
  <c r="AF1282"/>
  <c r="AG1282"/>
  <c r="AH1282"/>
  <c r="AI1282"/>
  <c r="AJ1282"/>
  <c r="K1283"/>
  <c r="L1283"/>
  <c r="M1283"/>
  <c r="Q1283"/>
  <c r="R1283"/>
  <c r="S1283"/>
  <c r="T1283"/>
  <c r="U1283"/>
  <c r="V1283"/>
  <c r="W1283"/>
  <c r="X1283"/>
  <c r="Y1283"/>
  <c r="Z1283"/>
  <c r="AA1283"/>
  <c r="AB1283"/>
  <c r="AC1283"/>
  <c r="AD1283"/>
  <c r="AE1283"/>
  <c r="AF1283"/>
  <c r="AG1283"/>
  <c r="AH1283"/>
  <c r="AI1283"/>
  <c r="AJ1283"/>
  <c r="K1284"/>
  <c r="L1284"/>
  <c r="M1284"/>
  <c r="Q1284"/>
  <c r="R1284"/>
  <c r="S1284"/>
  <c r="T1284"/>
  <c r="U1284"/>
  <c r="V1284"/>
  <c r="W1284"/>
  <c r="X1284"/>
  <c r="Y1284"/>
  <c r="Z1284"/>
  <c r="AA1284"/>
  <c r="AB1284"/>
  <c r="AC1284"/>
  <c r="AD1284"/>
  <c r="AE1284"/>
  <c r="AF1284"/>
  <c r="AG1284"/>
  <c r="AH1284"/>
  <c r="AI1284"/>
  <c r="AJ1284"/>
  <c r="K1285"/>
  <c r="L1285"/>
  <c r="M1285"/>
  <c r="Q1285"/>
  <c r="R1285"/>
  <c r="S1285"/>
  <c r="T1285"/>
  <c r="U1285"/>
  <c r="V1285"/>
  <c r="W1285"/>
  <c r="X1285"/>
  <c r="Y1285"/>
  <c r="Z1285"/>
  <c r="AA1285"/>
  <c r="AB1285"/>
  <c r="AC1285"/>
  <c r="AD1285"/>
  <c r="AE1285"/>
  <c r="AF1285"/>
  <c r="AG1285"/>
  <c r="AH1285"/>
  <c r="AI1285"/>
  <c r="AJ1285"/>
  <c r="K1286"/>
  <c r="L1286"/>
  <c r="M1286"/>
  <c r="Q1286"/>
  <c r="R1286"/>
  <c r="S1286"/>
  <c r="T1286"/>
  <c r="U1286"/>
  <c r="V1286"/>
  <c r="W1286"/>
  <c r="X1286"/>
  <c r="Y1286"/>
  <c r="Z1286"/>
  <c r="AA1286"/>
  <c r="AB1286"/>
  <c r="AC1286"/>
  <c r="AD1286"/>
  <c r="AE1286"/>
  <c r="AF1286"/>
  <c r="AG1286"/>
  <c r="AH1286"/>
  <c r="AI1286"/>
  <c r="AJ1286"/>
  <c r="K1287"/>
  <c r="L1287"/>
  <c r="M1287"/>
  <c r="Q1287"/>
  <c r="R1287"/>
  <c r="S1287"/>
  <c r="T1287"/>
  <c r="U1287"/>
  <c r="V1287"/>
  <c r="W1287"/>
  <c r="X1287"/>
  <c r="Y1287"/>
  <c r="Z1287"/>
  <c r="AA1287"/>
  <c r="AB1287"/>
  <c r="AC1287"/>
  <c r="AD1287"/>
  <c r="AE1287"/>
  <c r="AF1287"/>
  <c r="AG1287"/>
  <c r="AH1287"/>
  <c r="AI1287"/>
  <c r="AJ1287"/>
  <c r="K1288"/>
  <c r="L1288"/>
  <c r="M1288"/>
  <c r="Q1288"/>
  <c r="R1288"/>
  <c r="S1288"/>
  <c r="T1288"/>
  <c r="U1288"/>
  <c r="V1288"/>
  <c r="W1288"/>
  <c r="X1288"/>
  <c r="Y1288"/>
  <c r="Z1288"/>
  <c r="AA1288"/>
  <c r="AB1288"/>
  <c r="AC1288"/>
  <c r="AD1288"/>
  <c r="AE1288"/>
  <c r="AF1288"/>
  <c r="AG1288"/>
  <c r="AH1288"/>
  <c r="AI1288"/>
  <c r="AJ1288"/>
  <c r="K1289"/>
  <c r="L1289"/>
  <c r="M1289"/>
  <c r="Q1289"/>
  <c r="R1289"/>
  <c r="S1289"/>
  <c r="T1289"/>
  <c r="U1289"/>
  <c r="V1289"/>
  <c r="W1289"/>
  <c r="X1289"/>
  <c r="Y1289"/>
  <c r="Z1289"/>
  <c r="AA1289"/>
  <c r="AB1289"/>
  <c r="AC1289"/>
  <c r="AD1289"/>
  <c r="AE1289"/>
  <c r="AF1289"/>
  <c r="AG1289"/>
  <c r="AH1289"/>
  <c r="AI1289"/>
  <c r="AJ1289"/>
  <c r="K1290"/>
  <c r="L1290"/>
  <c r="M1290"/>
  <c r="Q1290"/>
  <c r="R1290"/>
  <c r="S1290"/>
  <c r="T1290"/>
  <c r="U1290"/>
  <c r="V1290"/>
  <c r="W1290"/>
  <c r="X1290"/>
  <c r="Y1290"/>
  <c r="Z1290"/>
  <c r="AA1290"/>
  <c r="AB1290"/>
  <c r="AC1290"/>
  <c r="AD1290"/>
  <c r="AE1290"/>
  <c r="AF1290"/>
  <c r="AG1290"/>
  <c r="AH1290"/>
  <c r="AI1290"/>
  <c r="AJ1290"/>
  <c r="K1291"/>
  <c r="L1291"/>
  <c r="M1291"/>
  <c r="Q1291"/>
  <c r="R1291"/>
  <c r="S1291"/>
  <c r="T1291"/>
  <c r="U1291"/>
  <c r="V1291"/>
  <c r="W1291"/>
  <c r="X1291"/>
  <c r="Y1291"/>
  <c r="Z1291"/>
  <c r="AA1291"/>
  <c r="AB1291"/>
  <c r="AC1291"/>
  <c r="AD1291"/>
  <c r="AE1291"/>
  <c r="AF1291"/>
  <c r="AG1291"/>
  <c r="AH1291"/>
  <c r="AI1291"/>
  <c r="AJ1291"/>
  <c r="K1292"/>
  <c r="L1292"/>
  <c r="M1292"/>
  <c r="Q1292"/>
  <c r="R1292"/>
  <c r="S1292"/>
  <c r="T1292"/>
  <c r="U1292"/>
  <c r="V1292"/>
  <c r="W1292"/>
  <c r="X1292"/>
  <c r="Y1292"/>
  <c r="Z1292"/>
  <c r="AA1292"/>
  <c r="AB1292"/>
  <c r="AC1292"/>
  <c r="AD1292"/>
  <c r="AE1292"/>
  <c r="AF1292"/>
  <c r="AG1292"/>
  <c r="AH1292"/>
  <c r="AI1292"/>
  <c r="AJ1292"/>
  <c r="K1293"/>
  <c r="L1293"/>
  <c r="M1293"/>
  <c r="Q1293"/>
  <c r="R1293"/>
  <c r="S1293"/>
  <c r="T1293"/>
  <c r="U1293"/>
  <c r="V1293"/>
  <c r="W1293"/>
  <c r="X1293"/>
  <c r="Y1293"/>
  <c r="Z1293"/>
  <c r="AA1293"/>
  <c r="AB1293"/>
  <c r="AC1293"/>
  <c r="AD1293"/>
  <c r="AE1293"/>
  <c r="AF1293"/>
  <c r="AG1293"/>
  <c r="AH1293"/>
  <c r="AI1293"/>
  <c r="AJ1293"/>
  <c r="K1294"/>
  <c r="L1294"/>
  <c r="M1294"/>
  <c r="Q1294"/>
  <c r="R1294"/>
  <c r="S1294"/>
  <c r="T1294"/>
  <c r="U1294"/>
  <c r="V1294"/>
  <c r="W1294"/>
  <c r="X1294"/>
  <c r="Y1294"/>
  <c r="Z1294"/>
  <c r="AA1294"/>
  <c r="AB1294"/>
  <c r="AC1294"/>
  <c r="AD1294"/>
  <c r="AE1294"/>
  <c r="AF1294"/>
  <c r="AG1294"/>
  <c r="AH1294"/>
  <c r="AI1294"/>
  <c r="AJ1294"/>
  <c r="K1295"/>
  <c r="L1295"/>
  <c r="M1295"/>
  <c r="Q1295"/>
  <c r="R1295"/>
  <c r="S1295"/>
  <c r="T1295"/>
  <c r="U1295"/>
  <c r="V1295"/>
  <c r="W1295"/>
  <c r="X1295"/>
  <c r="Y1295"/>
  <c r="Z1295"/>
  <c r="AA1295"/>
  <c r="AB1295"/>
  <c r="AC1295"/>
  <c r="AD1295"/>
  <c r="AE1295"/>
  <c r="AF1295"/>
  <c r="AG1295"/>
  <c r="AH1295"/>
  <c r="AI1295"/>
  <c r="AJ1295"/>
  <c r="K1296"/>
  <c r="L1296"/>
  <c r="M1296"/>
  <c r="Q1296"/>
  <c r="R1296"/>
  <c r="S1296"/>
  <c r="T1296"/>
  <c r="U1296"/>
  <c r="V1296"/>
  <c r="W1296"/>
  <c r="X1296"/>
  <c r="Y1296"/>
  <c r="Z1296"/>
  <c r="AA1296"/>
  <c r="AB1296"/>
  <c r="AC1296"/>
  <c r="AD1296"/>
  <c r="AE1296"/>
  <c r="AF1296"/>
  <c r="AG1296"/>
  <c r="AH1296"/>
  <c r="AI1296"/>
  <c r="AJ1296"/>
  <c r="K1297"/>
  <c r="L1297"/>
  <c r="M1297"/>
  <c r="Q1297"/>
  <c r="R1297"/>
  <c r="S1297"/>
  <c r="T1297"/>
  <c r="U1297"/>
  <c r="V1297"/>
  <c r="W1297"/>
  <c r="X1297"/>
  <c r="Y1297"/>
  <c r="Z1297"/>
  <c r="AA1297"/>
  <c r="AB1297"/>
  <c r="AC1297"/>
  <c r="AD1297"/>
  <c r="AE1297"/>
  <c r="AF1297"/>
  <c r="AG1297"/>
  <c r="AH1297"/>
  <c r="AI1297"/>
  <c r="AJ1297"/>
  <c r="K1298"/>
  <c r="L1298"/>
  <c r="M1298"/>
  <c r="Q1298"/>
  <c r="R1298"/>
  <c r="S1298"/>
  <c r="T1298"/>
  <c r="U1298"/>
  <c r="V1298"/>
  <c r="W1298"/>
  <c r="X1298"/>
  <c r="Y1298"/>
  <c r="Z1298"/>
  <c r="AA1298"/>
  <c r="AB1298"/>
  <c r="AC1298"/>
  <c r="AD1298"/>
  <c r="AE1298"/>
  <c r="AF1298"/>
  <c r="AG1298"/>
  <c r="AH1298"/>
  <c r="AI1298"/>
  <c r="AJ1298"/>
  <c r="K1299"/>
  <c r="L1299"/>
  <c r="M1299"/>
  <c r="Q1299"/>
  <c r="R1299"/>
  <c r="S1299"/>
  <c r="T1299"/>
  <c r="U1299"/>
  <c r="V1299"/>
  <c r="W1299"/>
  <c r="X1299"/>
  <c r="Y1299"/>
  <c r="Z1299"/>
  <c r="AA1299"/>
  <c r="AB1299"/>
  <c r="AC1299"/>
  <c r="AD1299"/>
  <c r="AE1299"/>
  <c r="AF1299"/>
  <c r="AG1299"/>
  <c r="AH1299"/>
  <c r="AI1299"/>
  <c r="AJ1299"/>
  <c r="K1300"/>
  <c r="L1300"/>
  <c r="M1300"/>
  <c r="Q1300"/>
  <c r="R1300"/>
  <c r="S1300"/>
  <c r="T1300"/>
  <c r="U1300"/>
  <c r="V1300"/>
  <c r="W1300"/>
  <c r="X1300"/>
  <c r="Y1300"/>
  <c r="Z1300"/>
  <c r="AA1300"/>
  <c r="AB1300"/>
  <c r="AC1300"/>
  <c r="AD1300"/>
  <c r="AE1300"/>
  <c r="AF1300"/>
  <c r="AG1300"/>
  <c r="AH1300"/>
  <c r="AI1300"/>
  <c r="AJ1300"/>
  <c r="K1301"/>
  <c r="L1301"/>
  <c r="M1301"/>
  <c r="Q1301"/>
  <c r="R1301"/>
  <c r="S1301"/>
  <c r="T1301"/>
  <c r="U1301"/>
  <c r="V1301"/>
  <c r="W1301"/>
  <c r="X1301"/>
  <c r="Y1301"/>
  <c r="Z1301"/>
  <c r="AA1301"/>
  <c r="AB1301"/>
  <c r="AC1301"/>
  <c r="AD1301"/>
  <c r="AE1301"/>
  <c r="AF1301"/>
  <c r="AG1301"/>
  <c r="AH1301"/>
  <c r="AI1301"/>
  <c r="AJ1301"/>
  <c r="K1302"/>
  <c r="L1302"/>
  <c r="M1302"/>
  <c r="Q1302"/>
  <c r="R1302"/>
  <c r="S1302"/>
  <c r="T1302"/>
  <c r="U1302"/>
  <c r="V1302"/>
  <c r="W1302"/>
  <c r="X1302"/>
  <c r="Y1302"/>
  <c r="Z1302"/>
  <c r="AA1302"/>
  <c r="AB1302"/>
  <c r="AC1302"/>
  <c r="AD1302"/>
  <c r="AE1302"/>
  <c r="AF1302"/>
  <c r="AG1302"/>
  <c r="AH1302"/>
  <c r="AI1302"/>
  <c r="AJ1302"/>
  <c r="K1303"/>
  <c r="L1303"/>
  <c r="M1303"/>
  <c r="Q1303"/>
  <c r="R1303"/>
  <c r="S1303"/>
  <c r="T1303"/>
  <c r="U1303"/>
  <c r="V1303"/>
  <c r="W1303"/>
  <c r="X1303"/>
  <c r="Y1303"/>
  <c r="Z1303"/>
  <c r="AA1303"/>
  <c r="AB1303"/>
  <c r="AC1303"/>
  <c r="AD1303"/>
  <c r="AE1303"/>
  <c r="AF1303"/>
  <c r="AG1303"/>
  <c r="AH1303"/>
  <c r="AI1303"/>
  <c r="AJ1303"/>
  <c r="K1304"/>
  <c r="L1304"/>
  <c r="M1304"/>
  <c r="Q1304"/>
  <c r="R1304"/>
  <c r="S1304"/>
  <c r="T1304"/>
  <c r="U1304"/>
  <c r="V1304"/>
  <c r="W1304"/>
  <c r="X1304"/>
  <c r="Y1304"/>
  <c r="Z1304"/>
  <c r="AA1304"/>
  <c r="AB1304"/>
  <c r="AC1304"/>
  <c r="AD1304"/>
  <c r="AE1304"/>
  <c r="AF1304"/>
  <c r="AG1304"/>
  <c r="AH1304"/>
  <c r="AI1304"/>
  <c r="AJ1304"/>
  <c r="K1305"/>
  <c r="L1305"/>
  <c r="M1305"/>
  <c r="Q1305"/>
  <c r="R1305"/>
  <c r="S1305"/>
  <c r="T1305"/>
  <c r="U1305"/>
  <c r="V1305"/>
  <c r="W1305"/>
  <c r="X1305"/>
  <c r="Y1305"/>
  <c r="Z1305"/>
  <c r="AA1305"/>
  <c r="AB1305"/>
  <c r="AC1305"/>
  <c r="AD1305"/>
  <c r="AE1305"/>
  <c r="AF1305"/>
  <c r="AG1305"/>
  <c r="AH1305"/>
  <c r="AI1305"/>
  <c r="AJ1305"/>
  <c r="K1306"/>
  <c r="L1306"/>
  <c r="M1306"/>
  <c r="Q1306"/>
  <c r="R1306"/>
  <c r="S1306"/>
  <c r="T1306"/>
  <c r="U1306"/>
  <c r="V1306"/>
  <c r="W1306"/>
  <c r="X1306"/>
  <c r="Y1306"/>
  <c r="Z1306"/>
  <c r="AA1306"/>
  <c r="AB1306"/>
  <c r="AC1306"/>
  <c r="AD1306"/>
  <c r="AE1306"/>
  <c r="AF1306"/>
  <c r="AG1306"/>
  <c r="AH1306"/>
  <c r="AI1306"/>
  <c r="AJ1306"/>
  <c r="K1307"/>
  <c r="L1307"/>
  <c r="M1307"/>
  <c r="Q1307"/>
  <c r="R1307"/>
  <c r="S1307"/>
  <c r="T1307"/>
  <c r="U1307"/>
  <c r="V1307"/>
  <c r="W1307"/>
  <c r="X1307"/>
  <c r="Y1307"/>
  <c r="Z1307"/>
  <c r="AA1307"/>
  <c r="AB1307"/>
  <c r="AC1307"/>
  <c r="AD1307"/>
  <c r="AE1307"/>
  <c r="AF1307"/>
  <c r="AG1307"/>
  <c r="AH1307"/>
  <c r="AI1307"/>
  <c r="AJ1307"/>
  <c r="K1308"/>
  <c r="L1308"/>
  <c r="M1308"/>
  <c r="Q1308"/>
  <c r="R1308"/>
  <c r="S1308"/>
  <c r="T1308"/>
  <c r="U1308"/>
  <c r="V1308"/>
  <c r="W1308"/>
  <c r="X1308"/>
  <c r="Y1308"/>
  <c r="Z1308"/>
  <c r="AA1308"/>
  <c r="AB1308"/>
  <c r="AC1308"/>
  <c r="AD1308"/>
  <c r="AE1308"/>
  <c r="AF1308"/>
  <c r="AG1308"/>
  <c r="AH1308"/>
  <c r="AI1308"/>
  <c r="AJ1308"/>
  <c r="K1309"/>
  <c r="L1309"/>
  <c r="M1309"/>
  <c r="Q1309"/>
  <c r="R1309"/>
  <c r="S1309"/>
  <c r="T1309"/>
  <c r="U1309"/>
  <c r="V1309"/>
  <c r="W1309"/>
  <c r="X1309"/>
  <c r="Y1309"/>
  <c r="Z1309"/>
  <c r="AA1309"/>
  <c r="AB1309"/>
  <c r="AC1309"/>
  <c r="AD1309"/>
  <c r="AE1309"/>
  <c r="AF1309"/>
  <c r="AG1309"/>
  <c r="AH1309"/>
  <c r="AI1309"/>
  <c r="AJ1309"/>
  <c r="K1310"/>
  <c r="L1310"/>
  <c r="M1310"/>
  <c r="Q1310"/>
  <c r="R1310"/>
  <c r="S1310"/>
  <c r="T1310"/>
  <c r="U1310"/>
  <c r="V1310"/>
  <c r="W1310"/>
  <c r="X1310"/>
  <c r="Y1310"/>
  <c r="Z1310"/>
  <c r="AA1310"/>
  <c r="AB1310"/>
  <c r="AC1310"/>
  <c r="AD1310"/>
  <c r="AE1310"/>
  <c r="AF1310"/>
  <c r="AG1310"/>
  <c r="AH1310"/>
  <c r="AI1310"/>
  <c r="AJ1310"/>
  <c r="K1311"/>
  <c r="L1311"/>
  <c r="M1311"/>
  <c r="Q1311"/>
  <c r="R1311"/>
  <c r="S1311"/>
  <c r="T1311"/>
  <c r="U1311"/>
  <c r="V1311"/>
  <c r="W1311"/>
  <c r="X1311"/>
  <c r="Y1311"/>
  <c r="Z1311"/>
  <c r="AA1311"/>
  <c r="AB1311"/>
  <c r="AC1311"/>
  <c r="AD1311"/>
  <c r="AE1311"/>
  <c r="AF1311"/>
  <c r="AG1311"/>
  <c r="AH1311"/>
  <c r="AI1311"/>
  <c r="AJ1311"/>
  <c r="K1312"/>
  <c r="L1312"/>
  <c r="M1312"/>
  <c r="Q1312"/>
  <c r="R1312"/>
  <c r="S1312"/>
  <c r="T1312"/>
  <c r="U1312"/>
  <c r="V1312"/>
  <c r="W1312"/>
  <c r="X1312"/>
  <c r="Y1312"/>
  <c r="Z1312"/>
  <c r="AA1312"/>
  <c r="AB1312"/>
  <c r="AC1312"/>
  <c r="AD1312"/>
  <c r="AE1312"/>
  <c r="AF1312"/>
  <c r="AG1312"/>
  <c r="AH1312"/>
  <c r="AI1312"/>
  <c r="AJ1312"/>
  <c r="K1313"/>
  <c r="L1313"/>
  <c r="M1313"/>
  <c r="Q1313"/>
  <c r="R1313"/>
  <c r="S1313"/>
  <c r="T1313"/>
  <c r="U1313"/>
  <c r="V1313"/>
  <c r="W1313"/>
  <c r="X1313"/>
  <c r="Y1313"/>
  <c r="Z1313"/>
  <c r="AA1313"/>
  <c r="AB1313"/>
  <c r="AC1313"/>
  <c r="AD1313"/>
  <c r="AE1313"/>
  <c r="AF1313"/>
  <c r="AG1313"/>
  <c r="AH1313"/>
  <c r="AI1313"/>
  <c r="AJ1313"/>
  <c r="K1314"/>
  <c r="L1314"/>
  <c r="M1314"/>
  <c r="Q1314"/>
  <c r="R1314"/>
  <c r="S1314"/>
  <c r="T1314"/>
  <c r="U1314"/>
  <c r="V1314"/>
  <c r="W1314"/>
  <c r="X1314"/>
  <c r="Y1314"/>
  <c r="Z1314"/>
  <c r="AA1314"/>
  <c r="AB1314"/>
  <c r="AC1314"/>
  <c r="AD1314"/>
  <c r="AE1314"/>
  <c r="AF1314"/>
  <c r="AG1314"/>
  <c r="AH1314"/>
  <c r="AI1314"/>
  <c r="AJ1314"/>
  <c r="K1315"/>
  <c r="L1315"/>
  <c r="M1315"/>
  <c r="Q1315"/>
  <c r="R1315"/>
  <c r="S1315"/>
  <c r="T1315"/>
  <c r="U1315"/>
  <c r="V1315"/>
  <c r="W1315"/>
  <c r="X1315"/>
  <c r="Y1315"/>
  <c r="Z1315"/>
  <c r="AA1315"/>
  <c r="AB1315"/>
  <c r="AC1315"/>
  <c r="AD1315"/>
  <c r="AE1315"/>
  <c r="AF1315"/>
  <c r="AG1315"/>
  <c r="AH1315"/>
  <c r="AI1315"/>
  <c r="AJ1315"/>
  <c r="K1316"/>
  <c r="L1316"/>
  <c r="M1316"/>
  <c r="Q1316"/>
  <c r="R1316"/>
  <c r="S1316"/>
  <c r="T1316"/>
  <c r="U1316"/>
  <c r="V1316"/>
  <c r="W1316"/>
  <c r="X1316"/>
  <c r="Y1316"/>
  <c r="Z1316"/>
  <c r="AA1316"/>
  <c r="AB1316"/>
  <c r="AC1316"/>
  <c r="AD1316"/>
  <c r="AE1316"/>
  <c r="AF1316"/>
  <c r="AG1316"/>
  <c r="AH1316"/>
  <c r="AI1316"/>
  <c r="AJ1316"/>
  <c r="K1317"/>
  <c r="L1317"/>
  <c r="M1317"/>
  <c r="Q1317"/>
  <c r="R1317"/>
  <c r="S1317"/>
  <c r="T1317"/>
  <c r="U1317"/>
  <c r="V1317"/>
  <c r="W1317"/>
  <c r="X1317"/>
  <c r="Y1317"/>
  <c r="Z1317"/>
  <c r="AA1317"/>
  <c r="AB1317"/>
  <c r="AC1317"/>
  <c r="AD1317"/>
  <c r="AE1317"/>
  <c r="AF1317"/>
  <c r="AG1317"/>
  <c r="AH1317"/>
  <c r="AI1317"/>
  <c r="AJ1317"/>
  <c r="K1318"/>
  <c r="L1318"/>
  <c r="M1318"/>
  <c r="Q1318"/>
  <c r="R1318"/>
  <c r="S1318"/>
  <c r="T1318"/>
  <c r="U1318"/>
  <c r="V1318"/>
  <c r="W1318"/>
  <c r="X1318"/>
  <c r="Y1318"/>
  <c r="Z1318"/>
  <c r="AA1318"/>
  <c r="AB1318"/>
  <c r="AC1318"/>
  <c r="AD1318"/>
  <c r="AE1318"/>
  <c r="AF1318"/>
  <c r="AG1318"/>
  <c r="AH1318"/>
  <c r="AI1318"/>
  <c r="AJ1318"/>
  <c r="K1319"/>
  <c r="L1319"/>
  <c r="M1319"/>
  <c r="Q1319"/>
  <c r="R1319"/>
  <c r="S1319"/>
  <c r="T1319"/>
  <c r="U1319"/>
  <c r="V1319"/>
  <c r="W1319"/>
  <c r="X1319"/>
  <c r="Y1319"/>
  <c r="Z1319"/>
  <c r="AA1319"/>
  <c r="AB1319"/>
  <c r="AC1319"/>
  <c r="AD1319"/>
  <c r="AE1319"/>
  <c r="AF1319"/>
  <c r="AG1319"/>
  <c r="AH1319"/>
  <c r="AI1319"/>
  <c r="AJ1319"/>
  <c r="K1320"/>
  <c r="L1320"/>
  <c r="M1320"/>
  <c r="Q1320"/>
  <c r="R1320"/>
  <c r="S1320"/>
  <c r="T1320"/>
  <c r="U1320"/>
  <c r="V1320"/>
  <c r="W1320"/>
  <c r="X1320"/>
  <c r="Y1320"/>
  <c r="Z1320"/>
  <c r="AA1320"/>
  <c r="AB1320"/>
  <c r="AC1320"/>
  <c r="AD1320"/>
  <c r="AE1320"/>
  <c r="AF1320"/>
  <c r="AG1320"/>
  <c r="AH1320"/>
  <c r="AI1320"/>
  <c r="AJ1320"/>
  <c r="K1321"/>
  <c r="L1321"/>
  <c r="M1321"/>
  <c r="Q1321"/>
  <c r="R1321"/>
  <c r="S1321"/>
  <c r="T1321"/>
  <c r="U1321"/>
  <c r="V1321"/>
  <c r="W1321"/>
  <c r="X1321"/>
  <c r="Y1321"/>
  <c r="Z1321"/>
  <c r="AA1321"/>
  <c r="AB1321"/>
  <c r="AC1321"/>
  <c r="AD1321"/>
  <c r="AE1321"/>
  <c r="AF1321"/>
  <c r="AG1321"/>
  <c r="AH1321"/>
  <c r="AI1321"/>
  <c r="AJ1321"/>
  <c r="K1322"/>
  <c r="L1322"/>
  <c r="M1322"/>
  <c r="Q1322"/>
  <c r="R1322"/>
  <c r="S1322"/>
  <c r="T1322"/>
  <c r="U1322"/>
  <c r="V1322"/>
  <c r="W1322"/>
  <c r="X1322"/>
  <c r="Y1322"/>
  <c r="Z1322"/>
  <c r="AA1322"/>
  <c r="AB1322"/>
  <c r="AC1322"/>
  <c r="AD1322"/>
  <c r="AE1322"/>
  <c r="AF1322"/>
  <c r="AG1322"/>
  <c r="AH1322"/>
  <c r="AI1322"/>
  <c r="AJ1322"/>
  <c r="K1323"/>
  <c r="L1323"/>
  <c r="M1323"/>
  <c r="Q1323"/>
  <c r="R1323"/>
  <c r="S1323"/>
  <c r="T1323"/>
  <c r="U1323"/>
  <c r="V1323"/>
  <c r="W1323"/>
  <c r="X1323"/>
  <c r="Y1323"/>
  <c r="Z1323"/>
  <c r="AA1323"/>
  <c r="AB1323"/>
  <c r="AC1323"/>
  <c r="AD1323"/>
  <c r="AE1323"/>
  <c r="AF1323"/>
  <c r="AG1323"/>
  <c r="AH1323"/>
  <c r="AI1323"/>
  <c r="AJ1323"/>
  <c r="K1324"/>
  <c r="L1324"/>
  <c r="M1324"/>
  <c r="Q1324"/>
  <c r="R1324"/>
  <c r="S1324"/>
  <c r="T1324"/>
  <c r="U1324"/>
  <c r="V1324"/>
  <c r="W1324"/>
  <c r="X1324"/>
  <c r="Y1324"/>
  <c r="Z1324"/>
  <c r="AA1324"/>
  <c r="AB1324"/>
  <c r="AC1324"/>
  <c r="AD1324"/>
  <c r="AE1324"/>
  <c r="AF1324"/>
  <c r="AG1324"/>
  <c r="AH1324"/>
  <c r="AI1324"/>
  <c r="AJ1324"/>
  <c r="K1325"/>
  <c r="L1325"/>
  <c r="M1325"/>
  <c r="Q1325"/>
  <c r="R1325"/>
  <c r="S1325"/>
  <c r="T1325"/>
  <c r="U1325"/>
  <c r="V1325"/>
  <c r="W1325"/>
  <c r="X1325"/>
  <c r="Y1325"/>
  <c r="Z1325"/>
  <c r="AA1325"/>
  <c r="AB1325"/>
  <c r="AC1325"/>
  <c r="AD1325"/>
  <c r="AE1325"/>
  <c r="AF1325"/>
  <c r="AG1325"/>
  <c r="AH1325"/>
  <c r="AI1325"/>
  <c r="AJ1325"/>
  <c r="K1326"/>
  <c r="L1326"/>
  <c r="M1326"/>
  <c r="Q1326"/>
  <c r="R1326"/>
  <c r="S1326"/>
  <c r="T1326"/>
  <c r="U1326"/>
  <c r="V1326"/>
  <c r="W1326"/>
  <c r="X1326"/>
  <c r="Y1326"/>
  <c r="Z1326"/>
  <c r="AA1326"/>
  <c r="AB1326"/>
  <c r="AC1326"/>
  <c r="AD1326"/>
  <c r="AE1326"/>
  <c r="AF1326"/>
  <c r="AG1326"/>
  <c r="AH1326"/>
  <c r="AI1326"/>
  <c r="AJ1326"/>
  <c r="K1327"/>
  <c r="L1327"/>
  <c r="M1327"/>
  <c r="Q1327"/>
  <c r="R1327"/>
  <c r="S1327"/>
  <c r="T1327"/>
  <c r="U1327"/>
  <c r="V1327"/>
  <c r="W1327"/>
  <c r="X1327"/>
  <c r="Y1327"/>
  <c r="Z1327"/>
  <c r="AA1327"/>
  <c r="AB1327"/>
  <c r="AC1327"/>
  <c r="AD1327"/>
  <c r="AE1327"/>
  <c r="AF1327"/>
  <c r="AG1327"/>
  <c r="AH1327"/>
  <c r="AI1327"/>
  <c r="AJ1327"/>
  <c r="K1328"/>
  <c r="L1328"/>
  <c r="M1328"/>
  <c r="Q1328"/>
  <c r="R1328"/>
  <c r="S1328"/>
  <c r="T1328"/>
  <c r="U1328"/>
  <c r="V1328"/>
  <c r="W1328"/>
  <c r="X1328"/>
  <c r="Y1328"/>
  <c r="Z1328"/>
  <c r="AA1328"/>
  <c r="AB1328"/>
  <c r="AC1328"/>
  <c r="AD1328"/>
  <c r="AE1328"/>
  <c r="AF1328"/>
  <c r="AG1328"/>
  <c r="AH1328"/>
  <c r="AI1328"/>
  <c r="AJ1328"/>
  <c r="K1329"/>
  <c r="L1329"/>
  <c r="M1329"/>
  <c r="Q1329"/>
  <c r="R1329"/>
  <c r="S1329"/>
  <c r="T1329"/>
  <c r="U1329"/>
  <c r="V1329"/>
  <c r="W1329"/>
  <c r="X1329"/>
  <c r="Y1329"/>
  <c r="Z1329"/>
  <c r="AA1329"/>
  <c r="AB1329"/>
  <c r="AC1329"/>
  <c r="AD1329"/>
  <c r="AE1329"/>
  <c r="AF1329"/>
  <c r="AG1329"/>
  <c r="AH1329"/>
  <c r="AI1329"/>
  <c r="AJ1329"/>
  <c r="K1330"/>
  <c r="L1330"/>
  <c r="M1330"/>
  <c r="Q1330"/>
  <c r="R1330"/>
  <c r="S1330"/>
  <c r="T1330"/>
  <c r="U1330"/>
  <c r="V1330"/>
  <c r="W1330"/>
  <c r="X1330"/>
  <c r="Y1330"/>
  <c r="Z1330"/>
  <c r="AA1330"/>
  <c r="AB1330"/>
  <c r="AC1330"/>
  <c r="AD1330"/>
  <c r="AE1330"/>
  <c r="AF1330"/>
  <c r="AG1330"/>
  <c r="AH1330"/>
  <c r="AI1330"/>
  <c r="AJ1330"/>
  <c r="K1331"/>
  <c r="L1331"/>
  <c r="M1331"/>
  <c r="Q1331"/>
  <c r="R1331"/>
  <c r="S1331"/>
  <c r="T1331"/>
  <c r="U1331"/>
  <c r="V1331"/>
  <c r="W1331"/>
  <c r="X1331"/>
  <c r="Y1331"/>
  <c r="Z1331"/>
  <c r="AA1331"/>
  <c r="AB1331"/>
  <c r="AC1331"/>
  <c r="AD1331"/>
  <c r="AE1331"/>
  <c r="AF1331"/>
  <c r="AG1331"/>
  <c r="AH1331"/>
  <c r="AI1331"/>
  <c r="AJ1331"/>
  <c r="K1332"/>
  <c r="L1332"/>
  <c r="M1332"/>
  <c r="Q1332"/>
  <c r="R1332"/>
  <c r="S1332"/>
  <c r="T1332"/>
  <c r="U1332"/>
  <c r="V1332"/>
  <c r="W1332"/>
  <c r="X1332"/>
  <c r="Y1332"/>
  <c r="Z1332"/>
  <c r="AA1332"/>
  <c r="AB1332"/>
  <c r="AC1332"/>
  <c r="AD1332"/>
  <c r="AE1332"/>
  <c r="AF1332"/>
  <c r="AG1332"/>
  <c r="AH1332"/>
  <c r="AI1332"/>
  <c r="AJ1332"/>
  <c r="K1333"/>
  <c r="L1333"/>
  <c r="M1333"/>
  <c r="Q1333"/>
  <c r="R1333"/>
  <c r="S1333"/>
  <c r="T1333"/>
  <c r="U1333"/>
  <c r="V1333"/>
  <c r="W1333"/>
  <c r="X1333"/>
  <c r="Y1333"/>
  <c r="Z1333"/>
  <c r="AA1333"/>
  <c r="AB1333"/>
  <c r="AC1333"/>
  <c r="AD1333"/>
  <c r="AE1333"/>
  <c r="AF1333"/>
  <c r="AG1333"/>
  <c r="AH1333"/>
  <c r="AI1333"/>
  <c r="AJ1333"/>
  <c r="K1334"/>
  <c r="L1334"/>
  <c r="M1334"/>
  <c r="Q1334"/>
  <c r="R1334"/>
  <c r="S1334"/>
  <c r="T1334"/>
  <c r="U1334"/>
  <c r="V1334"/>
  <c r="W1334"/>
  <c r="X1334"/>
  <c r="Y1334"/>
  <c r="Z1334"/>
  <c r="AA1334"/>
  <c r="AB1334"/>
  <c r="AC1334"/>
  <c r="AD1334"/>
  <c r="AE1334"/>
  <c r="AF1334"/>
  <c r="AG1334"/>
  <c r="AH1334"/>
  <c r="AI1334"/>
  <c r="AJ1334"/>
  <c r="K1335"/>
  <c r="L1335"/>
  <c r="M1335"/>
  <c r="Q1335"/>
  <c r="R1335"/>
  <c r="S1335"/>
  <c r="T1335"/>
  <c r="U1335"/>
  <c r="V1335"/>
  <c r="W1335"/>
  <c r="X1335"/>
  <c r="Y1335"/>
  <c r="Z1335"/>
  <c r="AA1335"/>
  <c r="AB1335"/>
  <c r="AC1335"/>
  <c r="AD1335"/>
  <c r="AE1335"/>
  <c r="AF1335"/>
  <c r="AG1335"/>
  <c r="AH1335"/>
  <c r="AI1335"/>
  <c r="AJ1335"/>
  <c r="K1336"/>
  <c r="L1336"/>
  <c r="M1336"/>
  <c r="Q1336"/>
  <c r="R1336"/>
  <c r="S1336"/>
  <c r="T1336"/>
  <c r="U1336"/>
  <c r="V1336"/>
  <c r="W1336"/>
  <c r="X1336"/>
  <c r="Y1336"/>
  <c r="Z1336"/>
  <c r="AA1336"/>
  <c r="AB1336"/>
  <c r="AC1336"/>
  <c r="AD1336"/>
  <c r="AE1336"/>
  <c r="AF1336"/>
  <c r="AG1336"/>
  <c r="AH1336"/>
  <c r="AI1336"/>
  <c r="AJ1336"/>
  <c r="K1337"/>
  <c r="L1337"/>
  <c r="M1337"/>
  <c r="Q1337"/>
  <c r="R1337"/>
  <c r="S1337"/>
  <c r="T1337"/>
  <c r="U1337"/>
  <c r="V1337"/>
  <c r="W1337"/>
  <c r="X1337"/>
  <c r="Y1337"/>
  <c r="Z1337"/>
  <c r="AA1337"/>
  <c r="AB1337"/>
  <c r="AC1337"/>
  <c r="AD1337"/>
  <c r="AE1337"/>
  <c r="AF1337"/>
  <c r="AG1337"/>
  <c r="AH1337"/>
  <c r="AI1337"/>
  <c r="AJ1337"/>
  <c r="K1338"/>
  <c r="L1338"/>
  <c r="M1338"/>
  <c r="Q1338"/>
  <c r="R1338"/>
  <c r="S1338"/>
  <c r="T1338"/>
  <c r="U1338"/>
  <c r="V1338"/>
  <c r="W1338"/>
  <c r="X1338"/>
  <c r="Y1338"/>
  <c r="Z1338"/>
  <c r="AA1338"/>
  <c r="AB1338"/>
  <c r="AC1338"/>
  <c r="AD1338"/>
  <c r="AE1338"/>
  <c r="AF1338"/>
  <c r="AG1338"/>
  <c r="AH1338"/>
  <c r="AI1338"/>
  <c r="AJ1338"/>
  <c r="K1339"/>
  <c r="L1339"/>
  <c r="M1339"/>
  <c r="Q1339"/>
  <c r="R1339"/>
  <c r="S1339"/>
  <c r="T1339"/>
  <c r="U1339"/>
  <c r="V1339"/>
  <c r="W1339"/>
  <c r="X1339"/>
  <c r="Y1339"/>
  <c r="Z1339"/>
  <c r="AA1339"/>
  <c r="AB1339"/>
  <c r="AC1339"/>
  <c r="AD1339"/>
  <c r="AE1339"/>
  <c r="AF1339"/>
  <c r="AG1339"/>
  <c r="AH1339"/>
  <c r="AI1339"/>
  <c r="AJ1339"/>
  <c r="K1340"/>
  <c r="L1340"/>
  <c r="M1340"/>
  <c r="Q1340"/>
  <c r="R1340"/>
  <c r="S1340"/>
  <c r="T1340"/>
  <c r="U1340"/>
  <c r="V1340"/>
  <c r="W1340"/>
  <c r="X1340"/>
  <c r="Y1340"/>
  <c r="Z1340"/>
  <c r="AA1340"/>
  <c r="AB1340"/>
  <c r="AC1340"/>
  <c r="AD1340"/>
  <c r="AE1340"/>
  <c r="AF1340"/>
  <c r="AG1340"/>
  <c r="AH1340"/>
  <c r="AI1340"/>
  <c r="AJ1340"/>
  <c r="K1341"/>
  <c r="L1341"/>
  <c r="M1341"/>
  <c r="Q1341"/>
  <c r="R1341"/>
  <c r="S1341"/>
  <c r="T1341"/>
  <c r="U1341"/>
  <c r="V1341"/>
  <c r="W1341"/>
  <c r="X1341"/>
  <c r="Y1341"/>
  <c r="Z1341"/>
  <c r="AA1341"/>
  <c r="AB1341"/>
  <c r="AC1341"/>
  <c r="AD1341"/>
  <c r="AE1341"/>
  <c r="AF1341"/>
  <c r="AG1341"/>
  <c r="AH1341"/>
  <c r="AI1341"/>
  <c r="AJ1341"/>
  <c r="K1342"/>
  <c r="L1342"/>
  <c r="M1342"/>
  <c r="Q1342"/>
  <c r="R1342"/>
  <c r="S1342"/>
  <c r="T1342"/>
  <c r="U1342"/>
  <c r="V1342"/>
  <c r="W1342"/>
  <c r="X1342"/>
  <c r="Y1342"/>
  <c r="Z1342"/>
  <c r="AA1342"/>
  <c r="AB1342"/>
  <c r="AC1342"/>
  <c r="AD1342"/>
  <c r="AE1342"/>
  <c r="AF1342"/>
  <c r="AG1342"/>
  <c r="AH1342"/>
  <c r="AI1342"/>
  <c r="AJ1342"/>
  <c r="K1343"/>
  <c r="L1343"/>
  <c r="M1343"/>
  <c r="Q1343"/>
  <c r="R1343"/>
  <c r="S1343"/>
  <c r="T1343"/>
  <c r="U1343"/>
  <c r="V1343"/>
  <c r="W1343"/>
  <c r="X1343"/>
  <c r="Y1343"/>
  <c r="Z1343"/>
  <c r="AA1343"/>
  <c r="AB1343"/>
  <c r="AC1343"/>
  <c r="AD1343"/>
  <c r="AE1343"/>
  <c r="AF1343"/>
  <c r="AG1343"/>
  <c r="AH1343"/>
  <c r="AI1343"/>
  <c r="AJ1343"/>
  <c r="K1344"/>
  <c r="L1344"/>
  <c r="M1344"/>
  <c r="Q1344"/>
  <c r="R1344"/>
  <c r="S1344"/>
  <c r="T1344"/>
  <c r="U1344"/>
  <c r="V1344"/>
  <c r="W1344"/>
  <c r="X1344"/>
  <c r="Y1344"/>
  <c r="Z1344"/>
  <c r="AA1344"/>
  <c r="AB1344"/>
  <c r="AC1344"/>
  <c r="AD1344"/>
  <c r="AE1344"/>
  <c r="AF1344"/>
  <c r="AG1344"/>
  <c r="AH1344"/>
  <c r="AI1344"/>
  <c r="AJ1344"/>
  <c r="K1345"/>
  <c r="L1345"/>
  <c r="M1345"/>
  <c r="Q1345"/>
  <c r="R1345"/>
  <c r="S1345"/>
  <c r="T1345"/>
  <c r="U1345"/>
  <c r="V1345"/>
  <c r="W1345"/>
  <c r="X1345"/>
  <c r="Y1345"/>
  <c r="Z1345"/>
  <c r="AA1345"/>
  <c r="AB1345"/>
  <c r="AC1345"/>
  <c r="AD1345"/>
  <c r="AE1345"/>
  <c r="AF1345"/>
  <c r="AG1345"/>
  <c r="AH1345"/>
  <c r="AI1345"/>
  <c r="AJ1345"/>
  <c r="K1346"/>
  <c r="L1346"/>
  <c r="M1346"/>
  <c r="Q1346"/>
  <c r="R1346"/>
  <c r="S1346"/>
  <c r="T1346"/>
  <c r="U1346"/>
  <c r="V1346"/>
  <c r="W1346"/>
  <c r="X1346"/>
  <c r="Y1346"/>
  <c r="Z1346"/>
  <c r="AA1346"/>
  <c r="AB1346"/>
  <c r="AC1346"/>
  <c r="AD1346"/>
  <c r="AE1346"/>
  <c r="AF1346"/>
  <c r="AG1346"/>
  <c r="AH1346"/>
  <c r="AI1346"/>
  <c r="AJ1346"/>
  <c r="K1347"/>
  <c r="L1347"/>
  <c r="M1347"/>
  <c r="Q1347"/>
  <c r="R1347"/>
  <c r="S1347"/>
  <c r="T1347"/>
  <c r="U1347"/>
  <c r="V1347"/>
  <c r="W1347"/>
  <c r="X1347"/>
  <c r="Y1347"/>
  <c r="Z1347"/>
  <c r="AA1347"/>
  <c r="AB1347"/>
  <c r="AC1347"/>
  <c r="AD1347"/>
  <c r="AE1347"/>
  <c r="AF1347"/>
  <c r="AG1347"/>
  <c r="AH1347"/>
  <c r="AI1347"/>
  <c r="AJ1347"/>
  <c r="K1348"/>
  <c r="L1348"/>
  <c r="M1348"/>
  <c r="Q1348"/>
  <c r="R1348"/>
  <c r="S1348"/>
  <c r="T1348"/>
  <c r="U1348"/>
  <c r="V1348"/>
  <c r="W1348"/>
  <c r="X1348"/>
  <c r="Y1348"/>
  <c r="Z1348"/>
  <c r="AA1348"/>
  <c r="AB1348"/>
  <c r="AC1348"/>
  <c r="AD1348"/>
  <c r="AE1348"/>
  <c r="AF1348"/>
  <c r="AG1348"/>
  <c r="AH1348"/>
  <c r="AI1348"/>
  <c r="AJ1348"/>
  <c r="K1349"/>
  <c r="L1349"/>
  <c r="M1349"/>
  <c r="Q1349"/>
  <c r="R1349"/>
  <c r="S1349"/>
  <c r="T1349"/>
  <c r="U1349"/>
  <c r="V1349"/>
  <c r="W1349"/>
  <c r="X1349"/>
  <c r="Y1349"/>
  <c r="Z1349"/>
  <c r="AA1349"/>
  <c r="AB1349"/>
  <c r="AC1349"/>
  <c r="AD1349"/>
  <c r="AE1349"/>
  <c r="AF1349"/>
  <c r="AG1349"/>
  <c r="AH1349"/>
  <c r="AI1349"/>
  <c r="AJ1349"/>
  <c r="K1350"/>
  <c r="L1350"/>
  <c r="M1350"/>
  <c r="Q1350"/>
  <c r="R1350"/>
  <c r="S1350"/>
  <c r="T1350"/>
  <c r="U1350"/>
  <c r="V1350"/>
  <c r="W1350"/>
  <c r="X1350"/>
  <c r="Y1350"/>
  <c r="Z1350"/>
  <c r="AA1350"/>
  <c r="AB1350"/>
  <c r="AC1350"/>
  <c r="AD1350"/>
  <c r="AE1350"/>
  <c r="AF1350"/>
  <c r="AG1350"/>
  <c r="AH1350"/>
  <c r="AI1350"/>
  <c r="AJ1350"/>
  <c r="K1351"/>
  <c r="L1351"/>
  <c r="M1351"/>
  <c r="Q1351"/>
  <c r="R1351"/>
  <c r="S1351"/>
  <c r="T1351"/>
  <c r="U1351"/>
  <c r="V1351"/>
  <c r="W1351"/>
  <c r="X1351"/>
  <c r="Y1351"/>
  <c r="Z1351"/>
  <c r="AA1351"/>
  <c r="AB1351"/>
  <c r="AC1351"/>
  <c r="AD1351"/>
  <c r="AE1351"/>
  <c r="AF1351"/>
  <c r="AG1351"/>
  <c r="AH1351"/>
  <c r="AI1351"/>
  <c r="AJ1351"/>
  <c r="K1352"/>
  <c r="L1352"/>
  <c r="M1352"/>
  <c r="Q1352"/>
  <c r="R1352"/>
  <c r="S1352"/>
  <c r="T1352"/>
  <c r="U1352"/>
  <c r="V1352"/>
  <c r="W1352"/>
  <c r="X1352"/>
  <c r="Y1352"/>
  <c r="Z1352"/>
  <c r="AA1352"/>
  <c r="AB1352"/>
  <c r="AC1352"/>
  <c r="AD1352"/>
  <c r="AE1352"/>
  <c r="AF1352"/>
  <c r="AG1352"/>
  <c r="AH1352"/>
  <c r="AI1352"/>
  <c r="AJ1352"/>
  <c r="K1353"/>
  <c r="L1353"/>
  <c r="M1353"/>
  <c r="Q1353"/>
  <c r="R1353"/>
  <c r="S1353"/>
  <c r="T1353"/>
  <c r="U1353"/>
  <c r="V1353"/>
  <c r="W1353"/>
  <c r="X1353"/>
  <c r="Y1353"/>
  <c r="Z1353"/>
  <c r="AA1353"/>
  <c r="AB1353"/>
  <c r="AC1353"/>
  <c r="AD1353"/>
  <c r="AE1353"/>
  <c r="AF1353"/>
  <c r="AG1353"/>
  <c r="AH1353"/>
  <c r="AI1353"/>
  <c r="AJ1353"/>
  <c r="K1354"/>
  <c r="L1354"/>
  <c r="M1354"/>
  <c r="Q1354"/>
  <c r="R1354"/>
  <c r="S1354"/>
  <c r="T1354"/>
  <c r="U1354"/>
  <c r="V1354"/>
  <c r="W1354"/>
  <c r="X1354"/>
  <c r="Y1354"/>
  <c r="Z1354"/>
  <c r="AA1354"/>
  <c r="AB1354"/>
  <c r="AC1354"/>
  <c r="AD1354"/>
  <c r="AE1354"/>
  <c r="AF1354"/>
  <c r="AG1354"/>
  <c r="AH1354"/>
  <c r="AI1354"/>
  <c r="AJ1354"/>
  <c r="K1355"/>
  <c r="L1355"/>
  <c r="M1355"/>
  <c r="Q1355"/>
  <c r="R1355"/>
  <c r="S1355"/>
  <c r="T1355"/>
  <c r="U1355"/>
  <c r="V1355"/>
  <c r="W1355"/>
  <c r="X1355"/>
  <c r="Y1355"/>
  <c r="Z1355"/>
  <c r="AA1355"/>
  <c r="AB1355"/>
  <c r="AC1355"/>
  <c r="AD1355"/>
  <c r="AE1355"/>
  <c r="AF1355"/>
  <c r="AG1355"/>
  <c r="AH1355"/>
  <c r="AI1355"/>
  <c r="AJ1355"/>
  <c r="K1356"/>
  <c r="L1356"/>
  <c r="M1356"/>
  <c r="Q1356"/>
  <c r="R1356"/>
  <c r="S1356"/>
  <c r="T1356"/>
  <c r="U1356"/>
  <c r="V1356"/>
  <c r="W1356"/>
  <c r="X1356"/>
  <c r="Y1356"/>
  <c r="Z1356"/>
  <c r="AA1356"/>
  <c r="AB1356"/>
  <c r="AC1356"/>
  <c r="AD1356"/>
  <c r="AE1356"/>
  <c r="AF1356"/>
  <c r="AG1356"/>
  <c r="AH1356"/>
  <c r="AI1356"/>
  <c r="AJ1356"/>
  <c r="K1357"/>
  <c r="L1357"/>
  <c r="M1357"/>
  <c r="Q1357"/>
  <c r="R1357"/>
  <c r="S1357"/>
  <c r="T1357"/>
  <c r="U1357"/>
  <c r="V1357"/>
  <c r="W1357"/>
  <c r="X1357"/>
  <c r="Y1357"/>
  <c r="Z1357"/>
  <c r="AA1357"/>
  <c r="AB1357"/>
  <c r="AC1357"/>
  <c r="AD1357"/>
  <c r="AE1357"/>
  <c r="AF1357"/>
  <c r="AG1357"/>
  <c r="AH1357"/>
  <c r="AI1357"/>
  <c r="AJ1357"/>
  <c r="K1358"/>
  <c r="L1358"/>
  <c r="M1358"/>
  <c r="Q1358"/>
  <c r="R1358"/>
  <c r="S1358"/>
  <c r="T1358"/>
  <c r="U1358"/>
  <c r="V1358"/>
  <c r="W1358"/>
  <c r="X1358"/>
  <c r="Y1358"/>
  <c r="Z1358"/>
  <c r="AA1358"/>
  <c r="AB1358"/>
  <c r="AC1358"/>
  <c r="AD1358"/>
  <c r="AE1358"/>
  <c r="AF1358"/>
  <c r="AG1358"/>
  <c r="AH1358"/>
  <c r="AI1358"/>
  <c r="AJ1358"/>
  <c r="K1359"/>
  <c r="L1359"/>
  <c r="M1359"/>
  <c r="Q1359"/>
  <c r="R1359"/>
  <c r="S1359"/>
  <c r="T1359"/>
  <c r="U1359"/>
  <c r="V1359"/>
  <c r="W1359"/>
  <c r="X1359"/>
  <c r="Y1359"/>
  <c r="Z1359"/>
  <c r="AA1359"/>
  <c r="AB1359"/>
  <c r="AC1359"/>
  <c r="AD1359"/>
  <c r="AE1359"/>
  <c r="AF1359"/>
  <c r="AG1359"/>
  <c r="AH1359"/>
  <c r="AI1359"/>
  <c r="AJ1359"/>
  <c r="K1360"/>
  <c r="L1360"/>
  <c r="M1360"/>
  <c r="Q1360"/>
  <c r="R1360"/>
  <c r="S1360"/>
  <c r="T1360"/>
  <c r="U1360"/>
  <c r="V1360"/>
  <c r="W1360"/>
  <c r="X1360"/>
  <c r="Y1360"/>
  <c r="Z1360"/>
  <c r="AA1360"/>
  <c r="AB1360"/>
  <c r="AC1360"/>
  <c r="AD1360"/>
  <c r="AE1360"/>
  <c r="AF1360"/>
  <c r="AG1360"/>
  <c r="AH1360"/>
  <c r="AI1360"/>
  <c r="AJ1360"/>
  <c r="K1361"/>
  <c r="L1361"/>
  <c r="M1361"/>
  <c r="Q1361"/>
  <c r="R1361"/>
  <c r="S1361"/>
  <c r="T1361"/>
  <c r="U1361"/>
  <c r="V1361"/>
  <c r="W1361"/>
  <c r="X1361"/>
  <c r="Y1361"/>
  <c r="Z1361"/>
  <c r="AA1361"/>
  <c r="AB1361"/>
  <c r="AC1361"/>
  <c r="AD1361"/>
  <c r="AE1361"/>
  <c r="AF1361"/>
  <c r="AG1361"/>
  <c r="AH1361"/>
  <c r="AI1361"/>
  <c r="AJ1361"/>
  <c r="K1362"/>
  <c r="L1362"/>
  <c r="M1362"/>
  <c r="Q1362"/>
  <c r="R1362"/>
  <c r="S1362"/>
  <c r="T1362"/>
  <c r="U1362"/>
  <c r="V1362"/>
  <c r="W1362"/>
  <c r="X1362"/>
  <c r="Y1362"/>
  <c r="Z1362"/>
  <c r="AA1362"/>
  <c r="AB1362"/>
  <c r="AC1362"/>
  <c r="AD1362"/>
  <c r="AE1362"/>
  <c r="AF1362"/>
  <c r="AG1362"/>
  <c r="AH1362"/>
  <c r="AI1362"/>
  <c r="AJ1362"/>
  <c r="K1363"/>
  <c r="L1363"/>
  <c r="M1363"/>
  <c r="Q1363"/>
  <c r="R1363"/>
  <c r="S1363"/>
  <c r="T1363"/>
  <c r="U1363"/>
  <c r="V1363"/>
  <c r="W1363"/>
  <c r="X1363"/>
  <c r="Y1363"/>
  <c r="Z1363"/>
  <c r="AA1363"/>
  <c r="AB1363"/>
  <c r="AC1363"/>
  <c r="AD1363"/>
  <c r="AE1363"/>
  <c r="AF1363"/>
  <c r="AG1363"/>
  <c r="AH1363"/>
  <c r="AI1363"/>
  <c r="AJ1363"/>
  <c r="K1364"/>
  <c r="L1364"/>
  <c r="M1364"/>
  <c r="Q1364"/>
  <c r="R1364"/>
  <c r="S1364"/>
  <c r="T1364"/>
  <c r="U1364"/>
  <c r="V1364"/>
  <c r="W1364"/>
  <c r="X1364"/>
  <c r="Y1364"/>
  <c r="Z1364"/>
  <c r="AA1364"/>
  <c r="AB1364"/>
  <c r="AC1364"/>
  <c r="AD1364"/>
  <c r="AE1364"/>
  <c r="AF1364"/>
  <c r="AG1364"/>
  <c r="AH1364"/>
  <c r="AI1364"/>
  <c r="AJ1364"/>
  <c r="K1365"/>
  <c r="L1365"/>
  <c r="M1365"/>
  <c r="Q1365"/>
  <c r="R1365"/>
  <c r="S1365"/>
  <c r="T1365"/>
  <c r="U1365"/>
  <c r="V1365"/>
  <c r="W1365"/>
  <c r="X1365"/>
  <c r="Y1365"/>
  <c r="Z1365"/>
  <c r="AA1365"/>
  <c r="AB1365"/>
  <c r="AC1365"/>
  <c r="AD1365"/>
  <c r="AE1365"/>
  <c r="AF1365"/>
  <c r="AG1365"/>
  <c r="AH1365"/>
  <c r="AI1365"/>
  <c r="AJ1365"/>
  <c r="K1366"/>
  <c r="L1366"/>
  <c r="M1366"/>
  <c r="Q1366"/>
  <c r="R1366"/>
  <c r="S1366"/>
  <c r="T1366"/>
  <c r="U1366"/>
  <c r="V1366"/>
  <c r="W1366"/>
  <c r="X1366"/>
  <c r="Y1366"/>
  <c r="Z1366"/>
  <c r="AA1366"/>
  <c r="AB1366"/>
  <c r="AC1366"/>
  <c r="AD1366"/>
  <c r="AE1366"/>
  <c r="AF1366"/>
  <c r="AG1366"/>
  <c r="AH1366"/>
  <c r="AI1366"/>
  <c r="AJ1366"/>
  <c r="K1367"/>
  <c r="L1367"/>
  <c r="M1367"/>
  <c r="Q1367"/>
  <c r="R1367"/>
  <c r="S1367"/>
  <c r="T1367"/>
  <c r="U1367"/>
  <c r="V1367"/>
  <c r="W1367"/>
  <c r="X1367"/>
  <c r="Y1367"/>
  <c r="Z1367"/>
  <c r="AA1367"/>
  <c r="AB1367"/>
  <c r="AC1367"/>
  <c r="AD1367"/>
  <c r="AE1367"/>
  <c r="AF1367"/>
  <c r="AG1367"/>
  <c r="AH1367"/>
  <c r="AI1367"/>
  <c r="AJ1367"/>
  <c r="K1368"/>
  <c r="L1368"/>
  <c r="M1368"/>
  <c r="Q1368"/>
  <c r="R1368"/>
  <c r="S1368"/>
  <c r="T1368"/>
  <c r="U1368"/>
  <c r="V1368"/>
  <c r="W1368"/>
  <c r="X1368"/>
  <c r="Y1368"/>
  <c r="Z1368"/>
  <c r="AA1368"/>
  <c r="AB1368"/>
  <c r="AC1368"/>
  <c r="AD1368"/>
  <c r="AE1368"/>
  <c r="AF1368"/>
  <c r="AG1368"/>
  <c r="AH1368"/>
  <c r="AI1368"/>
  <c r="AJ1368"/>
  <c r="K1369"/>
  <c r="L1369"/>
  <c r="M1369"/>
  <c r="Q1369"/>
  <c r="R1369"/>
  <c r="S1369"/>
  <c r="T1369"/>
  <c r="U1369"/>
  <c r="V1369"/>
  <c r="W1369"/>
  <c r="X1369"/>
  <c r="Y1369"/>
  <c r="Z1369"/>
  <c r="AA1369"/>
  <c r="AB1369"/>
  <c r="AC1369"/>
  <c r="AD1369"/>
  <c r="AE1369"/>
  <c r="AF1369"/>
  <c r="AG1369"/>
  <c r="AH1369"/>
  <c r="AI1369"/>
  <c r="AJ1369"/>
  <c r="K1370"/>
  <c r="L1370"/>
  <c r="M1370"/>
  <c r="Q1370"/>
  <c r="R1370"/>
  <c r="S1370"/>
  <c r="T1370"/>
  <c r="U1370"/>
  <c r="V1370"/>
  <c r="W1370"/>
  <c r="X1370"/>
  <c r="Y1370"/>
  <c r="Z1370"/>
  <c r="AA1370"/>
  <c r="AB1370"/>
  <c r="AC1370"/>
  <c r="AD1370"/>
  <c r="AE1370"/>
  <c r="AF1370"/>
  <c r="AG1370"/>
  <c r="AH1370"/>
  <c r="AI1370"/>
  <c r="AJ1370"/>
  <c r="K1371"/>
  <c r="L1371"/>
  <c r="M1371"/>
  <c r="Q1371"/>
  <c r="R1371"/>
  <c r="S1371"/>
  <c r="T1371"/>
  <c r="U1371"/>
  <c r="V1371"/>
  <c r="W1371"/>
  <c r="X1371"/>
  <c r="Y1371"/>
  <c r="Z1371"/>
  <c r="AA1371"/>
  <c r="AB1371"/>
  <c r="AC1371"/>
  <c r="AD1371"/>
  <c r="AE1371"/>
  <c r="AF1371"/>
  <c r="AG1371"/>
  <c r="AH1371"/>
  <c r="AI1371"/>
  <c r="AJ1371"/>
  <c r="K1372"/>
  <c r="L1372"/>
  <c r="M1372"/>
  <c r="Q1372"/>
  <c r="R1372"/>
  <c r="S1372"/>
  <c r="T1372"/>
  <c r="U1372"/>
  <c r="V1372"/>
  <c r="W1372"/>
  <c r="X1372"/>
  <c r="Y1372"/>
  <c r="Z1372"/>
  <c r="AA1372"/>
  <c r="AB1372"/>
  <c r="AC1372"/>
  <c r="AD1372"/>
  <c r="AE1372"/>
  <c r="AF1372"/>
  <c r="AG1372"/>
  <c r="AH1372"/>
  <c r="AI1372"/>
  <c r="AJ1372"/>
  <c r="K1373"/>
  <c r="L1373"/>
  <c r="M1373"/>
  <c r="Q1373"/>
  <c r="R1373"/>
  <c r="S1373"/>
  <c r="T1373"/>
  <c r="U1373"/>
  <c r="V1373"/>
  <c r="W1373"/>
  <c r="X1373"/>
  <c r="Y1373"/>
  <c r="Z1373"/>
  <c r="AA1373"/>
  <c r="AB1373"/>
  <c r="AC1373"/>
  <c r="AD1373"/>
  <c r="AE1373"/>
  <c r="AF1373"/>
  <c r="AG1373"/>
  <c r="AH1373"/>
  <c r="AI1373"/>
  <c r="AJ1373"/>
  <c r="K1374"/>
  <c r="L1374"/>
  <c r="M1374"/>
  <c r="Q1374"/>
  <c r="R1374"/>
  <c r="S1374"/>
  <c r="T1374"/>
  <c r="U1374"/>
  <c r="V1374"/>
  <c r="W1374"/>
  <c r="X1374"/>
  <c r="Y1374"/>
  <c r="Z1374"/>
  <c r="AA1374"/>
  <c r="AB1374"/>
  <c r="AC1374"/>
  <c r="AD1374"/>
  <c r="AE1374"/>
  <c r="AF1374"/>
  <c r="AG1374"/>
  <c r="AH1374"/>
  <c r="AI1374"/>
  <c r="AJ1374"/>
  <c r="K1375"/>
  <c r="L1375"/>
  <c r="M1375"/>
  <c r="Q1375"/>
  <c r="R1375"/>
  <c r="S1375"/>
  <c r="T1375"/>
  <c r="U1375"/>
  <c r="V1375"/>
  <c r="W1375"/>
  <c r="X1375"/>
  <c r="Y1375"/>
  <c r="Z1375"/>
  <c r="AA1375"/>
  <c r="AB1375"/>
  <c r="AC1375"/>
  <c r="AD1375"/>
  <c r="AE1375"/>
  <c r="AF1375"/>
  <c r="AG1375"/>
  <c r="AH1375"/>
  <c r="AI1375"/>
  <c r="AJ1375"/>
  <c r="K1376"/>
  <c r="L1376"/>
  <c r="M1376"/>
  <c r="Q1376"/>
  <c r="R1376"/>
  <c r="S1376"/>
  <c r="T1376"/>
  <c r="U1376"/>
  <c r="V1376"/>
  <c r="W1376"/>
  <c r="X1376"/>
  <c r="Y1376"/>
  <c r="Z1376"/>
  <c r="AA1376"/>
  <c r="AB1376"/>
  <c r="AC1376"/>
  <c r="AD1376"/>
  <c r="AE1376"/>
  <c r="AF1376"/>
  <c r="AG1376"/>
  <c r="AH1376"/>
  <c r="AI1376"/>
  <c r="AJ1376"/>
  <c r="K1377"/>
  <c r="L1377"/>
  <c r="M1377"/>
  <c r="Q1377"/>
  <c r="R1377"/>
  <c r="S1377"/>
  <c r="T1377"/>
  <c r="U1377"/>
  <c r="V1377"/>
  <c r="W1377"/>
  <c r="X1377"/>
  <c r="Y1377"/>
  <c r="Z1377"/>
  <c r="AA1377"/>
  <c r="AB1377"/>
  <c r="AC1377"/>
  <c r="AD1377"/>
  <c r="AE1377"/>
  <c r="AF1377"/>
  <c r="AG1377"/>
  <c r="AH1377"/>
  <c r="AI1377"/>
  <c r="AJ1377"/>
  <c r="K1378"/>
  <c r="L1378"/>
  <c r="M1378"/>
  <c r="Q1378"/>
  <c r="R1378"/>
  <c r="S1378"/>
  <c r="T1378"/>
  <c r="U1378"/>
  <c r="V1378"/>
  <c r="W1378"/>
  <c r="X1378"/>
  <c r="Y1378"/>
  <c r="Z1378"/>
  <c r="AA1378"/>
  <c r="AB1378"/>
  <c r="AC1378"/>
  <c r="AD1378"/>
  <c r="AE1378"/>
  <c r="AF1378"/>
  <c r="AG1378"/>
  <c r="AH1378"/>
  <c r="AI1378"/>
  <c r="AJ1378"/>
  <c r="K1379"/>
  <c r="L1379"/>
  <c r="M1379"/>
  <c r="Q1379"/>
  <c r="R1379"/>
  <c r="S1379"/>
  <c r="T1379"/>
  <c r="U1379"/>
  <c r="V1379"/>
  <c r="W1379"/>
  <c r="X1379"/>
  <c r="Y1379"/>
  <c r="Z1379"/>
  <c r="AA1379"/>
  <c r="AB1379"/>
  <c r="AC1379"/>
  <c r="AD1379"/>
  <c r="AE1379"/>
  <c r="AF1379"/>
  <c r="AG1379"/>
  <c r="AH1379"/>
  <c r="AI1379"/>
  <c r="AJ1379"/>
  <c r="K1380"/>
  <c r="L1380"/>
  <c r="M1380"/>
  <c r="Q1380"/>
  <c r="R1380"/>
  <c r="S1380"/>
  <c r="T1380"/>
  <c r="U1380"/>
  <c r="V1380"/>
  <c r="W1380"/>
  <c r="X1380"/>
  <c r="Y1380"/>
  <c r="Z1380"/>
  <c r="AA1380"/>
  <c r="AB1380"/>
  <c r="AC1380"/>
  <c r="AD1380"/>
  <c r="AE1380"/>
  <c r="AF1380"/>
  <c r="AG1380"/>
  <c r="AH1380"/>
  <c r="AI1380"/>
  <c r="AJ1380"/>
  <c r="K1381"/>
  <c r="L1381"/>
  <c r="M1381"/>
  <c r="Q1381"/>
  <c r="R1381"/>
  <c r="S1381"/>
  <c r="T1381"/>
  <c r="U1381"/>
  <c r="V1381"/>
  <c r="W1381"/>
  <c r="X1381"/>
  <c r="Y1381"/>
  <c r="Z1381"/>
  <c r="AA1381"/>
  <c r="AB1381"/>
  <c r="AC1381"/>
  <c r="AD1381"/>
  <c r="AE1381"/>
  <c r="AF1381"/>
  <c r="AG1381"/>
  <c r="AH1381"/>
  <c r="AI1381"/>
  <c r="AJ1381"/>
  <c r="K1382"/>
  <c r="L1382"/>
  <c r="M1382"/>
  <c r="Q1382"/>
  <c r="R1382"/>
  <c r="S1382"/>
  <c r="T1382"/>
  <c r="U1382"/>
  <c r="V1382"/>
  <c r="W1382"/>
  <c r="X1382"/>
  <c r="Y1382"/>
  <c r="Z1382"/>
  <c r="AA1382"/>
  <c r="AB1382"/>
  <c r="AC1382"/>
  <c r="AD1382"/>
  <c r="AE1382"/>
  <c r="AF1382"/>
  <c r="AG1382"/>
  <c r="AH1382"/>
  <c r="AI1382"/>
  <c r="AJ1382"/>
  <c r="K1383"/>
  <c r="L1383"/>
  <c r="M1383"/>
  <c r="Q1383"/>
  <c r="R1383"/>
  <c r="S1383"/>
  <c r="T1383"/>
  <c r="U1383"/>
  <c r="V1383"/>
  <c r="W1383"/>
  <c r="X1383"/>
  <c r="Y1383"/>
  <c r="Z1383"/>
  <c r="AA1383"/>
  <c r="AB1383"/>
  <c r="AC1383"/>
  <c r="AD1383"/>
  <c r="AE1383"/>
  <c r="AF1383"/>
  <c r="AG1383"/>
  <c r="AH1383"/>
  <c r="AI1383"/>
  <c r="AJ1383"/>
  <c r="K1384"/>
  <c r="L1384"/>
  <c r="M1384"/>
  <c r="Q1384"/>
  <c r="R1384"/>
  <c r="S1384"/>
  <c r="T1384"/>
  <c r="U1384"/>
  <c r="V1384"/>
  <c r="W1384"/>
  <c r="X1384"/>
  <c r="Y1384"/>
  <c r="Z1384"/>
  <c r="AA1384"/>
  <c r="AB1384"/>
  <c r="AC1384"/>
  <c r="AD1384"/>
  <c r="AE1384"/>
  <c r="AF1384"/>
  <c r="AG1384"/>
  <c r="AH1384"/>
  <c r="AI1384"/>
  <c r="AJ1384"/>
  <c r="K1385"/>
  <c r="L1385"/>
  <c r="M1385"/>
  <c r="Q1385"/>
  <c r="R1385"/>
  <c r="S1385"/>
  <c r="T1385"/>
  <c r="U1385"/>
  <c r="V1385"/>
  <c r="W1385"/>
  <c r="X1385"/>
  <c r="Y1385"/>
  <c r="Z1385"/>
  <c r="AA1385"/>
  <c r="AB1385"/>
  <c r="AC1385"/>
  <c r="AD1385"/>
  <c r="AE1385"/>
  <c r="AF1385"/>
  <c r="AG1385"/>
  <c r="AH1385"/>
  <c r="AI1385"/>
  <c r="AJ1385"/>
  <c r="K1386"/>
  <c r="L1386"/>
  <c r="M1386"/>
  <c r="Q1386"/>
  <c r="R1386"/>
  <c r="S1386"/>
  <c r="T1386"/>
  <c r="U1386"/>
  <c r="V1386"/>
  <c r="W1386"/>
  <c r="X1386"/>
  <c r="Y1386"/>
  <c r="Z1386"/>
  <c r="AA1386"/>
  <c r="AB1386"/>
  <c r="AC1386"/>
  <c r="AD1386"/>
  <c r="AE1386"/>
  <c r="AF1386"/>
  <c r="AG1386"/>
  <c r="AH1386"/>
  <c r="AI1386"/>
  <c r="AJ1386"/>
  <c r="K1387"/>
  <c r="L1387"/>
  <c r="M1387"/>
  <c r="Q1387"/>
  <c r="R1387"/>
  <c r="S1387"/>
  <c r="T1387"/>
  <c r="U1387"/>
  <c r="V1387"/>
  <c r="W1387"/>
  <c r="X1387"/>
  <c r="Y1387"/>
  <c r="Z1387"/>
  <c r="AA1387"/>
  <c r="AB1387"/>
  <c r="AC1387"/>
  <c r="AD1387"/>
  <c r="AE1387"/>
  <c r="AF1387"/>
  <c r="AG1387"/>
  <c r="AH1387"/>
  <c r="AI1387"/>
  <c r="AJ1387"/>
  <c r="K1388"/>
  <c r="L1388"/>
  <c r="M1388"/>
  <c r="Q1388"/>
  <c r="R1388"/>
  <c r="S1388"/>
  <c r="T1388"/>
  <c r="U1388"/>
  <c r="V1388"/>
  <c r="W1388"/>
  <c r="X1388"/>
  <c r="Y1388"/>
  <c r="Z1388"/>
  <c r="AA1388"/>
  <c r="AB1388"/>
  <c r="AC1388"/>
  <c r="AD1388"/>
  <c r="AE1388"/>
  <c r="AF1388"/>
  <c r="AG1388"/>
  <c r="AH1388"/>
  <c r="AI1388"/>
  <c r="AJ1388"/>
  <c r="K1389"/>
  <c r="L1389"/>
  <c r="M1389"/>
  <c r="Q1389"/>
  <c r="R1389"/>
  <c r="S1389"/>
  <c r="T1389"/>
  <c r="U1389"/>
  <c r="V1389"/>
  <c r="W1389"/>
  <c r="X1389"/>
  <c r="Y1389"/>
  <c r="Z1389"/>
  <c r="AA1389"/>
  <c r="AB1389"/>
  <c r="AC1389"/>
  <c r="AD1389"/>
  <c r="AE1389"/>
  <c r="AF1389"/>
  <c r="AG1389"/>
  <c r="AH1389"/>
  <c r="AI1389"/>
  <c r="AJ1389"/>
  <c r="K1390"/>
  <c r="L1390"/>
  <c r="M1390"/>
  <c r="Q1390"/>
  <c r="R1390"/>
  <c r="S1390"/>
  <c r="T1390"/>
  <c r="U1390"/>
  <c r="V1390"/>
  <c r="W1390"/>
  <c r="X1390"/>
  <c r="Y1390"/>
  <c r="Z1390"/>
  <c r="AA1390"/>
  <c r="AB1390"/>
  <c r="AC1390"/>
  <c r="AD1390"/>
  <c r="AE1390"/>
  <c r="AF1390"/>
  <c r="AG1390"/>
  <c r="AH1390"/>
  <c r="AI1390"/>
  <c r="AJ1390"/>
  <c r="K1391"/>
  <c r="L1391"/>
  <c r="M1391"/>
  <c r="Q1391"/>
  <c r="R1391"/>
  <c r="S1391"/>
  <c r="T1391"/>
  <c r="U1391"/>
  <c r="V1391"/>
  <c r="W1391"/>
  <c r="X1391"/>
  <c r="Y1391"/>
  <c r="Z1391"/>
  <c r="AA1391"/>
  <c r="AB1391"/>
  <c r="AC1391"/>
  <c r="AD1391"/>
  <c r="AE1391"/>
  <c r="AF1391"/>
  <c r="AG1391"/>
  <c r="AH1391"/>
  <c r="AI1391"/>
  <c r="AJ1391"/>
  <c r="K1392"/>
  <c r="L1392"/>
  <c r="M1392"/>
  <c r="Q1392"/>
  <c r="R1392"/>
  <c r="S1392"/>
  <c r="T1392"/>
  <c r="U1392"/>
  <c r="V1392"/>
  <c r="W1392"/>
  <c r="X1392"/>
  <c r="Y1392"/>
  <c r="Z1392"/>
  <c r="AA1392"/>
  <c r="AB1392"/>
  <c r="AC1392"/>
  <c r="AD1392"/>
  <c r="AE1392"/>
  <c r="AF1392"/>
  <c r="AG1392"/>
  <c r="AH1392"/>
  <c r="AI1392"/>
  <c r="AJ1392"/>
  <c r="K1393"/>
  <c r="L1393"/>
  <c r="M1393"/>
  <c r="Q1393"/>
  <c r="R1393"/>
  <c r="S1393"/>
  <c r="T1393"/>
  <c r="U1393"/>
  <c r="V1393"/>
  <c r="W1393"/>
  <c r="X1393"/>
  <c r="Y1393"/>
  <c r="Z1393"/>
  <c r="AA1393"/>
  <c r="AB1393"/>
  <c r="AC1393"/>
  <c r="AD1393"/>
  <c r="AE1393"/>
  <c r="AF1393"/>
  <c r="AG1393"/>
  <c r="AH1393"/>
  <c r="AI1393"/>
  <c r="AJ1393"/>
  <c r="K1394"/>
  <c r="L1394"/>
  <c r="M1394"/>
  <c r="Q1394"/>
  <c r="R1394"/>
  <c r="S1394"/>
  <c r="T1394"/>
  <c r="U1394"/>
  <c r="V1394"/>
  <c r="W1394"/>
  <c r="X1394"/>
  <c r="Y1394"/>
  <c r="Z1394"/>
  <c r="AA1394"/>
  <c r="AB1394"/>
  <c r="AC1394"/>
  <c r="AD1394"/>
  <c r="AE1394"/>
  <c r="AF1394"/>
  <c r="AG1394"/>
  <c r="AH1394"/>
  <c r="AI1394"/>
  <c r="AJ1394"/>
  <c r="K1395"/>
  <c r="L1395"/>
  <c r="M1395"/>
  <c r="Q1395"/>
  <c r="R1395"/>
  <c r="S1395"/>
  <c r="T1395"/>
  <c r="U1395"/>
  <c r="V1395"/>
  <c r="W1395"/>
  <c r="X1395"/>
  <c r="Y1395"/>
  <c r="Z1395"/>
  <c r="AA1395"/>
  <c r="AB1395"/>
  <c r="AC1395"/>
  <c r="AD1395"/>
  <c r="AE1395"/>
  <c r="AF1395"/>
  <c r="AG1395"/>
  <c r="AH1395"/>
  <c r="AI1395"/>
  <c r="AJ1395"/>
  <c r="K1396"/>
  <c r="L1396"/>
  <c r="M1396"/>
  <c r="Q1396"/>
  <c r="R1396"/>
  <c r="S1396"/>
  <c r="T1396"/>
  <c r="U1396"/>
  <c r="V1396"/>
  <c r="W1396"/>
  <c r="X1396"/>
  <c r="Y1396"/>
  <c r="Z1396"/>
  <c r="AA1396"/>
  <c r="AB1396"/>
  <c r="AC1396"/>
  <c r="AD1396"/>
  <c r="AE1396"/>
  <c r="AF1396"/>
  <c r="AG1396"/>
  <c r="AH1396"/>
  <c r="AI1396"/>
  <c r="AJ1396"/>
  <c r="K1397"/>
  <c r="L1397"/>
  <c r="M1397"/>
  <c r="Q1397"/>
  <c r="R1397"/>
  <c r="S1397"/>
  <c r="T1397"/>
  <c r="U1397"/>
  <c r="V1397"/>
  <c r="W1397"/>
  <c r="X1397"/>
  <c r="Y1397"/>
  <c r="Z1397"/>
  <c r="AA1397"/>
  <c r="AB1397"/>
  <c r="AC1397"/>
  <c r="AD1397"/>
  <c r="AE1397"/>
  <c r="AF1397"/>
  <c r="AG1397"/>
  <c r="AH1397"/>
  <c r="AI1397"/>
  <c r="AJ1397"/>
  <c r="K1398"/>
  <c r="L1398"/>
  <c r="M1398"/>
  <c r="Q1398"/>
  <c r="R1398"/>
  <c r="S1398"/>
  <c r="T1398"/>
  <c r="U1398"/>
  <c r="V1398"/>
  <c r="W1398"/>
  <c r="X1398"/>
  <c r="Y1398"/>
  <c r="Z1398"/>
  <c r="AA1398"/>
  <c r="AB1398"/>
  <c r="AC1398"/>
  <c r="AD1398"/>
  <c r="AE1398"/>
  <c r="AF1398"/>
  <c r="AG1398"/>
  <c r="AH1398"/>
  <c r="AI1398"/>
  <c r="AJ1398"/>
  <c r="K1399"/>
  <c r="L1399"/>
  <c r="M1399"/>
  <c r="Q1399"/>
  <c r="R1399"/>
  <c r="S1399"/>
  <c r="T1399"/>
  <c r="U1399"/>
  <c r="V1399"/>
  <c r="W1399"/>
  <c r="X1399"/>
  <c r="Y1399"/>
  <c r="Z1399"/>
  <c r="AA1399"/>
  <c r="AB1399"/>
  <c r="AC1399"/>
  <c r="AD1399"/>
  <c r="AE1399"/>
  <c r="AF1399"/>
  <c r="AG1399"/>
  <c r="AH1399"/>
  <c r="AI1399"/>
  <c r="AJ1399"/>
  <c r="K1400"/>
  <c r="L1400"/>
  <c r="M1400"/>
  <c r="Q1400"/>
  <c r="R1400"/>
  <c r="S1400"/>
  <c r="T1400"/>
  <c r="U1400"/>
  <c r="V1400"/>
  <c r="W1400"/>
  <c r="X1400"/>
  <c r="Y1400"/>
  <c r="Z1400"/>
  <c r="AA1400"/>
  <c r="AB1400"/>
  <c r="AC1400"/>
  <c r="AD1400"/>
  <c r="AE1400"/>
  <c r="AF1400"/>
  <c r="AG1400"/>
  <c r="AH1400"/>
  <c r="AI1400"/>
  <c r="AJ1400"/>
  <c r="K1401"/>
  <c r="L1401"/>
  <c r="M1401"/>
  <c r="Q1401"/>
  <c r="R1401"/>
  <c r="S1401"/>
  <c r="T1401"/>
  <c r="U1401"/>
  <c r="V1401"/>
  <c r="W1401"/>
  <c r="X1401"/>
  <c r="Y1401"/>
  <c r="Z1401"/>
  <c r="AA1401"/>
  <c r="AB1401"/>
  <c r="AC1401"/>
  <c r="AD1401"/>
  <c r="AE1401"/>
  <c r="AF1401"/>
  <c r="AG1401"/>
  <c r="AH1401"/>
  <c r="AI1401"/>
  <c r="AJ1401"/>
  <c r="K1402"/>
  <c r="L1402"/>
  <c r="M1402"/>
  <c r="Q1402"/>
  <c r="R1402"/>
  <c r="S1402"/>
  <c r="T1402"/>
  <c r="U1402"/>
  <c r="V1402"/>
  <c r="W1402"/>
  <c r="X1402"/>
  <c r="Y1402"/>
  <c r="Z1402"/>
  <c r="AA1402"/>
  <c r="AB1402"/>
  <c r="AC1402"/>
  <c r="AD1402"/>
  <c r="AE1402"/>
  <c r="AF1402"/>
  <c r="AG1402"/>
  <c r="AH1402"/>
  <c r="AI1402"/>
  <c r="AJ1402"/>
  <c r="K1403"/>
  <c r="L1403"/>
  <c r="M1403"/>
  <c r="Q1403"/>
  <c r="R1403"/>
  <c r="S1403"/>
  <c r="T1403"/>
  <c r="U1403"/>
  <c r="V1403"/>
  <c r="W1403"/>
  <c r="X1403"/>
  <c r="Y1403"/>
  <c r="Z1403"/>
  <c r="AA1403"/>
  <c r="AB1403"/>
  <c r="AC1403"/>
  <c r="AD1403"/>
  <c r="AE1403"/>
  <c r="AF1403"/>
  <c r="AG1403"/>
  <c r="AH1403"/>
  <c r="AI1403"/>
  <c r="AJ1403"/>
  <c r="K1404"/>
  <c r="L1404"/>
  <c r="M1404"/>
  <c r="Q1404"/>
  <c r="R1404"/>
  <c r="S1404"/>
  <c r="T1404"/>
  <c r="U1404"/>
  <c r="V1404"/>
  <c r="W1404"/>
  <c r="X1404"/>
  <c r="Y1404"/>
  <c r="Z1404"/>
  <c r="AA1404"/>
  <c r="AB1404"/>
  <c r="AC1404"/>
  <c r="AD1404"/>
  <c r="AE1404"/>
  <c r="AF1404"/>
  <c r="AG1404"/>
  <c r="AH1404"/>
  <c r="AI1404"/>
  <c r="AJ1404"/>
  <c r="K1405"/>
  <c r="L1405"/>
  <c r="M1405"/>
  <c r="Q1405"/>
  <c r="R1405"/>
  <c r="S1405"/>
  <c r="T1405"/>
  <c r="U1405"/>
  <c r="V1405"/>
  <c r="W1405"/>
  <c r="X1405"/>
  <c r="Y1405"/>
  <c r="Z1405"/>
  <c r="AA1405"/>
  <c r="AB1405"/>
  <c r="AC1405"/>
  <c r="AD1405"/>
  <c r="AE1405"/>
  <c r="AF1405"/>
  <c r="AG1405"/>
  <c r="AH1405"/>
  <c r="AI1405"/>
  <c r="AJ1405"/>
  <c r="K1406"/>
  <c r="L1406"/>
  <c r="M1406"/>
  <c r="Q1406"/>
  <c r="R1406"/>
  <c r="S1406"/>
  <c r="T1406"/>
  <c r="U1406"/>
  <c r="V1406"/>
  <c r="W1406"/>
  <c r="X1406"/>
  <c r="Y1406"/>
  <c r="Z1406"/>
  <c r="AA1406"/>
  <c r="AB1406"/>
  <c r="AC1406"/>
  <c r="AD1406"/>
  <c r="AE1406"/>
  <c r="AF1406"/>
  <c r="AG1406"/>
  <c r="AH1406"/>
  <c r="AI1406"/>
  <c r="AJ1406"/>
  <c r="K1407"/>
  <c r="L1407"/>
  <c r="M1407"/>
  <c r="Q1407"/>
  <c r="R1407"/>
  <c r="S1407"/>
  <c r="T1407"/>
  <c r="U1407"/>
  <c r="V1407"/>
  <c r="W1407"/>
  <c r="X1407"/>
  <c r="Y1407"/>
  <c r="Z1407"/>
  <c r="AA1407"/>
  <c r="AB1407"/>
  <c r="AC1407"/>
  <c r="AD1407"/>
  <c r="AE1407"/>
  <c r="AF1407"/>
  <c r="AG1407"/>
  <c r="AH1407"/>
  <c r="AI1407"/>
  <c r="AJ1407"/>
  <c r="K1408"/>
  <c r="L1408"/>
  <c r="M1408"/>
  <c r="Q1408"/>
  <c r="R1408"/>
  <c r="S1408"/>
  <c r="T1408"/>
  <c r="U1408"/>
  <c r="V1408"/>
  <c r="W1408"/>
  <c r="X1408"/>
  <c r="Y1408"/>
  <c r="Z1408"/>
  <c r="AA1408"/>
  <c r="AB1408"/>
  <c r="AC1408"/>
  <c r="AD1408"/>
  <c r="AE1408"/>
  <c r="AF1408"/>
  <c r="AG1408"/>
  <c r="AH1408"/>
  <c r="AI1408"/>
  <c r="AJ1408"/>
  <c r="K1409"/>
  <c r="L1409"/>
  <c r="M1409"/>
  <c r="Q1409"/>
  <c r="R1409"/>
  <c r="S1409"/>
  <c r="T1409"/>
  <c r="U1409"/>
  <c r="V1409"/>
  <c r="W1409"/>
  <c r="X1409"/>
  <c r="Y1409"/>
  <c r="Z1409"/>
  <c r="AA1409"/>
  <c r="AB1409"/>
  <c r="AC1409"/>
  <c r="AD1409"/>
  <c r="AE1409"/>
  <c r="AF1409"/>
  <c r="AG1409"/>
  <c r="AH1409"/>
  <c r="AI1409"/>
  <c r="AJ1409"/>
  <c r="K1410"/>
  <c r="L1410"/>
  <c r="M1410"/>
  <c r="Q1410"/>
  <c r="R1410"/>
  <c r="S1410"/>
  <c r="T1410"/>
  <c r="U1410"/>
  <c r="V1410"/>
  <c r="W1410"/>
  <c r="X1410"/>
  <c r="Y1410"/>
  <c r="Z1410"/>
  <c r="AA1410"/>
  <c r="AB1410"/>
  <c r="AC1410"/>
  <c r="AD1410"/>
  <c r="AE1410"/>
  <c r="AF1410"/>
  <c r="AG1410"/>
  <c r="AH1410"/>
  <c r="AI1410"/>
  <c r="AJ1410"/>
  <c r="K1411"/>
  <c r="L1411"/>
  <c r="M1411"/>
  <c r="Q1411"/>
  <c r="R1411"/>
  <c r="S1411"/>
  <c r="T1411"/>
  <c r="U1411"/>
  <c r="V1411"/>
  <c r="W1411"/>
  <c r="X1411"/>
  <c r="Y1411"/>
  <c r="Z1411"/>
  <c r="AA1411"/>
  <c r="AB1411"/>
  <c r="AC1411"/>
  <c r="AD1411"/>
  <c r="AE1411"/>
  <c r="AF1411"/>
  <c r="AG1411"/>
  <c r="AH1411"/>
  <c r="AI1411"/>
  <c r="AJ1411"/>
  <c r="K1412"/>
  <c r="L1412"/>
  <c r="M1412"/>
  <c r="Q1412"/>
  <c r="R1412"/>
  <c r="S1412"/>
  <c r="T1412"/>
  <c r="U1412"/>
  <c r="V1412"/>
  <c r="W1412"/>
  <c r="X1412"/>
  <c r="Y1412"/>
  <c r="Z1412"/>
  <c r="AA1412"/>
  <c r="AB1412"/>
  <c r="AC1412"/>
  <c r="AD1412"/>
  <c r="AE1412"/>
  <c r="AF1412"/>
  <c r="AG1412"/>
  <c r="AH1412"/>
  <c r="AI1412"/>
  <c r="AJ1412"/>
  <c r="K1413"/>
  <c r="L1413"/>
  <c r="M1413"/>
  <c r="Q1413"/>
  <c r="R1413"/>
  <c r="S1413"/>
  <c r="T1413"/>
  <c r="U1413"/>
  <c r="V1413"/>
  <c r="W1413"/>
  <c r="X1413"/>
  <c r="Y1413"/>
  <c r="Z1413"/>
  <c r="AA1413"/>
  <c r="AB1413"/>
  <c r="AC1413"/>
  <c r="AD1413"/>
  <c r="AE1413"/>
  <c r="AF1413"/>
  <c r="AG1413"/>
  <c r="AH1413"/>
  <c r="AI1413"/>
  <c r="AJ1413"/>
  <c r="K1414"/>
  <c r="L1414"/>
  <c r="M1414"/>
  <c r="Q1414"/>
  <c r="R1414"/>
  <c r="S1414"/>
  <c r="T1414"/>
  <c r="U1414"/>
  <c r="V1414"/>
  <c r="W1414"/>
  <c r="X1414"/>
  <c r="Y1414"/>
  <c r="Z1414"/>
  <c r="AA1414"/>
  <c r="AB1414"/>
  <c r="AC1414"/>
  <c r="AD1414"/>
  <c r="AE1414"/>
  <c r="AF1414"/>
  <c r="AG1414"/>
  <c r="AH1414"/>
  <c r="AI1414"/>
  <c r="AJ1414"/>
  <c r="K1415"/>
  <c r="L1415"/>
  <c r="M1415"/>
  <c r="Q1415"/>
  <c r="R1415"/>
  <c r="S1415"/>
  <c r="T1415"/>
  <c r="U1415"/>
  <c r="V1415"/>
  <c r="W1415"/>
  <c r="X1415"/>
  <c r="Y1415"/>
  <c r="Z1415"/>
  <c r="AA1415"/>
  <c r="AB1415"/>
  <c r="AC1415"/>
  <c r="AD1415"/>
  <c r="AE1415"/>
  <c r="AF1415"/>
  <c r="AG1415"/>
  <c r="AH1415"/>
  <c r="AI1415"/>
  <c r="AJ1415"/>
  <c r="K1416"/>
  <c r="L1416"/>
  <c r="M1416"/>
  <c r="Q1416"/>
  <c r="R1416"/>
  <c r="S1416"/>
  <c r="T1416"/>
  <c r="U1416"/>
  <c r="V1416"/>
  <c r="W1416"/>
  <c r="X1416"/>
  <c r="Y1416"/>
  <c r="Z1416"/>
  <c r="AA1416"/>
  <c r="AB1416"/>
  <c r="AC1416"/>
  <c r="AD1416"/>
  <c r="AE1416"/>
  <c r="AF1416"/>
  <c r="AG1416"/>
  <c r="AH1416"/>
  <c r="AI1416"/>
  <c r="AJ1416"/>
  <c r="K1417"/>
  <c r="L1417"/>
  <c r="M1417"/>
  <c r="Q1417"/>
  <c r="R1417"/>
  <c r="S1417"/>
  <c r="T1417"/>
  <c r="U1417"/>
  <c r="V1417"/>
  <c r="W1417"/>
  <c r="X1417"/>
  <c r="Y1417"/>
  <c r="Z1417"/>
  <c r="AA1417"/>
  <c r="AB1417"/>
  <c r="AC1417"/>
  <c r="AD1417"/>
  <c r="AE1417"/>
  <c r="AF1417"/>
  <c r="AG1417"/>
  <c r="AH1417"/>
  <c r="AI1417"/>
  <c r="AJ1417"/>
  <c r="K1418"/>
  <c r="L1418"/>
  <c r="M1418"/>
  <c r="Q1418"/>
  <c r="R1418"/>
  <c r="S1418"/>
  <c r="T1418"/>
  <c r="U1418"/>
  <c r="V1418"/>
  <c r="W1418"/>
  <c r="X1418"/>
  <c r="Y1418"/>
  <c r="Z1418"/>
  <c r="AA1418"/>
  <c r="AB1418"/>
  <c r="AC1418"/>
  <c r="AD1418"/>
  <c r="AE1418"/>
  <c r="AF1418"/>
  <c r="AG1418"/>
  <c r="AH1418"/>
  <c r="AI1418"/>
  <c r="AJ1418"/>
  <c r="K1419"/>
  <c r="L1419"/>
  <c r="M1419"/>
  <c r="Q1419"/>
  <c r="R1419"/>
  <c r="S1419"/>
  <c r="T1419"/>
  <c r="U1419"/>
  <c r="V1419"/>
  <c r="W1419"/>
  <c r="X1419"/>
  <c r="Y1419"/>
  <c r="Z1419"/>
  <c r="AA1419"/>
  <c r="AB1419"/>
  <c r="AC1419"/>
  <c r="AD1419"/>
  <c r="AE1419"/>
  <c r="AF1419"/>
  <c r="AG1419"/>
  <c r="AH1419"/>
  <c r="AI1419"/>
  <c r="AJ1419"/>
  <c r="K1420"/>
  <c r="L1420"/>
  <c r="M1420"/>
  <c r="Q1420"/>
  <c r="R1420"/>
  <c r="S1420"/>
  <c r="T1420"/>
  <c r="U1420"/>
  <c r="V1420"/>
  <c r="W1420"/>
  <c r="X1420"/>
  <c r="Y1420"/>
  <c r="Z1420"/>
  <c r="AA1420"/>
  <c r="AB1420"/>
  <c r="AC1420"/>
  <c r="AD1420"/>
  <c r="AE1420"/>
  <c r="AF1420"/>
  <c r="AG1420"/>
  <c r="AH1420"/>
  <c r="AI1420"/>
  <c r="AJ1420"/>
  <c r="K1421"/>
  <c r="L1421"/>
  <c r="M1421"/>
  <c r="Q1421"/>
  <c r="R1421"/>
  <c r="S1421"/>
  <c r="T1421"/>
  <c r="U1421"/>
  <c r="V1421"/>
  <c r="W1421"/>
  <c r="X1421"/>
  <c r="Y1421"/>
  <c r="Z1421"/>
  <c r="AA1421"/>
  <c r="AB1421"/>
  <c r="AC1421"/>
  <c r="AD1421"/>
  <c r="AE1421"/>
  <c r="AF1421"/>
  <c r="AG1421"/>
  <c r="AH1421"/>
  <c r="AI1421"/>
  <c r="AJ1421"/>
  <c r="K1422"/>
  <c r="L1422"/>
  <c r="M1422"/>
  <c r="Q1422"/>
  <c r="R1422"/>
  <c r="S1422"/>
  <c r="T1422"/>
  <c r="U1422"/>
  <c r="V1422"/>
  <c r="W1422"/>
  <c r="X1422"/>
  <c r="Y1422"/>
  <c r="Z1422"/>
  <c r="AA1422"/>
  <c r="AB1422"/>
  <c r="AC1422"/>
  <c r="AD1422"/>
  <c r="AE1422"/>
  <c r="AF1422"/>
  <c r="AG1422"/>
  <c r="AH1422"/>
  <c r="AI1422"/>
  <c r="AJ1422"/>
  <c r="K1423"/>
  <c r="L1423"/>
  <c r="M1423"/>
  <c r="Q1423"/>
  <c r="R1423"/>
  <c r="S1423"/>
  <c r="T1423"/>
  <c r="U1423"/>
  <c r="V1423"/>
  <c r="W1423"/>
  <c r="X1423"/>
  <c r="Y1423"/>
  <c r="Z1423"/>
  <c r="AA1423"/>
  <c r="AB1423"/>
  <c r="AC1423"/>
  <c r="AD1423"/>
  <c r="AE1423"/>
  <c r="AF1423"/>
  <c r="AG1423"/>
  <c r="AH1423"/>
  <c r="AI1423"/>
  <c r="AJ1423"/>
  <c r="K1424"/>
  <c r="L1424"/>
  <c r="M1424"/>
  <c r="Q1424"/>
  <c r="R1424"/>
  <c r="S1424"/>
  <c r="T1424"/>
  <c r="U1424"/>
  <c r="V1424"/>
  <c r="W1424"/>
  <c r="X1424"/>
  <c r="Y1424"/>
  <c r="Z1424"/>
  <c r="AA1424"/>
  <c r="AB1424"/>
  <c r="AC1424"/>
  <c r="AD1424"/>
  <c r="AE1424"/>
  <c r="AF1424"/>
  <c r="AG1424"/>
  <c r="AH1424"/>
  <c r="AI1424"/>
  <c r="AJ1424"/>
  <c r="K1425"/>
  <c r="L1425"/>
  <c r="M1425"/>
  <c r="Q1425"/>
  <c r="R1425"/>
  <c r="S1425"/>
  <c r="T1425"/>
  <c r="U1425"/>
  <c r="V1425"/>
  <c r="W1425"/>
  <c r="X1425"/>
  <c r="Y1425"/>
  <c r="Z1425"/>
  <c r="AA1425"/>
  <c r="AB1425"/>
  <c r="AC1425"/>
  <c r="AD1425"/>
  <c r="AE1425"/>
  <c r="AF1425"/>
  <c r="AG1425"/>
  <c r="AH1425"/>
  <c r="AI1425"/>
  <c r="AJ1425"/>
  <c r="K1426"/>
  <c r="L1426"/>
  <c r="M1426"/>
  <c r="Q1426"/>
  <c r="R1426"/>
  <c r="S1426"/>
  <c r="T1426"/>
  <c r="U1426"/>
  <c r="V1426"/>
  <c r="W1426"/>
  <c r="X1426"/>
  <c r="Y1426"/>
  <c r="Z1426"/>
  <c r="AA1426"/>
  <c r="AB1426"/>
  <c r="AC1426"/>
  <c r="AD1426"/>
  <c r="AE1426"/>
  <c r="AF1426"/>
  <c r="AG1426"/>
  <c r="AH1426"/>
  <c r="AI1426"/>
  <c r="AJ1426"/>
  <c r="K1427"/>
  <c r="L1427"/>
  <c r="M1427"/>
  <c r="Q1427"/>
  <c r="R1427"/>
  <c r="S1427"/>
  <c r="T1427"/>
  <c r="U1427"/>
  <c r="V1427"/>
  <c r="W1427"/>
  <c r="X1427"/>
  <c r="Y1427"/>
  <c r="Z1427"/>
  <c r="AA1427"/>
  <c r="AB1427"/>
  <c r="AC1427"/>
  <c r="AD1427"/>
  <c r="AE1427"/>
  <c r="AF1427"/>
  <c r="AG1427"/>
  <c r="AH1427"/>
  <c r="AI1427"/>
  <c r="AJ1427"/>
  <c r="K1428"/>
  <c r="L1428"/>
  <c r="M1428"/>
  <c r="Q1428"/>
  <c r="R1428"/>
  <c r="S1428"/>
  <c r="T1428"/>
  <c r="U1428"/>
  <c r="V1428"/>
  <c r="W1428"/>
  <c r="X1428"/>
  <c r="Y1428"/>
  <c r="Z1428"/>
  <c r="AA1428"/>
  <c r="AB1428"/>
  <c r="AC1428"/>
  <c r="AD1428"/>
  <c r="AE1428"/>
  <c r="AF1428"/>
  <c r="AG1428"/>
  <c r="AH1428"/>
  <c r="AI1428"/>
  <c r="AJ1428"/>
  <c r="K1429"/>
  <c r="L1429"/>
  <c r="M1429"/>
  <c r="Q1429"/>
  <c r="R1429"/>
  <c r="S1429"/>
  <c r="T1429"/>
  <c r="U1429"/>
  <c r="V1429"/>
  <c r="W1429"/>
  <c r="X1429"/>
  <c r="Y1429"/>
  <c r="Z1429"/>
  <c r="AA1429"/>
  <c r="AB1429"/>
  <c r="AC1429"/>
  <c r="AD1429"/>
  <c r="AE1429"/>
  <c r="AF1429"/>
  <c r="AG1429"/>
  <c r="AH1429"/>
  <c r="AI1429"/>
  <c r="AJ1429"/>
  <c r="K1430"/>
  <c r="L1430"/>
  <c r="M1430"/>
  <c r="Q1430"/>
  <c r="R1430"/>
  <c r="S1430"/>
  <c r="T1430"/>
  <c r="U1430"/>
  <c r="V1430"/>
  <c r="W1430"/>
  <c r="X1430"/>
  <c r="Y1430"/>
  <c r="Z1430"/>
  <c r="AA1430"/>
  <c r="AB1430"/>
  <c r="AC1430"/>
  <c r="AD1430"/>
  <c r="AE1430"/>
  <c r="AF1430"/>
  <c r="AG1430"/>
  <c r="AH1430"/>
  <c r="AI1430"/>
  <c r="AJ1430"/>
  <c r="K1431"/>
  <c r="L1431"/>
  <c r="M1431"/>
  <c r="Q1431"/>
  <c r="R1431"/>
  <c r="S1431"/>
  <c r="T1431"/>
  <c r="U1431"/>
  <c r="V1431"/>
  <c r="W1431"/>
  <c r="X1431"/>
  <c r="Y1431"/>
  <c r="Z1431"/>
  <c r="AA1431"/>
  <c r="AB1431"/>
  <c r="AC1431"/>
  <c r="AD1431"/>
  <c r="AE1431"/>
  <c r="AF1431"/>
  <c r="AG1431"/>
  <c r="AH1431"/>
  <c r="AI1431"/>
  <c r="AJ1431"/>
  <c r="K1432"/>
  <c r="L1432"/>
  <c r="M1432"/>
  <c r="Q1432"/>
  <c r="R1432"/>
  <c r="S1432"/>
  <c r="T1432"/>
  <c r="U1432"/>
  <c r="V1432"/>
  <c r="W1432"/>
  <c r="X1432"/>
  <c r="Y1432"/>
  <c r="Z1432"/>
  <c r="AA1432"/>
  <c r="AB1432"/>
  <c r="AC1432"/>
  <c r="AD1432"/>
  <c r="AE1432"/>
  <c r="AF1432"/>
  <c r="AG1432"/>
  <c r="AH1432"/>
  <c r="AI1432"/>
  <c r="AJ1432"/>
  <c r="K1433"/>
  <c r="L1433"/>
  <c r="M1433"/>
  <c r="Q1433"/>
  <c r="R1433"/>
  <c r="S1433"/>
  <c r="T1433"/>
  <c r="U1433"/>
  <c r="V1433"/>
  <c r="W1433"/>
  <c r="X1433"/>
  <c r="Y1433"/>
  <c r="Z1433"/>
  <c r="AA1433"/>
  <c r="AB1433"/>
  <c r="AC1433"/>
  <c r="AD1433"/>
  <c r="AE1433"/>
  <c r="AF1433"/>
  <c r="AG1433"/>
  <c r="AH1433"/>
  <c r="AI1433"/>
  <c r="AJ1433"/>
  <c r="K1434"/>
  <c r="L1434"/>
  <c r="M1434"/>
  <c r="Q1434"/>
  <c r="R1434"/>
  <c r="S1434"/>
  <c r="T1434"/>
  <c r="U1434"/>
  <c r="V1434"/>
  <c r="W1434"/>
  <c r="X1434"/>
  <c r="Y1434"/>
  <c r="Z1434"/>
  <c r="AA1434"/>
  <c r="AB1434"/>
  <c r="AC1434"/>
  <c r="AD1434"/>
  <c r="AE1434"/>
  <c r="AF1434"/>
  <c r="AG1434"/>
  <c r="AH1434"/>
  <c r="AI1434"/>
  <c r="AJ1434"/>
  <c r="K1435"/>
  <c r="L1435"/>
  <c r="M1435"/>
  <c r="Q1435"/>
  <c r="R1435"/>
  <c r="S1435"/>
  <c r="T1435"/>
  <c r="U1435"/>
  <c r="V1435"/>
  <c r="W1435"/>
  <c r="X1435"/>
  <c r="Y1435"/>
  <c r="Z1435"/>
  <c r="AA1435"/>
  <c r="AB1435"/>
  <c r="AC1435"/>
  <c r="AD1435"/>
  <c r="AE1435"/>
  <c r="AF1435"/>
  <c r="AG1435"/>
  <c r="AH1435"/>
  <c r="AI1435"/>
  <c r="AJ1435"/>
  <c r="K1436"/>
  <c r="L1436"/>
  <c r="M1436"/>
  <c r="Q1436"/>
  <c r="R1436"/>
  <c r="S1436"/>
  <c r="T1436"/>
  <c r="U1436"/>
  <c r="V1436"/>
  <c r="W1436"/>
  <c r="X1436"/>
  <c r="Y1436"/>
  <c r="Z1436"/>
  <c r="AA1436"/>
  <c r="AB1436"/>
  <c r="AC1436"/>
  <c r="AD1436"/>
  <c r="AE1436"/>
  <c r="AF1436"/>
  <c r="AG1436"/>
  <c r="AH1436"/>
  <c r="AI1436"/>
  <c r="AJ1436"/>
  <c r="K1437"/>
  <c r="L1437"/>
  <c r="M1437"/>
  <c r="Q1437"/>
  <c r="R1437"/>
  <c r="S1437"/>
  <c r="T1437"/>
  <c r="U1437"/>
  <c r="V1437"/>
  <c r="W1437"/>
  <c r="X1437"/>
  <c r="Y1437"/>
  <c r="Z1437"/>
  <c r="AA1437"/>
  <c r="AB1437"/>
  <c r="AC1437"/>
  <c r="AD1437"/>
  <c r="AE1437"/>
  <c r="AF1437"/>
  <c r="AG1437"/>
  <c r="AH1437"/>
  <c r="AI1437"/>
  <c r="AJ1437"/>
  <c r="K1438"/>
  <c r="L1438"/>
  <c r="M1438"/>
  <c r="Q1438"/>
  <c r="R1438"/>
  <c r="S1438"/>
  <c r="T1438"/>
  <c r="U1438"/>
  <c r="V1438"/>
  <c r="W1438"/>
  <c r="X1438"/>
  <c r="Y1438"/>
  <c r="Z1438"/>
  <c r="AA1438"/>
  <c r="AB1438"/>
  <c r="AC1438"/>
  <c r="AD1438"/>
  <c r="AE1438"/>
  <c r="AF1438"/>
  <c r="AG1438"/>
  <c r="AH1438"/>
  <c r="AI1438"/>
  <c r="AJ1438"/>
  <c r="K1439"/>
  <c r="L1439"/>
  <c r="M1439"/>
  <c r="Q1439"/>
  <c r="R1439"/>
  <c r="S1439"/>
  <c r="T1439"/>
  <c r="U1439"/>
  <c r="V1439"/>
  <c r="W1439"/>
  <c r="X1439"/>
  <c r="Y1439"/>
  <c r="Z1439"/>
  <c r="AA1439"/>
  <c r="AB1439"/>
  <c r="AC1439"/>
  <c r="AD1439"/>
  <c r="AE1439"/>
  <c r="AF1439"/>
  <c r="AG1439"/>
  <c r="AH1439"/>
  <c r="AI1439"/>
  <c r="AJ1439"/>
  <c r="K1440"/>
  <c r="L1440"/>
  <c r="M1440"/>
  <c r="Q1440"/>
  <c r="R1440"/>
  <c r="S1440"/>
  <c r="T1440"/>
  <c r="U1440"/>
  <c r="V1440"/>
  <c r="W1440"/>
  <c r="X1440"/>
  <c r="Y1440"/>
  <c r="Z1440"/>
  <c r="AA1440"/>
  <c r="AB1440"/>
  <c r="AC1440"/>
  <c r="AD1440"/>
  <c r="AE1440"/>
  <c r="AF1440"/>
  <c r="AG1440"/>
  <c r="AH1440"/>
  <c r="AI1440"/>
  <c r="AJ1440"/>
  <c r="K1441"/>
  <c r="L1441"/>
  <c r="M1441"/>
  <c r="Q1441"/>
  <c r="R1441"/>
  <c r="S1441"/>
  <c r="T1441"/>
  <c r="U1441"/>
  <c r="V1441"/>
  <c r="W1441"/>
  <c r="X1441"/>
  <c r="Y1441"/>
  <c r="Z1441"/>
  <c r="AA1441"/>
  <c r="AB1441"/>
  <c r="AC1441"/>
  <c r="AD1441"/>
  <c r="AE1441"/>
  <c r="AF1441"/>
  <c r="AG1441"/>
  <c r="AH1441"/>
  <c r="AI1441"/>
  <c r="AJ1441"/>
  <c r="K1442"/>
  <c r="L1442"/>
  <c r="M1442"/>
  <c r="Q1442"/>
  <c r="R1442"/>
  <c r="S1442"/>
  <c r="T1442"/>
  <c r="U1442"/>
  <c r="V1442"/>
  <c r="W1442"/>
  <c r="X1442"/>
  <c r="Y1442"/>
  <c r="Z1442"/>
  <c r="AA1442"/>
  <c r="AB1442"/>
  <c r="AC1442"/>
  <c r="AD1442"/>
  <c r="AE1442"/>
  <c r="AF1442"/>
  <c r="AG1442"/>
  <c r="AH1442"/>
  <c r="AI1442"/>
  <c r="AJ1442"/>
  <c r="K1443"/>
  <c r="L1443"/>
  <c r="M1443"/>
  <c r="Q1443"/>
  <c r="R1443"/>
  <c r="S1443"/>
  <c r="T1443"/>
  <c r="U1443"/>
  <c r="V1443"/>
  <c r="W1443"/>
  <c r="X1443"/>
  <c r="Y1443"/>
  <c r="Z1443"/>
  <c r="AA1443"/>
  <c r="AB1443"/>
  <c r="AC1443"/>
  <c r="AD1443"/>
  <c r="AE1443"/>
  <c r="AF1443"/>
  <c r="AG1443"/>
  <c r="AH1443"/>
  <c r="AI1443"/>
  <c r="AJ1443"/>
  <c r="K1444"/>
  <c r="L1444"/>
  <c r="M1444"/>
  <c r="Q1444"/>
  <c r="R1444"/>
  <c r="S1444"/>
  <c r="T1444"/>
  <c r="U1444"/>
  <c r="V1444"/>
  <c r="W1444"/>
  <c r="X1444"/>
  <c r="Y1444"/>
  <c r="Z1444"/>
  <c r="AA1444"/>
  <c r="AB1444"/>
  <c r="AC1444"/>
  <c r="AD1444"/>
  <c r="AE1444"/>
  <c r="AF1444"/>
  <c r="AG1444"/>
  <c r="AH1444"/>
  <c r="AI1444"/>
  <c r="AJ1444"/>
  <c r="K1445"/>
  <c r="L1445"/>
  <c r="M1445"/>
  <c r="Q1445"/>
  <c r="R1445"/>
  <c r="S1445"/>
  <c r="T1445"/>
  <c r="U1445"/>
  <c r="V1445"/>
  <c r="W1445"/>
  <c r="X1445"/>
  <c r="Y1445"/>
  <c r="Z1445"/>
  <c r="AA1445"/>
  <c r="AB1445"/>
  <c r="AC1445"/>
  <c r="AD1445"/>
  <c r="AE1445"/>
  <c r="AF1445"/>
  <c r="AG1445"/>
  <c r="AH1445"/>
  <c r="AI1445"/>
  <c r="AJ1445"/>
  <c r="K1446"/>
  <c r="L1446"/>
  <c r="M1446"/>
  <c r="Q1446"/>
  <c r="R1446"/>
  <c r="S1446"/>
  <c r="T1446"/>
  <c r="U1446"/>
  <c r="V1446"/>
  <c r="W1446"/>
  <c r="X1446"/>
  <c r="Y1446"/>
  <c r="Z1446"/>
  <c r="AA1446"/>
  <c r="AB1446"/>
  <c r="AC1446"/>
  <c r="AD1446"/>
  <c r="AE1446"/>
  <c r="AF1446"/>
  <c r="AG1446"/>
  <c r="AH1446"/>
  <c r="AI1446"/>
  <c r="AJ1446"/>
  <c r="K1447"/>
  <c r="L1447"/>
  <c r="M1447"/>
  <c r="Q1447"/>
  <c r="R1447"/>
  <c r="S1447"/>
  <c r="T1447"/>
  <c r="U1447"/>
  <c r="V1447"/>
  <c r="W1447"/>
  <c r="X1447"/>
  <c r="Y1447"/>
  <c r="Z1447"/>
  <c r="AA1447"/>
  <c r="AB1447"/>
  <c r="AC1447"/>
  <c r="AD1447"/>
  <c r="AE1447"/>
  <c r="AF1447"/>
  <c r="AG1447"/>
  <c r="AH1447"/>
  <c r="AI1447"/>
  <c r="AJ1447"/>
  <c r="K1448"/>
  <c r="L1448"/>
  <c r="M1448"/>
  <c r="Q1448"/>
  <c r="R1448"/>
  <c r="S1448"/>
  <c r="T1448"/>
  <c r="U1448"/>
  <c r="V1448"/>
  <c r="W1448"/>
  <c r="X1448"/>
  <c r="Y1448"/>
  <c r="Z1448"/>
  <c r="AA1448"/>
  <c r="AB1448"/>
  <c r="AC1448"/>
  <c r="AD1448"/>
  <c r="AE1448"/>
  <c r="AF1448"/>
  <c r="AG1448"/>
  <c r="AH1448"/>
  <c r="AI1448"/>
  <c r="AJ1448"/>
  <c r="K1449"/>
  <c r="L1449"/>
  <c r="M1449"/>
  <c r="Q1449"/>
  <c r="R1449"/>
  <c r="S1449"/>
  <c r="T1449"/>
  <c r="U1449"/>
  <c r="V1449"/>
  <c r="W1449"/>
  <c r="X1449"/>
  <c r="Y1449"/>
  <c r="Z1449"/>
  <c r="AA1449"/>
  <c r="AB1449"/>
  <c r="AC1449"/>
  <c r="AD1449"/>
  <c r="AE1449"/>
  <c r="AF1449"/>
  <c r="AG1449"/>
  <c r="AH1449"/>
  <c r="AI1449"/>
  <c r="AJ1449"/>
  <c r="K1450"/>
  <c r="L1450"/>
  <c r="M1450"/>
  <c r="Q1450"/>
  <c r="R1450"/>
  <c r="S1450"/>
  <c r="T1450"/>
  <c r="U1450"/>
  <c r="V1450"/>
  <c r="W1450"/>
  <c r="X1450"/>
  <c r="Y1450"/>
  <c r="Z1450"/>
  <c r="AA1450"/>
  <c r="AB1450"/>
  <c r="AC1450"/>
  <c r="AD1450"/>
  <c r="AE1450"/>
  <c r="AF1450"/>
  <c r="AG1450"/>
  <c r="AH1450"/>
  <c r="AI1450"/>
  <c r="AJ1450"/>
  <c r="K1451"/>
  <c r="L1451"/>
  <c r="M1451"/>
  <c r="Q1451"/>
  <c r="R1451"/>
  <c r="S1451"/>
  <c r="T1451"/>
  <c r="U1451"/>
  <c r="V1451"/>
  <c r="W1451"/>
  <c r="X1451"/>
  <c r="Y1451"/>
  <c r="Z1451"/>
  <c r="AA1451"/>
  <c r="AB1451"/>
  <c r="AC1451"/>
  <c r="AD1451"/>
  <c r="AE1451"/>
  <c r="AF1451"/>
  <c r="AG1451"/>
  <c r="AH1451"/>
  <c r="AI1451"/>
  <c r="AJ1451"/>
  <c r="K1452"/>
  <c r="L1452"/>
  <c r="M1452"/>
  <c r="Q1452"/>
  <c r="R1452"/>
  <c r="S1452"/>
  <c r="T1452"/>
  <c r="U1452"/>
  <c r="V1452"/>
  <c r="W1452"/>
  <c r="X1452"/>
  <c r="Y1452"/>
  <c r="Z1452"/>
  <c r="AA1452"/>
  <c r="AB1452"/>
  <c r="AC1452"/>
  <c r="AD1452"/>
  <c r="AE1452"/>
  <c r="AF1452"/>
  <c r="AG1452"/>
  <c r="AH1452"/>
  <c r="AI1452"/>
  <c r="AJ1452"/>
  <c r="K1453"/>
  <c r="L1453"/>
  <c r="M1453"/>
  <c r="Q1453"/>
  <c r="R1453"/>
  <c r="S1453"/>
  <c r="T1453"/>
  <c r="U1453"/>
  <c r="V1453"/>
  <c r="W1453"/>
  <c r="X1453"/>
  <c r="Y1453"/>
  <c r="Z1453"/>
  <c r="AA1453"/>
  <c r="AB1453"/>
  <c r="AC1453"/>
  <c r="AD1453"/>
  <c r="AE1453"/>
  <c r="AF1453"/>
  <c r="AG1453"/>
  <c r="AH1453"/>
  <c r="AI1453"/>
  <c r="AJ1453"/>
  <c r="K1454"/>
  <c r="L1454"/>
  <c r="M1454"/>
  <c r="Q1454"/>
  <c r="R1454"/>
  <c r="S1454"/>
  <c r="T1454"/>
  <c r="U1454"/>
  <c r="V1454"/>
  <c r="W1454"/>
  <c r="X1454"/>
  <c r="Y1454"/>
  <c r="Z1454"/>
  <c r="AA1454"/>
  <c r="AB1454"/>
  <c r="AC1454"/>
  <c r="AD1454"/>
  <c r="AE1454"/>
  <c r="AF1454"/>
  <c r="AG1454"/>
  <c r="AH1454"/>
  <c r="AI1454"/>
  <c r="AJ1454"/>
  <c r="K1455"/>
  <c r="L1455"/>
  <c r="M1455"/>
  <c r="Q1455"/>
  <c r="R1455"/>
  <c r="S1455"/>
  <c r="T1455"/>
  <c r="U1455"/>
  <c r="V1455"/>
  <c r="W1455"/>
  <c r="X1455"/>
  <c r="Y1455"/>
  <c r="Z1455"/>
  <c r="AA1455"/>
  <c r="AB1455"/>
  <c r="AC1455"/>
  <c r="AD1455"/>
  <c r="AE1455"/>
  <c r="AF1455"/>
  <c r="AG1455"/>
  <c r="AH1455"/>
  <c r="AI1455"/>
  <c r="AJ1455"/>
  <c r="K1456"/>
  <c r="L1456"/>
  <c r="M1456"/>
  <c r="Q1456"/>
  <c r="R1456"/>
  <c r="S1456"/>
  <c r="T1456"/>
  <c r="U1456"/>
  <c r="V1456"/>
  <c r="W1456"/>
  <c r="X1456"/>
  <c r="Y1456"/>
  <c r="Z1456"/>
  <c r="AA1456"/>
  <c r="AB1456"/>
  <c r="AC1456"/>
  <c r="AD1456"/>
  <c r="AE1456"/>
  <c r="AF1456"/>
  <c r="AG1456"/>
  <c r="AH1456"/>
  <c r="AI1456"/>
  <c r="AJ1456"/>
  <c r="K1457"/>
  <c r="L1457"/>
  <c r="M1457"/>
  <c r="Q1457"/>
  <c r="R1457"/>
  <c r="S1457"/>
  <c r="T1457"/>
  <c r="U1457"/>
  <c r="V1457"/>
  <c r="W1457"/>
  <c r="X1457"/>
  <c r="Y1457"/>
  <c r="Z1457"/>
  <c r="AA1457"/>
  <c r="AB1457"/>
  <c r="AC1457"/>
  <c r="AD1457"/>
  <c r="AE1457"/>
  <c r="AF1457"/>
  <c r="AG1457"/>
  <c r="AH1457"/>
  <c r="AI1457"/>
  <c r="AJ1457"/>
  <c r="K1458"/>
  <c r="L1458"/>
  <c r="M1458"/>
  <c r="Q1458"/>
  <c r="R1458"/>
  <c r="S1458"/>
  <c r="T1458"/>
  <c r="U1458"/>
  <c r="V1458"/>
  <c r="W1458"/>
  <c r="X1458"/>
  <c r="Y1458"/>
  <c r="Z1458"/>
  <c r="AA1458"/>
  <c r="AB1458"/>
  <c r="AC1458"/>
  <c r="AD1458"/>
  <c r="AE1458"/>
  <c r="AF1458"/>
  <c r="AG1458"/>
  <c r="AH1458"/>
  <c r="AI1458"/>
  <c r="AJ1458"/>
  <c r="K1459"/>
  <c r="L1459"/>
  <c r="M1459"/>
  <c r="Q1459"/>
  <c r="R1459"/>
  <c r="S1459"/>
  <c r="T1459"/>
  <c r="U1459"/>
  <c r="V1459"/>
  <c r="W1459"/>
  <c r="X1459"/>
  <c r="Y1459"/>
  <c r="Z1459"/>
  <c r="AA1459"/>
  <c r="AB1459"/>
  <c r="AC1459"/>
  <c r="AD1459"/>
  <c r="AE1459"/>
  <c r="AF1459"/>
  <c r="AG1459"/>
  <c r="AH1459"/>
  <c r="AI1459"/>
  <c r="AJ1459"/>
  <c r="K1460"/>
  <c r="L1460"/>
  <c r="M1460"/>
  <c r="Q1460"/>
  <c r="R1460"/>
  <c r="S1460"/>
  <c r="T1460"/>
  <c r="U1460"/>
  <c r="V1460"/>
  <c r="W1460"/>
  <c r="X1460"/>
  <c r="Y1460"/>
  <c r="Z1460"/>
  <c r="AA1460"/>
  <c r="AB1460"/>
  <c r="AC1460"/>
  <c r="AD1460"/>
  <c r="AE1460"/>
  <c r="AF1460"/>
  <c r="AG1460"/>
  <c r="AH1460"/>
  <c r="AI1460"/>
  <c r="AJ1460"/>
  <c r="K1461"/>
  <c r="L1461"/>
  <c r="M1461"/>
  <c r="Q1461"/>
  <c r="R1461"/>
  <c r="S1461"/>
  <c r="T1461"/>
  <c r="U1461"/>
  <c r="V1461"/>
  <c r="W1461"/>
  <c r="X1461"/>
  <c r="Y1461"/>
  <c r="Z1461"/>
  <c r="AA1461"/>
  <c r="AB1461"/>
  <c r="AC1461"/>
  <c r="AD1461"/>
  <c r="AE1461"/>
  <c r="AF1461"/>
  <c r="AG1461"/>
  <c r="AH1461"/>
  <c r="AI1461"/>
  <c r="AJ1461"/>
  <c r="K1462"/>
  <c r="L1462"/>
  <c r="M1462"/>
  <c r="Q1462"/>
  <c r="R1462"/>
  <c r="S1462"/>
  <c r="T1462"/>
  <c r="U1462"/>
  <c r="V1462"/>
  <c r="W1462"/>
  <c r="X1462"/>
  <c r="Y1462"/>
  <c r="Z1462"/>
  <c r="AA1462"/>
  <c r="AB1462"/>
  <c r="AC1462"/>
  <c r="AD1462"/>
  <c r="AE1462"/>
  <c r="AF1462"/>
  <c r="AG1462"/>
  <c r="AH1462"/>
  <c r="AI1462"/>
  <c r="AJ1462"/>
  <c r="K1463"/>
  <c r="L1463"/>
  <c r="M1463"/>
  <c r="Q1463"/>
  <c r="R1463"/>
  <c r="S1463"/>
  <c r="T1463"/>
  <c r="U1463"/>
  <c r="V1463"/>
  <c r="W1463"/>
  <c r="X1463"/>
  <c r="Y1463"/>
  <c r="Z1463"/>
  <c r="AA1463"/>
  <c r="AB1463"/>
  <c r="AC1463"/>
  <c r="AD1463"/>
  <c r="AE1463"/>
  <c r="AF1463"/>
  <c r="AG1463"/>
  <c r="AH1463"/>
  <c r="AI1463"/>
  <c r="AJ1463"/>
  <c r="K1464"/>
  <c r="L1464"/>
  <c r="M1464"/>
  <c r="Q1464"/>
  <c r="R1464"/>
  <c r="S1464"/>
  <c r="T1464"/>
  <c r="U1464"/>
  <c r="V1464"/>
  <c r="W1464"/>
  <c r="X1464"/>
  <c r="Y1464"/>
  <c r="Z1464"/>
  <c r="AA1464"/>
  <c r="AB1464"/>
  <c r="AC1464"/>
  <c r="AD1464"/>
  <c r="AE1464"/>
  <c r="AF1464"/>
  <c r="AG1464"/>
  <c r="AH1464"/>
  <c r="AI1464"/>
  <c r="AJ1464"/>
  <c r="K1465"/>
  <c r="L1465"/>
  <c r="M1465"/>
  <c r="Q1465"/>
  <c r="R1465"/>
  <c r="S1465"/>
  <c r="T1465"/>
  <c r="U1465"/>
  <c r="V1465"/>
  <c r="W1465"/>
  <c r="X1465"/>
  <c r="Y1465"/>
  <c r="Z1465"/>
  <c r="AA1465"/>
  <c r="AB1465"/>
  <c r="AC1465"/>
  <c r="AD1465"/>
  <c r="AE1465"/>
  <c r="AF1465"/>
  <c r="AG1465"/>
  <c r="AH1465"/>
  <c r="AI1465"/>
  <c r="AJ1465"/>
  <c r="K1466"/>
  <c r="L1466"/>
  <c r="M1466"/>
  <c r="Q1466"/>
  <c r="R1466"/>
  <c r="S1466"/>
  <c r="T1466"/>
  <c r="U1466"/>
  <c r="V1466"/>
  <c r="W1466"/>
  <c r="X1466"/>
  <c r="Y1466"/>
  <c r="Z1466"/>
  <c r="AA1466"/>
  <c r="AB1466"/>
  <c r="AC1466"/>
  <c r="AD1466"/>
  <c r="AE1466"/>
  <c r="AF1466"/>
  <c r="AG1466"/>
  <c r="AH1466"/>
  <c r="AI1466"/>
  <c r="AJ1466"/>
  <c r="K1467"/>
  <c r="L1467"/>
  <c r="M1467"/>
  <c r="Q1467"/>
  <c r="R1467"/>
  <c r="S1467"/>
  <c r="T1467"/>
  <c r="U1467"/>
  <c r="V1467"/>
  <c r="W1467"/>
  <c r="X1467"/>
  <c r="Y1467"/>
  <c r="Z1467"/>
  <c r="AA1467"/>
  <c r="AB1467"/>
  <c r="AC1467"/>
  <c r="AD1467"/>
  <c r="AE1467"/>
  <c r="AF1467"/>
  <c r="AG1467"/>
  <c r="AH1467"/>
  <c r="AI1467"/>
  <c r="AJ1467"/>
  <c r="K1468"/>
  <c r="L1468"/>
  <c r="M1468"/>
  <c r="Q1468"/>
  <c r="R1468"/>
  <c r="S1468"/>
  <c r="T1468"/>
  <c r="U1468"/>
  <c r="V1468"/>
  <c r="W1468"/>
  <c r="X1468"/>
  <c r="Y1468"/>
  <c r="Z1468"/>
  <c r="AA1468"/>
  <c r="AB1468"/>
  <c r="AC1468"/>
  <c r="AD1468"/>
  <c r="AE1468"/>
  <c r="AF1468"/>
  <c r="AG1468"/>
  <c r="AH1468"/>
  <c r="AI1468"/>
  <c r="AJ1468"/>
  <c r="K1469"/>
  <c r="L1469"/>
  <c r="M1469"/>
  <c r="Q1469"/>
  <c r="R1469"/>
  <c r="S1469"/>
  <c r="T1469"/>
  <c r="U1469"/>
  <c r="V1469"/>
  <c r="W1469"/>
  <c r="X1469"/>
  <c r="Y1469"/>
  <c r="Z1469"/>
  <c r="AA1469"/>
  <c r="AB1469"/>
  <c r="AC1469"/>
  <c r="AD1469"/>
  <c r="AE1469"/>
  <c r="AF1469"/>
  <c r="AG1469"/>
  <c r="AH1469"/>
  <c r="AI1469"/>
  <c r="AJ1469"/>
  <c r="K1470"/>
  <c r="L1470"/>
  <c r="M1470"/>
  <c r="Q1470"/>
  <c r="R1470"/>
  <c r="S1470"/>
  <c r="T1470"/>
  <c r="U1470"/>
  <c r="V1470"/>
  <c r="W1470"/>
  <c r="X1470"/>
  <c r="Y1470"/>
  <c r="Z1470"/>
  <c r="AA1470"/>
  <c r="AB1470"/>
  <c r="AC1470"/>
  <c r="AD1470"/>
  <c r="AE1470"/>
  <c r="AF1470"/>
  <c r="AG1470"/>
  <c r="AH1470"/>
  <c r="AI1470"/>
  <c r="AJ1470"/>
  <c r="K1471"/>
  <c r="L1471"/>
  <c r="M1471"/>
  <c r="Q1471"/>
  <c r="R1471"/>
  <c r="S1471"/>
  <c r="T1471"/>
  <c r="U1471"/>
  <c r="V1471"/>
  <c r="W1471"/>
  <c r="X1471"/>
  <c r="Y1471"/>
  <c r="Z1471"/>
  <c r="AA1471"/>
  <c r="AB1471"/>
  <c r="AC1471"/>
  <c r="AD1471"/>
  <c r="AE1471"/>
  <c r="AF1471"/>
  <c r="AG1471"/>
  <c r="AH1471"/>
  <c r="AI1471"/>
  <c r="AJ1471"/>
  <c r="K1472"/>
  <c r="L1472"/>
  <c r="M1472"/>
  <c r="Q1472"/>
  <c r="R1472"/>
  <c r="S1472"/>
  <c r="T1472"/>
  <c r="U1472"/>
  <c r="V1472"/>
  <c r="W1472"/>
  <c r="X1472"/>
  <c r="Y1472"/>
  <c r="Z1472"/>
  <c r="AA1472"/>
  <c r="AB1472"/>
  <c r="AC1472"/>
  <c r="AD1472"/>
  <c r="AE1472"/>
  <c r="AF1472"/>
  <c r="AG1472"/>
  <c r="AH1472"/>
  <c r="AI1472"/>
  <c r="AJ1472"/>
  <c r="K1473"/>
  <c r="L1473"/>
  <c r="M1473"/>
  <c r="Q1473"/>
  <c r="R1473"/>
  <c r="S1473"/>
  <c r="T1473"/>
  <c r="U1473"/>
  <c r="V1473"/>
  <c r="W1473"/>
  <c r="X1473"/>
  <c r="Y1473"/>
  <c r="Z1473"/>
  <c r="AA1473"/>
  <c r="AB1473"/>
  <c r="AC1473"/>
  <c r="AD1473"/>
  <c r="AE1473"/>
  <c r="AF1473"/>
  <c r="AG1473"/>
  <c r="AH1473"/>
  <c r="AI1473"/>
  <c r="AJ1473"/>
  <c r="K1474"/>
  <c r="L1474"/>
  <c r="M1474"/>
  <c r="Q1474"/>
  <c r="R1474"/>
  <c r="S1474"/>
  <c r="T1474"/>
  <c r="U1474"/>
  <c r="V1474"/>
  <c r="W1474"/>
  <c r="X1474"/>
  <c r="Y1474"/>
  <c r="Z1474"/>
  <c r="AA1474"/>
  <c r="AB1474"/>
  <c r="AC1474"/>
  <c r="AD1474"/>
  <c r="AE1474"/>
  <c r="AF1474"/>
  <c r="AG1474"/>
  <c r="AH1474"/>
  <c r="AI1474"/>
  <c r="AJ1474"/>
  <c r="K1475"/>
  <c r="L1475"/>
  <c r="M1475"/>
  <c r="Q1475"/>
  <c r="R1475"/>
  <c r="S1475"/>
  <c r="T1475"/>
  <c r="U1475"/>
  <c r="V1475"/>
  <c r="W1475"/>
  <c r="X1475"/>
  <c r="Y1475"/>
  <c r="Z1475"/>
  <c r="AA1475"/>
  <c r="AB1475"/>
  <c r="AC1475"/>
  <c r="AD1475"/>
  <c r="AE1475"/>
  <c r="AF1475"/>
  <c r="AG1475"/>
  <c r="AH1475"/>
  <c r="AI1475"/>
  <c r="AJ1475"/>
  <c r="K1476"/>
  <c r="L1476"/>
  <c r="M1476"/>
  <c r="Q1476"/>
  <c r="R1476"/>
  <c r="S1476"/>
  <c r="T1476"/>
  <c r="U1476"/>
  <c r="V1476"/>
  <c r="W1476"/>
  <c r="X1476"/>
  <c r="Y1476"/>
  <c r="Z1476"/>
  <c r="AA1476"/>
  <c r="AB1476"/>
  <c r="AC1476"/>
  <c r="AD1476"/>
  <c r="AE1476"/>
  <c r="AF1476"/>
  <c r="AG1476"/>
  <c r="AH1476"/>
  <c r="AI1476"/>
  <c r="AJ1476"/>
  <c r="K1477"/>
  <c r="L1477"/>
  <c r="M1477"/>
  <c r="Q1477"/>
  <c r="R1477"/>
  <c r="S1477"/>
  <c r="T1477"/>
  <c r="U1477"/>
  <c r="V1477"/>
  <c r="W1477"/>
  <c r="X1477"/>
  <c r="Y1477"/>
  <c r="Z1477"/>
  <c r="AA1477"/>
  <c r="AB1477"/>
  <c r="AC1477"/>
  <c r="AD1477"/>
  <c r="AE1477"/>
  <c r="AF1477"/>
  <c r="AG1477"/>
  <c r="AH1477"/>
  <c r="AI1477"/>
  <c r="AJ1477"/>
  <c r="K1478"/>
  <c r="L1478"/>
  <c r="M1478"/>
  <c r="Q1478"/>
  <c r="R1478"/>
  <c r="S1478"/>
  <c r="T1478"/>
  <c r="U1478"/>
  <c r="V1478"/>
  <c r="W1478"/>
  <c r="X1478"/>
  <c r="Y1478"/>
  <c r="Z1478"/>
  <c r="AA1478"/>
  <c r="AB1478"/>
  <c r="AC1478"/>
  <c r="AD1478"/>
  <c r="AE1478"/>
  <c r="AF1478"/>
  <c r="AG1478"/>
  <c r="AH1478"/>
  <c r="AI1478"/>
  <c r="AJ1478"/>
  <c r="K1479"/>
  <c r="L1479"/>
  <c r="M1479"/>
  <c r="Q1479"/>
  <c r="R1479"/>
  <c r="S1479"/>
  <c r="T1479"/>
  <c r="U1479"/>
  <c r="V1479"/>
  <c r="W1479"/>
  <c r="X1479"/>
  <c r="Y1479"/>
  <c r="Z1479"/>
  <c r="AA1479"/>
  <c r="AB1479"/>
  <c r="AC1479"/>
  <c r="AD1479"/>
  <c r="AE1479"/>
  <c r="AF1479"/>
  <c r="AG1479"/>
  <c r="AH1479"/>
  <c r="AI1479"/>
  <c r="AJ1479"/>
  <c r="K1480"/>
  <c r="L1480"/>
  <c r="M1480"/>
  <c r="Q1480"/>
  <c r="R1480"/>
  <c r="S1480"/>
  <c r="T1480"/>
  <c r="U1480"/>
  <c r="V1480"/>
  <c r="W1480"/>
  <c r="X1480"/>
  <c r="Y1480"/>
  <c r="Z1480"/>
  <c r="AA1480"/>
  <c r="AB1480"/>
  <c r="AC1480"/>
  <c r="AD1480"/>
  <c r="AE1480"/>
  <c r="AF1480"/>
  <c r="AG1480"/>
  <c r="AH1480"/>
  <c r="AI1480"/>
  <c r="AJ1480"/>
  <c r="K1481"/>
  <c r="L1481"/>
  <c r="M1481"/>
  <c r="Q1481"/>
  <c r="R1481"/>
  <c r="S1481"/>
  <c r="T1481"/>
  <c r="U1481"/>
  <c r="V1481"/>
  <c r="W1481"/>
  <c r="X1481"/>
  <c r="Y1481"/>
  <c r="Z1481"/>
  <c r="AA1481"/>
  <c r="AB1481"/>
  <c r="AC1481"/>
  <c r="AD1481"/>
  <c r="AE1481"/>
  <c r="AF1481"/>
  <c r="AG1481"/>
  <c r="AH1481"/>
  <c r="AI1481"/>
  <c r="AJ1481"/>
  <c r="K1482"/>
  <c r="L1482"/>
  <c r="M1482"/>
  <c r="Q1482"/>
  <c r="R1482"/>
  <c r="S1482"/>
  <c r="T1482"/>
  <c r="U1482"/>
  <c r="V1482"/>
  <c r="W1482"/>
  <c r="X1482"/>
  <c r="Y1482"/>
  <c r="Z1482"/>
  <c r="AA1482"/>
  <c r="AB1482"/>
  <c r="AC1482"/>
  <c r="AD1482"/>
  <c r="AE1482"/>
  <c r="AF1482"/>
  <c r="AG1482"/>
  <c r="AH1482"/>
  <c r="AI1482"/>
  <c r="AJ1482"/>
  <c r="K1483"/>
  <c r="L1483"/>
  <c r="M1483"/>
  <c r="Q1483"/>
  <c r="R1483"/>
  <c r="S1483"/>
  <c r="T1483"/>
  <c r="U1483"/>
  <c r="V1483"/>
  <c r="W1483"/>
  <c r="X1483"/>
  <c r="Y1483"/>
  <c r="Z1483"/>
  <c r="AA1483"/>
  <c r="AB1483"/>
  <c r="AC1483"/>
  <c r="AD1483"/>
  <c r="AE1483"/>
  <c r="AF1483"/>
  <c r="AG1483"/>
  <c r="AH1483"/>
  <c r="AI1483"/>
  <c r="AJ1483"/>
  <c r="K1484"/>
  <c r="L1484"/>
  <c r="M1484"/>
  <c r="Q1484"/>
  <c r="R1484"/>
  <c r="S1484"/>
  <c r="T1484"/>
  <c r="U1484"/>
  <c r="V1484"/>
  <c r="W1484"/>
  <c r="X1484"/>
  <c r="Y1484"/>
  <c r="Z1484"/>
  <c r="AA1484"/>
  <c r="AB1484"/>
  <c r="AC1484"/>
  <c r="AD1484"/>
  <c r="AE1484"/>
  <c r="AF1484"/>
  <c r="AG1484"/>
  <c r="AH1484"/>
  <c r="AI1484"/>
  <c r="AJ1484"/>
  <c r="K1485"/>
  <c r="L1485"/>
  <c r="M1485"/>
  <c r="Q1485"/>
  <c r="R1485"/>
  <c r="S1485"/>
  <c r="T1485"/>
  <c r="U1485"/>
  <c r="V1485"/>
  <c r="W1485"/>
  <c r="X1485"/>
  <c r="Y1485"/>
  <c r="Z1485"/>
  <c r="AA1485"/>
  <c r="AB1485"/>
  <c r="AC1485"/>
  <c r="AD1485"/>
  <c r="AE1485"/>
  <c r="AF1485"/>
  <c r="AG1485"/>
  <c r="AH1485"/>
  <c r="AI1485"/>
  <c r="AJ1485"/>
  <c r="K1486"/>
  <c r="L1486"/>
  <c r="M1486"/>
  <c r="Q1486"/>
  <c r="R1486"/>
  <c r="S1486"/>
  <c r="T1486"/>
  <c r="U1486"/>
  <c r="V1486"/>
  <c r="W1486"/>
  <c r="X1486"/>
  <c r="Y1486"/>
  <c r="Z1486"/>
  <c r="AA1486"/>
  <c r="AB1486"/>
  <c r="AC1486"/>
  <c r="AD1486"/>
  <c r="AE1486"/>
  <c r="AF1486"/>
  <c r="AG1486"/>
  <c r="AH1486"/>
  <c r="AI1486"/>
  <c r="AJ1486"/>
  <c r="K1487"/>
  <c r="L1487"/>
  <c r="M1487"/>
  <c r="Q1487"/>
  <c r="R1487"/>
  <c r="S1487"/>
  <c r="T1487"/>
  <c r="U1487"/>
  <c r="V1487"/>
  <c r="W1487"/>
  <c r="X1487"/>
  <c r="Y1487"/>
  <c r="Z1487"/>
  <c r="AA1487"/>
  <c r="AB1487"/>
  <c r="AC1487"/>
  <c r="AD1487"/>
  <c r="AE1487"/>
  <c r="AF1487"/>
  <c r="AG1487"/>
  <c r="AH1487"/>
  <c r="AI1487"/>
  <c r="AJ1487"/>
  <c r="K1488"/>
  <c r="L1488"/>
  <c r="M1488"/>
  <c r="Q1488"/>
  <c r="R1488"/>
  <c r="S1488"/>
  <c r="T1488"/>
  <c r="U1488"/>
  <c r="V1488"/>
  <c r="W1488"/>
  <c r="X1488"/>
  <c r="Y1488"/>
  <c r="Z1488"/>
  <c r="AA1488"/>
  <c r="AB1488"/>
  <c r="AC1488"/>
  <c r="AD1488"/>
  <c r="AE1488"/>
  <c r="AF1488"/>
  <c r="AG1488"/>
  <c r="AH1488"/>
  <c r="AI1488"/>
  <c r="AJ1488"/>
  <c r="K1489"/>
  <c r="L1489"/>
  <c r="M1489"/>
  <c r="Q1489"/>
  <c r="R1489"/>
  <c r="S1489"/>
  <c r="T1489"/>
  <c r="U1489"/>
  <c r="V1489"/>
  <c r="W1489"/>
  <c r="X1489"/>
  <c r="Y1489"/>
  <c r="Z1489"/>
  <c r="AA1489"/>
  <c r="AB1489"/>
  <c r="AC1489"/>
  <c r="AD1489"/>
  <c r="AE1489"/>
  <c r="AF1489"/>
  <c r="AG1489"/>
  <c r="AH1489"/>
  <c r="AI1489"/>
  <c r="AJ1489"/>
  <c r="K1490"/>
  <c r="L1490"/>
  <c r="M1490"/>
  <c r="Q1490"/>
  <c r="R1490"/>
  <c r="S1490"/>
  <c r="T1490"/>
  <c r="U1490"/>
  <c r="V1490"/>
  <c r="W1490"/>
  <c r="X1490"/>
  <c r="Y1490"/>
  <c r="Z1490"/>
  <c r="AA1490"/>
  <c r="AB1490"/>
  <c r="AC1490"/>
  <c r="AD1490"/>
  <c r="AE1490"/>
  <c r="AF1490"/>
  <c r="AG1490"/>
  <c r="AH1490"/>
  <c r="AI1490"/>
  <c r="AJ1490"/>
  <c r="K1491"/>
  <c r="L1491"/>
  <c r="M1491"/>
  <c r="Q1491"/>
  <c r="R1491"/>
  <c r="S1491"/>
  <c r="T1491"/>
  <c r="U1491"/>
  <c r="V1491"/>
  <c r="W1491"/>
  <c r="X1491"/>
  <c r="Y1491"/>
  <c r="Z1491"/>
  <c r="AA1491"/>
  <c r="AB1491"/>
  <c r="AC1491"/>
  <c r="AD1491"/>
  <c r="AE1491"/>
  <c r="AF1491"/>
  <c r="AG1491"/>
  <c r="AH1491"/>
  <c r="AI1491"/>
  <c r="AJ1491"/>
  <c r="K1492"/>
  <c r="L1492"/>
  <c r="M1492"/>
  <c r="Q1492"/>
  <c r="R1492"/>
  <c r="S1492"/>
  <c r="T1492"/>
  <c r="U1492"/>
  <c r="V1492"/>
  <c r="W1492"/>
  <c r="X1492"/>
  <c r="Y1492"/>
  <c r="Z1492"/>
  <c r="AA1492"/>
  <c r="AB1492"/>
  <c r="AC1492"/>
  <c r="AD1492"/>
  <c r="AE1492"/>
  <c r="AF1492"/>
  <c r="AG1492"/>
  <c r="AH1492"/>
  <c r="AI1492"/>
  <c r="AJ1492"/>
  <c r="K1493"/>
  <c r="L1493"/>
  <c r="M1493"/>
  <c r="Q1493"/>
  <c r="R1493"/>
  <c r="S1493"/>
  <c r="T1493"/>
  <c r="U1493"/>
  <c r="V1493"/>
  <c r="W1493"/>
  <c r="X1493"/>
  <c r="Y1493"/>
  <c r="Z1493"/>
  <c r="AA1493"/>
  <c r="AB1493"/>
  <c r="AC1493"/>
  <c r="AD1493"/>
  <c r="AE1493"/>
  <c r="AF1493"/>
  <c r="AG1493"/>
  <c r="AH1493"/>
  <c r="AI1493"/>
  <c r="AJ1493"/>
  <c r="K1494"/>
  <c r="L1494"/>
  <c r="M1494"/>
  <c r="Q1494"/>
  <c r="R1494"/>
  <c r="S1494"/>
  <c r="T1494"/>
  <c r="U1494"/>
  <c r="V1494"/>
  <c r="W1494"/>
  <c r="X1494"/>
  <c r="Y1494"/>
  <c r="Z1494"/>
  <c r="AA1494"/>
  <c r="AB1494"/>
  <c r="AC1494"/>
  <c r="AD1494"/>
  <c r="AE1494"/>
  <c r="AF1494"/>
  <c r="AG1494"/>
  <c r="AH1494"/>
  <c r="AI1494"/>
  <c r="AJ1494"/>
  <c r="K1495"/>
  <c r="L1495"/>
  <c r="M1495"/>
  <c r="Q1495"/>
  <c r="R1495"/>
  <c r="S1495"/>
  <c r="T1495"/>
  <c r="U1495"/>
  <c r="V1495"/>
  <c r="W1495"/>
  <c r="X1495"/>
  <c r="Y1495"/>
  <c r="Z1495"/>
  <c r="AA1495"/>
  <c r="AB1495"/>
  <c r="AC1495"/>
  <c r="AD1495"/>
  <c r="AE1495"/>
  <c r="AF1495"/>
  <c r="AG1495"/>
  <c r="AH1495"/>
  <c r="AI1495"/>
  <c r="AJ1495"/>
  <c r="K1496"/>
  <c r="L1496"/>
  <c r="M1496"/>
  <c r="Q1496"/>
  <c r="R1496"/>
  <c r="S1496"/>
  <c r="T1496"/>
  <c r="U1496"/>
  <c r="V1496"/>
  <c r="W1496"/>
  <c r="X1496"/>
  <c r="Y1496"/>
  <c r="Z1496"/>
  <c r="AA1496"/>
  <c r="AB1496"/>
  <c r="AC1496"/>
  <c r="AD1496"/>
  <c r="AE1496"/>
  <c r="AF1496"/>
  <c r="AG1496"/>
  <c r="AH1496"/>
  <c r="AI1496"/>
  <c r="AJ1496"/>
  <c r="K1497"/>
  <c r="L1497"/>
  <c r="M1497"/>
  <c r="Q1497"/>
  <c r="R1497"/>
  <c r="S1497"/>
  <c r="T1497"/>
  <c r="U1497"/>
  <c r="V1497"/>
  <c r="W1497"/>
  <c r="X1497"/>
  <c r="Y1497"/>
  <c r="Z1497"/>
  <c r="AA1497"/>
  <c r="AB1497"/>
  <c r="AC1497"/>
  <c r="AD1497"/>
  <c r="AE1497"/>
  <c r="AF1497"/>
  <c r="AG1497"/>
  <c r="AH1497"/>
  <c r="AI1497"/>
  <c r="AJ1497"/>
  <c r="K1498"/>
  <c r="L1498"/>
  <c r="M1498"/>
  <c r="Q1498"/>
  <c r="R1498"/>
  <c r="S1498"/>
  <c r="T1498"/>
  <c r="U1498"/>
  <c r="V1498"/>
  <c r="W1498"/>
  <c r="X1498"/>
  <c r="Y1498"/>
  <c r="Z1498"/>
  <c r="AA1498"/>
  <c r="AB1498"/>
  <c r="AC1498"/>
  <c r="AD1498"/>
  <c r="AE1498"/>
  <c r="AF1498"/>
  <c r="AG1498"/>
  <c r="AH1498"/>
  <c r="AI1498"/>
  <c r="AJ1498"/>
  <c r="K1499"/>
  <c r="L1499"/>
  <c r="M1499"/>
  <c r="Q1499"/>
  <c r="R1499"/>
  <c r="S1499"/>
  <c r="T1499"/>
  <c r="U1499"/>
  <c r="V1499"/>
  <c r="W1499"/>
  <c r="X1499"/>
  <c r="Y1499"/>
  <c r="Z1499"/>
  <c r="AA1499"/>
  <c r="AB1499"/>
  <c r="AC1499"/>
  <c r="AD1499"/>
  <c r="AE1499"/>
  <c r="AF1499"/>
  <c r="AG1499"/>
  <c r="AH1499"/>
  <c r="AI1499"/>
  <c r="AJ1499"/>
  <c r="K1500"/>
  <c r="L1500"/>
  <c r="M1500"/>
  <c r="Q1500"/>
  <c r="R1500"/>
  <c r="S1500"/>
  <c r="T1500"/>
  <c r="U1500"/>
  <c r="V1500"/>
  <c r="W1500"/>
  <c r="X1500"/>
  <c r="Y1500"/>
  <c r="Z1500"/>
  <c r="AA1500"/>
  <c r="AB1500"/>
  <c r="AC1500"/>
  <c r="AD1500"/>
  <c r="AE1500"/>
  <c r="AF1500"/>
  <c r="AG1500"/>
  <c r="AH1500"/>
  <c r="AI1500"/>
  <c r="AJ1500"/>
  <c r="K1501"/>
  <c r="L1501"/>
  <c r="M1501"/>
  <c r="Q1501"/>
  <c r="R1501"/>
  <c r="S1501"/>
  <c r="T1501"/>
  <c r="U1501"/>
  <c r="V1501"/>
  <c r="W1501"/>
  <c r="X1501"/>
  <c r="Y1501"/>
  <c r="Z1501"/>
  <c r="AA1501"/>
  <c r="AB1501"/>
  <c r="AC1501"/>
  <c r="AD1501"/>
  <c r="AE1501"/>
  <c r="AF1501"/>
  <c r="AG1501"/>
  <c r="AH1501"/>
  <c r="AI1501"/>
  <c r="AJ1501"/>
  <c r="K1502"/>
  <c r="L1502"/>
  <c r="M1502"/>
  <c r="Q1502"/>
  <c r="R1502"/>
  <c r="S1502"/>
  <c r="T1502"/>
  <c r="U1502"/>
  <c r="V1502"/>
  <c r="W1502"/>
  <c r="X1502"/>
  <c r="Y1502"/>
  <c r="Z1502"/>
  <c r="AA1502"/>
  <c r="AB1502"/>
  <c r="AC1502"/>
  <c r="AD1502"/>
  <c r="AE1502"/>
  <c r="AF1502"/>
  <c r="AG1502"/>
  <c r="AH1502"/>
  <c r="AI1502"/>
  <c r="AJ1502"/>
  <c r="K1503"/>
  <c r="L1503"/>
  <c r="M1503"/>
  <c r="Q1503"/>
  <c r="R1503"/>
  <c r="S1503"/>
  <c r="T1503"/>
  <c r="U1503"/>
  <c r="V1503"/>
  <c r="W1503"/>
  <c r="X1503"/>
  <c r="Y1503"/>
  <c r="Z1503"/>
  <c r="AA1503"/>
  <c r="AB1503"/>
  <c r="AC1503"/>
  <c r="AD1503"/>
  <c r="AE1503"/>
  <c r="AF1503"/>
  <c r="AG1503"/>
  <c r="AH1503"/>
  <c r="AI1503"/>
  <c r="AJ1503"/>
  <c r="K1504"/>
  <c r="L1504"/>
  <c r="M1504"/>
  <c r="Q1504"/>
  <c r="R1504"/>
  <c r="S1504"/>
  <c r="T1504"/>
  <c r="U1504"/>
  <c r="V1504"/>
  <c r="W1504"/>
  <c r="X1504"/>
  <c r="Y1504"/>
  <c r="Z1504"/>
  <c r="AA1504"/>
  <c r="AB1504"/>
  <c r="AC1504"/>
  <c r="AD1504"/>
  <c r="AE1504"/>
  <c r="AF1504"/>
  <c r="AG1504"/>
  <c r="AH1504"/>
  <c r="AI1504"/>
  <c r="AJ1504"/>
  <c r="K1505"/>
  <c r="L1505"/>
  <c r="M1505"/>
  <c r="Q1505"/>
  <c r="R1505"/>
  <c r="S1505"/>
  <c r="T1505"/>
  <c r="U1505"/>
  <c r="V1505"/>
  <c r="W1505"/>
  <c r="X1505"/>
  <c r="Y1505"/>
  <c r="Z1505"/>
  <c r="AA1505"/>
  <c r="AB1505"/>
  <c r="AC1505"/>
  <c r="AD1505"/>
  <c r="AE1505"/>
  <c r="AF1505"/>
  <c r="AG1505"/>
  <c r="AH1505"/>
  <c r="AI1505"/>
  <c r="AJ1505"/>
  <c r="K1506"/>
  <c r="L1506"/>
  <c r="M1506"/>
  <c r="Q1506"/>
  <c r="R1506"/>
  <c r="S1506"/>
  <c r="T1506"/>
  <c r="U1506"/>
  <c r="V1506"/>
  <c r="W1506"/>
  <c r="X1506"/>
  <c r="Y1506"/>
  <c r="Z1506"/>
  <c r="AA1506"/>
  <c r="AB1506"/>
  <c r="AC1506"/>
  <c r="AD1506"/>
  <c r="AE1506"/>
  <c r="AF1506"/>
  <c r="AG1506"/>
  <c r="AH1506"/>
  <c r="AI1506"/>
  <c r="AJ1506"/>
  <c r="K1507"/>
  <c r="L1507"/>
  <c r="M1507"/>
  <c r="Q1507"/>
  <c r="R1507"/>
  <c r="S1507"/>
  <c r="T1507"/>
  <c r="U1507"/>
  <c r="V1507"/>
  <c r="W1507"/>
  <c r="X1507"/>
  <c r="Y1507"/>
  <c r="Z1507"/>
  <c r="AA1507"/>
  <c r="AB1507"/>
  <c r="AC1507"/>
  <c r="AD1507"/>
  <c r="AE1507"/>
  <c r="AF1507"/>
  <c r="AG1507"/>
  <c r="AH1507"/>
  <c r="AI1507"/>
  <c r="AJ1507"/>
  <c r="K1508"/>
  <c r="L1508"/>
  <c r="M1508"/>
  <c r="Q1508"/>
  <c r="R1508"/>
  <c r="S1508"/>
  <c r="T1508"/>
  <c r="U1508"/>
  <c r="V1508"/>
  <c r="W1508"/>
  <c r="X1508"/>
  <c r="Y1508"/>
  <c r="Z1508"/>
  <c r="AA1508"/>
  <c r="AB1508"/>
  <c r="AC1508"/>
  <c r="AD1508"/>
  <c r="AE1508"/>
  <c r="AF1508"/>
  <c r="AG1508"/>
  <c r="AH1508"/>
  <c r="AI1508"/>
  <c r="AJ1508"/>
  <c r="K1509"/>
  <c r="L1509"/>
  <c r="M1509"/>
  <c r="Q1509"/>
  <c r="R1509"/>
  <c r="S1509"/>
  <c r="T1509"/>
  <c r="U1509"/>
  <c r="V1509"/>
  <c r="W1509"/>
  <c r="X1509"/>
  <c r="Y1509"/>
  <c r="Z1509"/>
  <c r="AA1509"/>
  <c r="AB1509"/>
  <c r="AC1509"/>
  <c r="AD1509"/>
  <c r="AE1509"/>
  <c r="AF1509"/>
  <c r="AG1509"/>
  <c r="AH1509"/>
  <c r="AI1509"/>
  <c r="AJ1509"/>
  <c r="K1510"/>
  <c r="L1510"/>
  <c r="M1510"/>
  <c r="Q1510"/>
  <c r="R1510"/>
  <c r="S1510"/>
  <c r="T1510"/>
  <c r="U1510"/>
  <c r="V1510"/>
  <c r="W1510"/>
  <c r="X1510"/>
  <c r="Y1510"/>
  <c r="Z1510"/>
  <c r="AA1510"/>
  <c r="AB1510"/>
  <c r="AC1510"/>
  <c r="AD1510"/>
  <c r="AE1510"/>
  <c r="AF1510"/>
  <c r="AG1510"/>
  <c r="AH1510"/>
  <c r="AI1510"/>
  <c r="AJ1510"/>
  <c r="K1511"/>
  <c r="L1511"/>
  <c r="M1511"/>
  <c r="Q1511"/>
  <c r="R1511"/>
  <c r="S1511"/>
  <c r="T1511"/>
  <c r="U1511"/>
  <c r="V1511"/>
  <c r="W1511"/>
  <c r="X1511"/>
  <c r="Y1511"/>
  <c r="Z1511"/>
  <c r="AA1511"/>
  <c r="AB1511"/>
  <c r="AC1511"/>
  <c r="AD1511"/>
  <c r="AE1511"/>
  <c r="AF1511"/>
  <c r="AG1511"/>
  <c r="AH1511"/>
  <c r="AI1511"/>
  <c r="AJ1511"/>
  <c r="K1512"/>
  <c r="L1512"/>
  <c r="M1512"/>
  <c r="Q1512"/>
  <c r="R1512"/>
  <c r="S1512"/>
  <c r="T1512"/>
  <c r="U1512"/>
  <c r="V1512"/>
  <c r="W1512"/>
  <c r="X1512"/>
  <c r="Y1512"/>
  <c r="Z1512"/>
  <c r="AA1512"/>
  <c r="AB1512"/>
  <c r="AC1512"/>
  <c r="AD1512"/>
  <c r="AE1512"/>
  <c r="AF1512"/>
  <c r="AG1512"/>
  <c r="AH1512"/>
  <c r="AI1512"/>
  <c r="AJ1512"/>
  <c r="K1513"/>
  <c r="L1513"/>
  <c r="M1513"/>
  <c r="Q1513"/>
  <c r="R1513"/>
  <c r="S1513"/>
  <c r="T1513"/>
  <c r="U1513"/>
  <c r="V1513"/>
  <c r="W1513"/>
  <c r="X1513"/>
  <c r="Y1513"/>
  <c r="Z1513"/>
  <c r="AA1513"/>
  <c r="AB1513"/>
  <c r="AC1513"/>
  <c r="AD1513"/>
  <c r="AE1513"/>
  <c r="AF1513"/>
  <c r="AG1513"/>
  <c r="AH1513"/>
  <c r="AI1513"/>
  <c r="AJ1513"/>
  <c r="K1514"/>
  <c r="L1514"/>
  <c r="M1514"/>
  <c r="Q1514"/>
  <c r="R1514"/>
  <c r="S1514"/>
  <c r="T1514"/>
  <c r="U1514"/>
  <c r="V1514"/>
  <c r="W1514"/>
  <c r="X1514"/>
  <c r="Y1514"/>
  <c r="Z1514"/>
  <c r="AA1514"/>
  <c r="AB1514"/>
  <c r="AC1514"/>
  <c r="AD1514"/>
  <c r="AE1514"/>
  <c r="AF1514"/>
  <c r="AG1514"/>
  <c r="AH1514"/>
  <c r="AI1514"/>
  <c r="AJ1514"/>
  <c r="K1515"/>
  <c r="L1515"/>
  <c r="M1515"/>
  <c r="Q1515"/>
  <c r="R1515"/>
  <c r="S1515"/>
  <c r="T1515"/>
  <c r="U1515"/>
  <c r="V1515"/>
  <c r="W1515"/>
  <c r="X1515"/>
  <c r="Y1515"/>
  <c r="Z1515"/>
  <c r="AA1515"/>
  <c r="AB1515"/>
  <c r="AC1515"/>
  <c r="AD1515"/>
  <c r="AE1515"/>
  <c r="AF1515"/>
  <c r="AG1515"/>
  <c r="AH1515"/>
  <c r="AI1515"/>
  <c r="AJ1515"/>
  <c r="K1516"/>
  <c r="L1516"/>
  <c r="M1516"/>
  <c r="Q1516"/>
  <c r="R1516"/>
  <c r="S1516"/>
  <c r="T1516"/>
  <c r="U1516"/>
  <c r="V1516"/>
  <c r="W1516"/>
  <c r="X1516"/>
  <c r="Y1516"/>
  <c r="Z1516"/>
  <c r="AA1516"/>
  <c r="AB1516"/>
  <c r="AC1516"/>
  <c r="AD1516"/>
  <c r="AE1516"/>
  <c r="AF1516"/>
  <c r="AG1516"/>
  <c r="AH1516"/>
  <c r="AI1516"/>
  <c r="AJ1516"/>
  <c r="K1517"/>
  <c r="L1517"/>
  <c r="M1517"/>
  <c r="Q1517"/>
  <c r="R1517"/>
  <c r="S1517"/>
  <c r="T1517"/>
  <c r="U1517"/>
  <c r="V1517"/>
  <c r="W1517"/>
  <c r="X1517"/>
  <c r="Y1517"/>
  <c r="Z1517"/>
  <c r="AA1517"/>
  <c r="AB1517"/>
  <c r="AC1517"/>
  <c r="AD1517"/>
  <c r="AE1517"/>
  <c r="AF1517"/>
  <c r="AG1517"/>
  <c r="AH1517"/>
  <c r="AI1517"/>
  <c r="AJ1517"/>
  <c r="K1518"/>
  <c r="L1518"/>
  <c r="M1518"/>
  <c r="Q1518"/>
  <c r="R1518"/>
  <c r="S1518"/>
  <c r="T1518"/>
  <c r="U1518"/>
  <c r="V1518"/>
  <c r="W1518"/>
  <c r="X1518"/>
  <c r="Y1518"/>
  <c r="Z1518"/>
  <c r="AA1518"/>
  <c r="AB1518"/>
  <c r="AC1518"/>
  <c r="AD1518"/>
  <c r="AE1518"/>
  <c r="AF1518"/>
  <c r="AG1518"/>
  <c r="AH1518"/>
  <c r="AI1518"/>
  <c r="AJ1518"/>
  <c r="K1519"/>
  <c r="L1519"/>
  <c r="M1519"/>
  <c r="Q1519"/>
  <c r="R1519"/>
  <c r="S1519"/>
  <c r="T1519"/>
  <c r="U1519"/>
  <c r="V1519"/>
  <c r="W1519"/>
  <c r="X1519"/>
  <c r="Y1519"/>
  <c r="Z1519"/>
  <c r="AA1519"/>
  <c r="AB1519"/>
  <c r="AC1519"/>
  <c r="AD1519"/>
  <c r="AE1519"/>
  <c r="AF1519"/>
  <c r="AG1519"/>
  <c r="AH1519"/>
  <c r="AI1519"/>
  <c r="AJ1519"/>
  <c r="K1520"/>
  <c r="L1520"/>
  <c r="M1520"/>
  <c r="Q1520"/>
  <c r="R1520"/>
  <c r="S1520"/>
  <c r="T1520"/>
  <c r="U1520"/>
  <c r="V1520"/>
  <c r="W1520"/>
  <c r="X1520"/>
  <c r="Y1520"/>
  <c r="Z1520"/>
  <c r="AA1520"/>
  <c r="AB1520"/>
  <c r="AC1520"/>
  <c r="AD1520"/>
  <c r="AE1520"/>
  <c r="AF1520"/>
  <c r="AG1520"/>
  <c r="AH1520"/>
  <c r="AI1520"/>
  <c r="AJ1520"/>
  <c r="K1521"/>
  <c r="L1521"/>
  <c r="M1521"/>
  <c r="Q1521"/>
  <c r="R1521"/>
  <c r="S1521"/>
  <c r="T1521"/>
  <c r="U1521"/>
  <c r="V1521"/>
  <c r="W1521"/>
  <c r="X1521"/>
  <c r="Y1521"/>
  <c r="Z1521"/>
  <c r="AA1521"/>
  <c r="AB1521"/>
  <c r="AC1521"/>
  <c r="AD1521"/>
  <c r="AE1521"/>
  <c r="AF1521"/>
  <c r="AG1521"/>
  <c r="AH1521"/>
  <c r="AI1521"/>
  <c r="AJ1521"/>
  <c r="K1522"/>
  <c r="L1522"/>
  <c r="M1522"/>
  <c r="Q1522"/>
  <c r="R1522"/>
  <c r="S1522"/>
  <c r="T1522"/>
  <c r="U1522"/>
  <c r="V1522"/>
  <c r="W1522"/>
  <c r="X1522"/>
  <c r="Y1522"/>
  <c r="Z1522"/>
  <c r="AA1522"/>
  <c r="AB1522"/>
  <c r="AC1522"/>
  <c r="AD1522"/>
  <c r="AE1522"/>
  <c r="AF1522"/>
  <c r="AG1522"/>
  <c r="AH1522"/>
  <c r="AI1522"/>
  <c r="AJ1522"/>
  <c r="K1523"/>
  <c r="L1523"/>
  <c r="M1523"/>
  <c r="Q1523"/>
  <c r="R1523"/>
  <c r="S1523"/>
  <c r="T1523"/>
  <c r="U1523"/>
  <c r="V1523"/>
  <c r="W1523"/>
  <c r="X1523"/>
  <c r="Y1523"/>
  <c r="Z1523"/>
  <c r="AA1523"/>
  <c r="AB1523"/>
  <c r="AC1523"/>
  <c r="AD1523"/>
  <c r="AE1523"/>
  <c r="AF1523"/>
  <c r="AG1523"/>
  <c r="AH1523"/>
  <c r="AI1523"/>
  <c r="AJ1523"/>
  <c r="K1524"/>
  <c r="L1524"/>
  <c r="M1524"/>
  <c r="Q1524"/>
  <c r="R1524"/>
  <c r="S1524"/>
  <c r="T1524"/>
  <c r="U1524"/>
  <c r="V1524"/>
  <c r="W1524"/>
  <c r="X1524"/>
  <c r="Y1524"/>
  <c r="Z1524"/>
  <c r="AA1524"/>
  <c r="AB1524"/>
  <c r="AC1524"/>
  <c r="AD1524"/>
  <c r="AE1524"/>
  <c r="AF1524"/>
  <c r="AG1524"/>
  <c r="AH1524"/>
  <c r="AI1524"/>
  <c r="AJ1524"/>
  <c r="K1525"/>
  <c r="L1525"/>
  <c r="M1525"/>
  <c r="Q1525"/>
  <c r="R1525"/>
  <c r="S1525"/>
  <c r="T1525"/>
  <c r="U1525"/>
  <c r="V1525"/>
  <c r="W1525"/>
  <c r="X1525"/>
  <c r="Y1525"/>
  <c r="Z1525"/>
  <c r="AA1525"/>
  <c r="AB1525"/>
  <c r="AC1525"/>
  <c r="AD1525"/>
  <c r="AE1525"/>
  <c r="AF1525"/>
  <c r="AG1525"/>
  <c r="AH1525"/>
  <c r="AI1525"/>
  <c r="AJ1525"/>
  <c r="K1526"/>
  <c r="L1526"/>
  <c r="M1526"/>
  <c r="Q1526"/>
  <c r="R1526"/>
  <c r="S1526"/>
  <c r="T1526"/>
  <c r="U1526"/>
  <c r="V1526"/>
  <c r="W1526"/>
  <c r="X1526"/>
  <c r="Y1526"/>
  <c r="Z1526"/>
  <c r="AA1526"/>
  <c r="AB1526"/>
  <c r="AC1526"/>
  <c r="AD1526"/>
  <c r="AE1526"/>
  <c r="AF1526"/>
  <c r="AG1526"/>
  <c r="AH1526"/>
  <c r="AI1526"/>
  <c r="AJ1526"/>
  <c r="K1527"/>
  <c r="L1527"/>
  <c r="M1527"/>
  <c r="Q1527"/>
  <c r="R1527"/>
  <c r="S1527"/>
  <c r="T1527"/>
  <c r="U1527"/>
  <c r="V1527"/>
  <c r="W1527"/>
  <c r="X1527"/>
  <c r="Y1527"/>
  <c r="Z1527"/>
  <c r="AA1527"/>
  <c r="AB1527"/>
  <c r="AC1527"/>
  <c r="AD1527"/>
  <c r="AE1527"/>
  <c r="AF1527"/>
  <c r="AG1527"/>
  <c r="AH1527"/>
  <c r="AI1527"/>
  <c r="AJ1527"/>
  <c r="K1528"/>
  <c r="L1528"/>
  <c r="M1528"/>
  <c r="Q1528"/>
  <c r="R1528"/>
  <c r="S1528"/>
  <c r="T1528"/>
  <c r="U1528"/>
  <c r="V1528"/>
  <c r="W1528"/>
  <c r="X1528"/>
  <c r="Y1528"/>
  <c r="Z1528"/>
  <c r="AA1528"/>
  <c r="AB1528"/>
  <c r="AC1528"/>
  <c r="AD1528"/>
  <c r="AE1528"/>
  <c r="AF1528"/>
  <c r="AG1528"/>
  <c r="AH1528"/>
  <c r="AI1528"/>
  <c r="AJ1528"/>
  <c r="K1529"/>
  <c r="L1529"/>
  <c r="M1529"/>
  <c r="Q1529"/>
  <c r="R1529"/>
  <c r="S1529"/>
  <c r="T1529"/>
  <c r="U1529"/>
  <c r="V1529"/>
  <c r="W1529"/>
  <c r="X1529"/>
  <c r="Y1529"/>
  <c r="Z1529"/>
  <c r="AA1529"/>
  <c r="AB1529"/>
  <c r="AC1529"/>
  <c r="AD1529"/>
  <c r="AE1529"/>
  <c r="AF1529"/>
  <c r="AG1529"/>
  <c r="AH1529"/>
  <c r="AI1529"/>
  <c r="AJ1529"/>
  <c r="K1530"/>
  <c r="L1530"/>
  <c r="M1530"/>
  <c r="Q1530"/>
  <c r="R1530"/>
  <c r="S1530"/>
  <c r="T1530"/>
  <c r="U1530"/>
  <c r="V1530"/>
  <c r="W1530"/>
  <c r="X1530"/>
  <c r="Y1530"/>
  <c r="Z1530"/>
  <c r="AA1530"/>
  <c r="AB1530"/>
  <c r="AC1530"/>
  <c r="AD1530"/>
  <c r="AE1530"/>
  <c r="AF1530"/>
  <c r="AG1530"/>
  <c r="AH1530"/>
  <c r="AI1530"/>
  <c r="AJ1530"/>
  <c r="K1531"/>
  <c r="L1531"/>
  <c r="M1531"/>
  <c r="Q1531"/>
  <c r="R1531"/>
  <c r="S1531"/>
  <c r="T1531"/>
  <c r="U1531"/>
  <c r="V1531"/>
  <c r="W1531"/>
  <c r="X1531"/>
  <c r="Y1531"/>
  <c r="Z1531"/>
  <c r="AA1531"/>
  <c r="AB1531"/>
  <c r="AC1531"/>
  <c r="AD1531"/>
  <c r="AE1531"/>
  <c r="AF1531"/>
  <c r="AG1531"/>
  <c r="AH1531"/>
  <c r="AI1531"/>
  <c r="AJ1531"/>
  <c r="K1532"/>
  <c r="L1532"/>
  <c r="M1532"/>
  <c r="Q1532"/>
  <c r="R1532"/>
  <c r="S1532"/>
  <c r="T1532"/>
  <c r="U1532"/>
  <c r="V1532"/>
  <c r="W1532"/>
  <c r="X1532"/>
  <c r="Y1532"/>
  <c r="Z1532"/>
  <c r="AA1532"/>
  <c r="AB1532"/>
  <c r="AC1532"/>
  <c r="AD1532"/>
  <c r="AE1532"/>
  <c r="AF1532"/>
  <c r="AG1532"/>
  <c r="AH1532"/>
  <c r="AI1532"/>
  <c r="AJ1532"/>
  <c r="K1533"/>
  <c r="L1533"/>
  <c r="M1533"/>
  <c r="Q1533"/>
  <c r="R1533"/>
  <c r="S1533"/>
  <c r="T1533"/>
  <c r="U1533"/>
  <c r="V1533"/>
  <c r="W1533"/>
  <c r="X1533"/>
  <c r="Y1533"/>
  <c r="Z1533"/>
  <c r="AA1533"/>
  <c r="AB1533"/>
  <c r="AC1533"/>
  <c r="AD1533"/>
  <c r="AE1533"/>
  <c r="AF1533"/>
  <c r="AG1533"/>
  <c r="AH1533"/>
  <c r="AI1533"/>
  <c r="AJ1533"/>
  <c r="K1534"/>
  <c r="L1534"/>
  <c r="M1534"/>
  <c r="Q1534"/>
  <c r="R1534"/>
  <c r="S1534"/>
  <c r="T1534"/>
  <c r="U1534"/>
  <c r="V1534"/>
  <c r="W1534"/>
  <c r="X1534"/>
  <c r="Y1534"/>
  <c r="Z1534"/>
  <c r="AA1534"/>
  <c r="AB1534"/>
  <c r="AC1534"/>
  <c r="AD1534"/>
  <c r="AE1534"/>
  <c r="AF1534"/>
  <c r="AG1534"/>
  <c r="AH1534"/>
  <c r="AI1534"/>
  <c r="AJ1534"/>
  <c r="K1535"/>
  <c r="L1535"/>
  <c r="M1535"/>
  <c r="Q1535"/>
  <c r="R1535"/>
  <c r="S1535"/>
  <c r="T1535"/>
  <c r="U1535"/>
  <c r="V1535"/>
  <c r="W1535"/>
  <c r="X1535"/>
  <c r="Y1535"/>
  <c r="Z1535"/>
  <c r="AA1535"/>
  <c r="AB1535"/>
  <c r="AC1535"/>
  <c r="AD1535"/>
  <c r="AE1535"/>
  <c r="AF1535"/>
  <c r="AG1535"/>
  <c r="AH1535"/>
  <c r="AI1535"/>
  <c r="AJ1535"/>
  <c r="K1536"/>
  <c r="L1536"/>
  <c r="M1536"/>
  <c r="Q1536"/>
  <c r="R1536"/>
  <c r="S1536"/>
  <c r="T1536"/>
  <c r="U1536"/>
  <c r="V1536"/>
  <c r="W1536"/>
  <c r="X1536"/>
  <c r="Y1536"/>
  <c r="Z1536"/>
  <c r="AA1536"/>
  <c r="AB1536"/>
  <c r="AC1536"/>
  <c r="AD1536"/>
  <c r="AE1536"/>
  <c r="AF1536"/>
  <c r="AG1536"/>
  <c r="AH1536"/>
  <c r="AI1536"/>
  <c r="AJ1536"/>
  <c r="K1537"/>
  <c r="L1537"/>
  <c r="M1537"/>
  <c r="Q1537"/>
  <c r="R1537"/>
  <c r="S1537"/>
  <c r="T1537"/>
  <c r="U1537"/>
  <c r="V1537"/>
  <c r="W1537"/>
  <c r="X1537"/>
  <c r="Y1537"/>
  <c r="Z1537"/>
  <c r="AA1537"/>
  <c r="AB1537"/>
  <c r="AC1537"/>
  <c r="AD1537"/>
  <c r="AE1537"/>
  <c r="AF1537"/>
  <c r="AG1537"/>
  <c r="AH1537"/>
  <c r="AI1537"/>
  <c r="AJ1537"/>
  <c r="K1538"/>
  <c r="L1538"/>
  <c r="M1538"/>
  <c r="Q1538"/>
  <c r="R1538"/>
  <c r="S1538"/>
  <c r="T1538"/>
  <c r="U1538"/>
  <c r="V1538"/>
  <c r="W1538"/>
  <c r="X1538"/>
  <c r="Y1538"/>
  <c r="Z1538"/>
  <c r="AA1538"/>
  <c r="AB1538"/>
  <c r="AC1538"/>
  <c r="AD1538"/>
  <c r="AE1538"/>
  <c r="AF1538"/>
  <c r="AG1538"/>
  <c r="AH1538"/>
  <c r="AI1538"/>
  <c r="AJ1538"/>
  <c r="K1539"/>
  <c r="L1539"/>
  <c r="M1539"/>
  <c r="Q1539"/>
  <c r="R1539"/>
  <c r="S1539"/>
  <c r="T1539"/>
  <c r="U1539"/>
  <c r="V1539"/>
  <c r="W1539"/>
  <c r="X1539"/>
  <c r="Y1539"/>
  <c r="Z1539"/>
  <c r="AA1539"/>
  <c r="AB1539"/>
  <c r="AC1539"/>
  <c r="AD1539"/>
  <c r="AE1539"/>
  <c r="AF1539"/>
  <c r="AG1539"/>
  <c r="AH1539"/>
  <c r="AI1539"/>
  <c r="AJ1539"/>
  <c r="K1540"/>
  <c r="L1540"/>
  <c r="M1540"/>
  <c r="Q1540"/>
  <c r="R1540"/>
  <c r="S1540"/>
  <c r="T1540"/>
  <c r="U1540"/>
  <c r="V1540"/>
  <c r="W1540"/>
  <c r="X1540"/>
  <c r="Y1540"/>
  <c r="Z1540"/>
  <c r="AA1540"/>
  <c r="AB1540"/>
  <c r="AC1540"/>
  <c r="AD1540"/>
  <c r="AE1540"/>
  <c r="AF1540"/>
  <c r="AG1540"/>
  <c r="AH1540"/>
  <c r="AI1540"/>
  <c r="AJ1540"/>
  <c r="K1541"/>
  <c r="L1541"/>
  <c r="M1541"/>
  <c r="Q1541"/>
  <c r="R1541"/>
  <c r="S1541"/>
  <c r="T1541"/>
  <c r="U1541"/>
  <c r="V1541"/>
  <c r="W1541"/>
  <c r="X1541"/>
  <c r="Y1541"/>
  <c r="Z1541"/>
  <c r="AA1541"/>
  <c r="AB1541"/>
  <c r="AC1541"/>
  <c r="AD1541"/>
  <c r="AE1541"/>
  <c r="AF1541"/>
  <c r="AG1541"/>
  <c r="AH1541"/>
  <c r="AI1541"/>
  <c r="AJ1541"/>
  <c r="K1542"/>
  <c r="L1542"/>
  <c r="M1542"/>
  <c r="Q1542"/>
  <c r="R1542"/>
  <c r="S1542"/>
  <c r="T1542"/>
  <c r="U1542"/>
  <c r="V1542"/>
  <c r="W1542"/>
  <c r="X1542"/>
  <c r="Y1542"/>
  <c r="Z1542"/>
  <c r="AA1542"/>
  <c r="AB1542"/>
  <c r="AC1542"/>
  <c r="AD1542"/>
  <c r="AE1542"/>
  <c r="AF1542"/>
  <c r="AG1542"/>
  <c r="AH1542"/>
  <c r="AI1542"/>
  <c r="AJ1542"/>
  <c r="K1543"/>
  <c r="L1543"/>
  <c r="M1543"/>
  <c r="Q1543"/>
  <c r="R1543"/>
  <c r="S1543"/>
  <c r="T1543"/>
  <c r="U1543"/>
  <c r="V1543"/>
  <c r="W1543"/>
  <c r="X1543"/>
  <c r="Y1543"/>
  <c r="Z1543"/>
  <c r="AA1543"/>
  <c r="AB1543"/>
  <c r="AC1543"/>
  <c r="AD1543"/>
  <c r="AE1543"/>
  <c r="AF1543"/>
  <c r="AG1543"/>
  <c r="AH1543"/>
  <c r="AI1543"/>
  <c r="AJ1543"/>
  <c r="K1544"/>
  <c r="L1544"/>
  <c r="M1544"/>
  <c r="Q1544"/>
  <c r="R1544"/>
  <c r="S1544"/>
  <c r="T1544"/>
  <c r="U1544"/>
  <c r="V1544"/>
  <c r="W1544"/>
  <c r="X1544"/>
  <c r="Y1544"/>
  <c r="Z1544"/>
  <c r="AA1544"/>
  <c r="AB1544"/>
  <c r="AC1544"/>
  <c r="AD1544"/>
  <c r="AE1544"/>
  <c r="AF1544"/>
  <c r="AG1544"/>
  <c r="AH1544"/>
  <c r="AI1544"/>
  <c r="AJ1544"/>
  <c r="K1545"/>
  <c r="L1545"/>
  <c r="M1545"/>
  <c r="Q1545"/>
  <c r="R1545"/>
  <c r="S1545"/>
  <c r="T1545"/>
  <c r="U1545"/>
  <c r="V1545"/>
  <c r="W1545"/>
  <c r="X1545"/>
  <c r="Y1545"/>
  <c r="Z1545"/>
  <c r="AA1545"/>
  <c r="AB1545"/>
  <c r="AC1545"/>
  <c r="AD1545"/>
  <c r="AE1545"/>
  <c r="AF1545"/>
  <c r="AG1545"/>
  <c r="AH1545"/>
  <c r="AI1545"/>
  <c r="AJ1545"/>
  <c r="K1546"/>
  <c r="L1546"/>
  <c r="M1546"/>
  <c r="Q1546"/>
  <c r="R1546"/>
  <c r="S1546"/>
  <c r="T1546"/>
  <c r="U1546"/>
  <c r="V1546"/>
  <c r="W1546"/>
  <c r="X1546"/>
  <c r="Y1546"/>
  <c r="Z1546"/>
  <c r="AA1546"/>
  <c r="AB1546"/>
  <c r="AC1546"/>
  <c r="AD1546"/>
  <c r="AE1546"/>
  <c r="AF1546"/>
  <c r="AG1546"/>
  <c r="AH1546"/>
  <c r="AI1546"/>
  <c r="AJ1546"/>
  <c r="K1547"/>
  <c r="L1547"/>
  <c r="M1547"/>
  <c r="Q1547"/>
  <c r="R1547"/>
  <c r="S1547"/>
  <c r="T1547"/>
  <c r="U1547"/>
  <c r="V1547"/>
  <c r="W1547"/>
  <c r="X1547"/>
  <c r="Y1547"/>
  <c r="Z1547"/>
  <c r="AA1547"/>
  <c r="AB1547"/>
  <c r="AC1547"/>
  <c r="AD1547"/>
  <c r="AE1547"/>
  <c r="AF1547"/>
  <c r="AG1547"/>
  <c r="AH1547"/>
  <c r="AI1547"/>
  <c r="AJ1547"/>
  <c r="K1548"/>
  <c r="L1548"/>
  <c r="M1548"/>
  <c r="Q1548"/>
  <c r="R1548"/>
  <c r="S1548"/>
  <c r="T1548"/>
  <c r="U1548"/>
  <c r="V1548"/>
  <c r="W1548"/>
  <c r="X1548"/>
  <c r="Y1548"/>
  <c r="Z1548"/>
  <c r="AA1548"/>
  <c r="AB1548"/>
  <c r="AC1548"/>
  <c r="AD1548"/>
  <c r="AE1548"/>
  <c r="AF1548"/>
  <c r="AG1548"/>
  <c r="AH1548"/>
  <c r="AI1548"/>
  <c r="AJ1548"/>
  <c r="K1549"/>
  <c r="L1549"/>
  <c r="M1549"/>
  <c r="Q1549"/>
  <c r="R1549"/>
  <c r="S1549"/>
  <c r="T1549"/>
  <c r="U1549"/>
  <c r="V1549"/>
  <c r="W1549"/>
  <c r="X1549"/>
  <c r="Y1549"/>
  <c r="Z1549"/>
  <c r="AA1549"/>
  <c r="AB1549"/>
  <c r="AC1549"/>
  <c r="AD1549"/>
  <c r="AE1549"/>
  <c r="AF1549"/>
  <c r="AG1549"/>
  <c r="AH1549"/>
  <c r="AI1549"/>
  <c r="AJ1549"/>
  <c r="K1550"/>
  <c r="L1550"/>
  <c r="M1550"/>
  <c r="Q1550"/>
  <c r="R1550"/>
  <c r="S1550"/>
  <c r="T1550"/>
  <c r="U1550"/>
  <c r="V1550"/>
  <c r="W1550"/>
  <c r="X1550"/>
  <c r="Y1550"/>
  <c r="Z1550"/>
  <c r="AA1550"/>
  <c r="AB1550"/>
  <c r="AC1550"/>
  <c r="AD1550"/>
  <c r="AE1550"/>
  <c r="AF1550"/>
  <c r="AG1550"/>
  <c r="AH1550"/>
  <c r="AI1550"/>
  <c r="AJ1550"/>
  <c r="K1551"/>
  <c r="L1551"/>
  <c r="M1551"/>
  <c r="Q1551"/>
  <c r="R1551"/>
  <c r="S1551"/>
  <c r="T1551"/>
  <c r="U1551"/>
  <c r="V1551"/>
  <c r="W1551"/>
  <c r="X1551"/>
  <c r="Y1551"/>
  <c r="Z1551"/>
  <c r="AA1551"/>
  <c r="AB1551"/>
  <c r="AC1551"/>
  <c r="AD1551"/>
  <c r="AE1551"/>
  <c r="AF1551"/>
  <c r="AG1551"/>
  <c r="AH1551"/>
  <c r="AI1551"/>
  <c r="AJ1551"/>
  <c r="K1552"/>
  <c r="L1552"/>
  <c r="M1552"/>
  <c r="Q1552"/>
  <c r="R1552"/>
  <c r="S1552"/>
  <c r="T1552"/>
  <c r="U1552"/>
  <c r="V1552"/>
  <c r="W1552"/>
  <c r="X1552"/>
  <c r="Y1552"/>
  <c r="Z1552"/>
  <c r="AA1552"/>
  <c r="AB1552"/>
  <c r="AC1552"/>
  <c r="AD1552"/>
  <c r="AE1552"/>
  <c r="AF1552"/>
  <c r="AG1552"/>
  <c r="AH1552"/>
  <c r="AI1552"/>
  <c r="AJ1552"/>
  <c r="K1553"/>
  <c r="L1553"/>
  <c r="M1553"/>
  <c r="Q1553"/>
  <c r="R1553"/>
  <c r="S1553"/>
  <c r="T1553"/>
  <c r="U1553"/>
  <c r="V1553"/>
  <c r="W1553"/>
  <c r="X1553"/>
  <c r="Y1553"/>
  <c r="Z1553"/>
  <c r="AA1553"/>
  <c r="AB1553"/>
  <c r="AC1553"/>
  <c r="AD1553"/>
  <c r="AE1553"/>
  <c r="AF1553"/>
  <c r="AG1553"/>
  <c r="AH1553"/>
  <c r="AI1553"/>
  <c r="AJ1553"/>
  <c r="K1554"/>
  <c r="L1554"/>
  <c r="M1554"/>
  <c r="Q1554"/>
  <c r="R1554"/>
  <c r="S1554"/>
  <c r="T1554"/>
  <c r="U1554"/>
  <c r="V1554"/>
  <c r="W1554"/>
  <c r="X1554"/>
  <c r="Y1554"/>
  <c r="Z1554"/>
  <c r="AA1554"/>
  <c r="AB1554"/>
  <c r="AC1554"/>
  <c r="AD1554"/>
  <c r="AE1554"/>
  <c r="AF1554"/>
  <c r="AG1554"/>
  <c r="AH1554"/>
  <c r="AI1554"/>
  <c r="AJ1554"/>
  <c r="K1555"/>
  <c r="L1555"/>
  <c r="M1555"/>
  <c r="Q1555"/>
  <c r="R1555"/>
  <c r="S1555"/>
  <c r="T1555"/>
  <c r="U1555"/>
  <c r="V1555"/>
  <c r="W1555"/>
  <c r="X1555"/>
  <c r="Y1555"/>
  <c r="Z1555"/>
  <c r="AA1555"/>
  <c r="AB1555"/>
  <c r="AC1555"/>
  <c r="AD1555"/>
  <c r="AE1555"/>
  <c r="AF1555"/>
  <c r="AG1555"/>
  <c r="AH1555"/>
  <c r="AI1555"/>
  <c r="AJ1555"/>
  <c r="K1556"/>
  <c r="L1556"/>
  <c r="M1556"/>
  <c r="Q1556"/>
  <c r="R1556"/>
  <c r="S1556"/>
  <c r="T1556"/>
  <c r="U1556"/>
  <c r="V1556"/>
  <c r="W1556"/>
  <c r="X1556"/>
  <c r="Y1556"/>
  <c r="Z1556"/>
  <c r="AA1556"/>
  <c r="AB1556"/>
  <c r="AC1556"/>
  <c r="AD1556"/>
  <c r="AE1556"/>
  <c r="AF1556"/>
  <c r="AG1556"/>
  <c r="AH1556"/>
  <c r="AI1556"/>
  <c r="AJ1556"/>
  <c r="K1557"/>
  <c r="L1557"/>
  <c r="M1557"/>
  <c r="Q1557"/>
  <c r="R1557"/>
  <c r="S1557"/>
  <c r="T1557"/>
  <c r="U1557"/>
  <c r="V1557"/>
  <c r="W1557"/>
  <c r="X1557"/>
  <c r="Y1557"/>
  <c r="Z1557"/>
  <c r="AA1557"/>
  <c r="AB1557"/>
  <c r="AC1557"/>
  <c r="AD1557"/>
  <c r="AE1557"/>
  <c r="AF1557"/>
  <c r="AG1557"/>
  <c r="AH1557"/>
  <c r="AI1557"/>
  <c r="AJ1557"/>
  <c r="K1558"/>
  <c r="L1558"/>
  <c r="M1558"/>
  <c r="Q1558"/>
  <c r="R1558"/>
  <c r="S1558"/>
  <c r="T1558"/>
  <c r="U1558"/>
  <c r="V1558"/>
  <c r="W1558"/>
  <c r="X1558"/>
  <c r="Y1558"/>
  <c r="Z1558"/>
  <c r="AA1558"/>
  <c r="AB1558"/>
  <c r="AC1558"/>
  <c r="AD1558"/>
  <c r="AE1558"/>
  <c r="AF1558"/>
  <c r="AG1558"/>
  <c r="AH1558"/>
  <c r="AI1558"/>
  <c r="AJ1558"/>
  <c r="K1559"/>
  <c r="L1559"/>
  <c r="M1559"/>
  <c r="Q1559"/>
  <c r="R1559"/>
  <c r="S1559"/>
  <c r="T1559"/>
  <c r="U1559"/>
  <c r="V1559"/>
  <c r="W1559"/>
  <c r="X1559"/>
  <c r="Y1559"/>
  <c r="Z1559"/>
  <c r="AA1559"/>
  <c r="AB1559"/>
  <c r="AC1559"/>
  <c r="AD1559"/>
  <c r="AE1559"/>
  <c r="AF1559"/>
  <c r="AG1559"/>
  <c r="AH1559"/>
  <c r="AI1559"/>
  <c r="AJ1559"/>
  <c r="K1560"/>
  <c r="L1560"/>
  <c r="M1560"/>
  <c r="Q1560"/>
  <c r="R1560"/>
  <c r="S1560"/>
  <c r="T1560"/>
  <c r="U1560"/>
  <c r="V1560"/>
  <c r="W1560"/>
  <c r="X1560"/>
  <c r="Y1560"/>
  <c r="Z1560"/>
  <c r="AA1560"/>
  <c r="AB1560"/>
  <c r="AC1560"/>
  <c r="AD1560"/>
  <c r="AE1560"/>
  <c r="AF1560"/>
  <c r="AG1560"/>
  <c r="AH1560"/>
  <c r="AI1560"/>
  <c r="AJ1560"/>
  <c r="K1561"/>
  <c r="L1561"/>
  <c r="M1561"/>
  <c r="Q1561"/>
  <c r="R1561"/>
  <c r="S1561"/>
  <c r="T1561"/>
  <c r="U1561"/>
  <c r="V1561"/>
  <c r="W1561"/>
  <c r="X1561"/>
  <c r="Y1561"/>
  <c r="Z1561"/>
  <c r="AA1561"/>
  <c r="AB1561"/>
  <c r="AC1561"/>
  <c r="AD1561"/>
  <c r="AE1561"/>
  <c r="AF1561"/>
  <c r="AG1561"/>
  <c r="AH1561"/>
  <c r="AI1561"/>
  <c r="AJ1561"/>
  <c r="K1562"/>
  <c r="L1562"/>
  <c r="M1562"/>
  <c r="Q1562"/>
  <c r="R1562"/>
  <c r="S1562"/>
  <c r="T1562"/>
  <c r="U1562"/>
  <c r="V1562"/>
  <c r="W1562"/>
  <c r="X1562"/>
  <c r="Y1562"/>
  <c r="Z1562"/>
  <c r="AA1562"/>
  <c r="AB1562"/>
  <c r="AC1562"/>
  <c r="AD1562"/>
  <c r="AE1562"/>
  <c r="AF1562"/>
  <c r="AG1562"/>
  <c r="AH1562"/>
  <c r="AI1562"/>
  <c r="AJ1562"/>
  <c r="K1563"/>
  <c r="L1563"/>
  <c r="M1563"/>
  <c r="Q1563"/>
  <c r="R1563"/>
  <c r="S1563"/>
  <c r="T1563"/>
  <c r="U1563"/>
  <c r="V1563"/>
  <c r="W1563"/>
  <c r="X1563"/>
  <c r="Y1563"/>
  <c r="Z1563"/>
  <c r="AA1563"/>
  <c r="AB1563"/>
  <c r="AC1563"/>
  <c r="AD1563"/>
  <c r="AE1563"/>
  <c r="AF1563"/>
  <c r="AG1563"/>
  <c r="AH1563"/>
  <c r="AI1563"/>
  <c r="AJ1563"/>
  <c r="K1564"/>
  <c r="L1564"/>
  <c r="M1564"/>
  <c r="Q1564"/>
  <c r="R1564"/>
  <c r="S1564"/>
  <c r="T1564"/>
  <c r="U1564"/>
  <c r="V1564"/>
  <c r="W1564"/>
  <c r="X1564"/>
  <c r="Y1564"/>
  <c r="Z1564"/>
  <c r="AA1564"/>
  <c r="AB1564"/>
  <c r="AC1564"/>
  <c r="AD1564"/>
  <c r="AE1564"/>
  <c r="AF1564"/>
  <c r="AG1564"/>
  <c r="AH1564"/>
  <c r="AI1564"/>
  <c r="AJ1564"/>
  <c r="K1565"/>
  <c r="L1565"/>
  <c r="M1565"/>
  <c r="Q1565"/>
  <c r="R1565"/>
  <c r="S1565"/>
  <c r="T1565"/>
  <c r="U1565"/>
  <c r="V1565"/>
  <c r="W1565"/>
  <c r="X1565"/>
  <c r="Y1565"/>
  <c r="Z1565"/>
  <c r="AA1565"/>
  <c r="AB1565"/>
  <c r="AC1565"/>
  <c r="AD1565"/>
  <c r="AE1565"/>
  <c r="AF1565"/>
  <c r="AG1565"/>
  <c r="AH1565"/>
  <c r="AI1565"/>
  <c r="AJ1565"/>
  <c r="K1566"/>
  <c r="L1566"/>
  <c r="M1566"/>
  <c r="Q1566"/>
  <c r="R1566"/>
  <c r="S1566"/>
  <c r="T1566"/>
  <c r="U1566"/>
  <c r="V1566"/>
  <c r="W1566"/>
  <c r="X1566"/>
  <c r="Y1566"/>
  <c r="Z1566"/>
  <c r="AA1566"/>
  <c r="AB1566"/>
  <c r="AC1566"/>
  <c r="AD1566"/>
  <c r="AE1566"/>
  <c r="AF1566"/>
  <c r="AG1566"/>
  <c r="AH1566"/>
  <c r="AI1566"/>
  <c r="AJ1566"/>
  <c r="K1567"/>
  <c r="L1567"/>
  <c r="M1567"/>
  <c r="Q1567"/>
  <c r="R1567"/>
  <c r="S1567"/>
  <c r="T1567"/>
  <c r="U1567"/>
  <c r="V1567"/>
  <c r="W1567"/>
  <c r="X1567"/>
  <c r="Y1567"/>
  <c r="Z1567"/>
  <c r="AA1567"/>
  <c r="AB1567"/>
  <c r="AC1567"/>
  <c r="AD1567"/>
  <c r="AE1567"/>
  <c r="AF1567"/>
  <c r="AG1567"/>
  <c r="AH1567"/>
  <c r="AI1567"/>
  <c r="AJ1567"/>
  <c r="K1568"/>
  <c r="L1568"/>
  <c r="M1568"/>
  <c r="Q1568"/>
  <c r="R1568"/>
  <c r="S1568"/>
  <c r="T1568"/>
  <c r="U1568"/>
  <c r="V1568"/>
  <c r="W1568"/>
  <c r="X1568"/>
  <c r="Y1568"/>
  <c r="Z1568"/>
  <c r="AA1568"/>
  <c r="AB1568"/>
  <c r="AC1568"/>
  <c r="AD1568"/>
  <c r="AE1568"/>
  <c r="AF1568"/>
  <c r="AG1568"/>
  <c r="AH1568"/>
  <c r="AI1568"/>
  <c r="AJ1568"/>
  <c r="K1569"/>
  <c r="L1569"/>
  <c r="M1569"/>
  <c r="Q1569"/>
  <c r="R1569"/>
  <c r="S1569"/>
  <c r="T1569"/>
  <c r="U1569"/>
  <c r="V1569"/>
  <c r="W1569"/>
  <c r="X1569"/>
  <c r="Y1569"/>
  <c r="Z1569"/>
  <c r="AA1569"/>
  <c r="AB1569"/>
  <c r="AC1569"/>
  <c r="AD1569"/>
  <c r="AE1569"/>
  <c r="AF1569"/>
  <c r="AG1569"/>
  <c r="AH1569"/>
  <c r="AI1569"/>
  <c r="AJ1569"/>
  <c r="K1570"/>
  <c r="L1570"/>
  <c r="M1570"/>
  <c r="Q1570"/>
  <c r="R1570"/>
  <c r="S1570"/>
  <c r="T1570"/>
  <c r="U1570"/>
  <c r="V1570"/>
  <c r="W1570"/>
  <c r="X1570"/>
  <c r="Y1570"/>
  <c r="Z1570"/>
  <c r="AA1570"/>
  <c r="AB1570"/>
  <c r="AC1570"/>
  <c r="AD1570"/>
  <c r="AE1570"/>
  <c r="AF1570"/>
  <c r="AG1570"/>
  <c r="AH1570"/>
  <c r="AI1570"/>
  <c r="AJ1570"/>
  <c r="K1571"/>
  <c r="L1571"/>
  <c r="M1571"/>
  <c r="Q1571"/>
  <c r="R1571"/>
  <c r="S1571"/>
  <c r="T1571"/>
  <c r="U1571"/>
  <c r="V1571"/>
  <c r="W1571"/>
  <c r="X1571"/>
  <c r="Y1571"/>
  <c r="Z1571"/>
  <c r="AA1571"/>
  <c r="AB1571"/>
  <c r="AC1571"/>
  <c r="AD1571"/>
  <c r="AE1571"/>
  <c r="AF1571"/>
  <c r="AG1571"/>
  <c r="AH1571"/>
  <c r="AI1571"/>
  <c r="AJ1571"/>
  <c r="K1572"/>
  <c r="L1572"/>
  <c r="M1572"/>
  <c r="Q1572"/>
  <c r="R1572"/>
  <c r="S1572"/>
  <c r="T1572"/>
  <c r="U1572"/>
  <c r="V1572"/>
  <c r="W1572"/>
  <c r="X1572"/>
  <c r="Y1572"/>
  <c r="Z1572"/>
  <c r="AA1572"/>
  <c r="AB1572"/>
  <c r="AC1572"/>
  <c r="AD1572"/>
  <c r="AE1572"/>
  <c r="AF1572"/>
  <c r="AG1572"/>
  <c r="AH1572"/>
  <c r="AI1572"/>
  <c r="AJ1572"/>
  <c r="K1573"/>
  <c r="L1573"/>
  <c r="M1573"/>
  <c r="Q1573"/>
  <c r="R1573"/>
  <c r="S1573"/>
  <c r="T1573"/>
  <c r="U1573"/>
  <c r="V1573"/>
  <c r="W1573"/>
  <c r="X1573"/>
  <c r="Y1573"/>
  <c r="Z1573"/>
  <c r="AA1573"/>
  <c r="AB1573"/>
  <c r="AC1573"/>
  <c r="AD1573"/>
  <c r="AE1573"/>
  <c r="AF1573"/>
  <c r="AG1573"/>
  <c r="AH1573"/>
  <c r="AI1573"/>
  <c r="AJ1573"/>
  <c r="K1574"/>
  <c r="L1574"/>
  <c r="M1574"/>
  <c r="Q1574"/>
  <c r="R1574"/>
  <c r="S1574"/>
  <c r="T1574"/>
  <c r="U1574"/>
  <c r="V1574"/>
  <c r="W1574"/>
  <c r="X1574"/>
  <c r="Y1574"/>
  <c r="Z1574"/>
  <c r="AA1574"/>
  <c r="AB1574"/>
  <c r="AC1574"/>
  <c r="AD1574"/>
  <c r="AE1574"/>
  <c r="AF1574"/>
  <c r="AG1574"/>
  <c r="AH1574"/>
  <c r="AI1574"/>
  <c r="AJ1574"/>
  <c r="K1575"/>
  <c r="L1575"/>
  <c r="M1575"/>
  <c r="Q1575"/>
  <c r="R1575"/>
  <c r="S1575"/>
  <c r="T1575"/>
  <c r="U1575"/>
  <c r="V1575"/>
  <c r="W1575"/>
  <c r="X1575"/>
  <c r="Y1575"/>
  <c r="Z1575"/>
  <c r="AA1575"/>
  <c r="AB1575"/>
  <c r="AC1575"/>
  <c r="AD1575"/>
  <c r="AE1575"/>
  <c r="AF1575"/>
  <c r="AG1575"/>
  <c r="AH1575"/>
  <c r="AI1575"/>
  <c r="AJ1575"/>
  <c r="K1576"/>
  <c r="L1576"/>
  <c r="M1576"/>
  <c r="Q1576"/>
  <c r="R1576"/>
  <c r="S1576"/>
  <c r="T1576"/>
  <c r="U1576"/>
  <c r="V1576"/>
  <c r="W1576"/>
  <c r="X1576"/>
  <c r="Y1576"/>
  <c r="Z1576"/>
  <c r="AA1576"/>
  <c r="AB1576"/>
  <c r="AC1576"/>
  <c r="AD1576"/>
  <c r="AE1576"/>
  <c r="AF1576"/>
  <c r="AG1576"/>
  <c r="AH1576"/>
  <c r="AI1576"/>
  <c r="AJ1576"/>
  <c r="K1577"/>
  <c r="L1577"/>
  <c r="M1577"/>
  <c r="Q1577"/>
  <c r="R1577"/>
  <c r="S1577"/>
  <c r="T1577"/>
  <c r="U1577"/>
  <c r="V1577"/>
  <c r="W1577"/>
  <c r="X1577"/>
  <c r="Y1577"/>
  <c r="Z1577"/>
  <c r="AA1577"/>
  <c r="AB1577"/>
  <c r="AC1577"/>
  <c r="AD1577"/>
  <c r="AE1577"/>
  <c r="AF1577"/>
  <c r="AG1577"/>
  <c r="AH1577"/>
  <c r="AI1577"/>
  <c r="AJ1577"/>
  <c r="K1578"/>
  <c r="L1578"/>
  <c r="M1578"/>
  <c r="Q1578"/>
  <c r="R1578"/>
  <c r="S1578"/>
  <c r="T1578"/>
  <c r="U1578"/>
  <c r="V1578"/>
  <c r="W1578"/>
  <c r="X1578"/>
  <c r="Y1578"/>
  <c r="Z1578"/>
  <c r="AA1578"/>
  <c r="AB1578"/>
  <c r="AC1578"/>
  <c r="AD1578"/>
  <c r="AE1578"/>
  <c r="AF1578"/>
  <c r="AG1578"/>
  <c r="AH1578"/>
  <c r="AI1578"/>
  <c r="AJ1578"/>
  <c r="K1579"/>
  <c r="L1579"/>
  <c r="M1579"/>
  <c r="Q1579"/>
  <c r="R1579"/>
  <c r="S1579"/>
  <c r="T1579"/>
  <c r="U1579"/>
  <c r="V1579"/>
  <c r="W1579"/>
  <c r="X1579"/>
  <c r="Y1579"/>
  <c r="Z1579"/>
  <c r="AA1579"/>
  <c r="AB1579"/>
  <c r="AC1579"/>
  <c r="AD1579"/>
  <c r="AE1579"/>
  <c r="AF1579"/>
  <c r="AG1579"/>
  <c r="AH1579"/>
  <c r="AI1579"/>
  <c r="AJ1579"/>
  <c r="K1580"/>
  <c r="L1580"/>
  <c r="M1580"/>
  <c r="Q1580"/>
  <c r="R1580"/>
  <c r="S1580"/>
  <c r="T1580"/>
  <c r="U1580"/>
  <c r="V1580"/>
  <c r="W1580"/>
  <c r="X1580"/>
  <c r="Y1580"/>
  <c r="Z1580"/>
  <c r="AA1580"/>
  <c r="AB1580"/>
  <c r="AC1580"/>
  <c r="AD1580"/>
  <c r="AE1580"/>
  <c r="AF1580"/>
  <c r="AG1580"/>
  <c r="AH1580"/>
  <c r="AI1580"/>
  <c r="AJ1580"/>
  <c r="K1581"/>
  <c r="L1581"/>
  <c r="M1581"/>
  <c r="Q1581"/>
  <c r="R1581"/>
  <c r="S1581"/>
  <c r="T1581"/>
  <c r="U1581"/>
  <c r="V1581"/>
  <c r="W1581"/>
  <c r="X1581"/>
  <c r="Y1581"/>
  <c r="Z1581"/>
  <c r="AA1581"/>
  <c r="AB1581"/>
  <c r="AC1581"/>
  <c r="AD1581"/>
  <c r="AE1581"/>
  <c r="AF1581"/>
  <c r="AG1581"/>
  <c r="AH1581"/>
  <c r="AI1581"/>
  <c r="AJ1581"/>
  <c r="K1582"/>
  <c r="L1582"/>
  <c r="M1582"/>
  <c r="Q1582"/>
  <c r="R1582"/>
  <c r="S1582"/>
  <c r="T1582"/>
  <c r="U1582"/>
  <c r="V1582"/>
  <c r="W1582"/>
  <c r="X1582"/>
  <c r="Y1582"/>
  <c r="Z1582"/>
  <c r="AA1582"/>
  <c r="AB1582"/>
  <c r="AC1582"/>
  <c r="AD1582"/>
  <c r="AE1582"/>
  <c r="AF1582"/>
  <c r="AG1582"/>
  <c r="AH1582"/>
  <c r="AI1582"/>
  <c r="AJ1582"/>
  <c r="K1583"/>
  <c r="L1583"/>
  <c r="M1583"/>
  <c r="Q1583"/>
  <c r="R1583"/>
  <c r="S1583"/>
  <c r="T1583"/>
  <c r="U1583"/>
  <c r="V1583"/>
  <c r="W1583"/>
  <c r="X1583"/>
  <c r="Y1583"/>
  <c r="Z1583"/>
  <c r="AA1583"/>
  <c r="AB1583"/>
  <c r="AC1583"/>
  <c r="AD1583"/>
  <c r="AE1583"/>
  <c r="AF1583"/>
  <c r="AG1583"/>
  <c r="AH1583"/>
  <c r="AI1583"/>
  <c r="AJ1583"/>
  <c r="K1584"/>
  <c r="L1584"/>
  <c r="M1584"/>
  <c r="Q1584"/>
  <c r="R1584"/>
  <c r="S1584"/>
  <c r="T1584"/>
  <c r="U1584"/>
  <c r="V1584"/>
  <c r="W1584"/>
  <c r="X1584"/>
  <c r="Y1584"/>
  <c r="Z1584"/>
  <c r="AA1584"/>
  <c r="AB1584"/>
  <c r="AC1584"/>
  <c r="AD1584"/>
  <c r="AE1584"/>
  <c r="AF1584"/>
  <c r="AG1584"/>
  <c r="AH1584"/>
  <c r="AI1584"/>
  <c r="AJ1584"/>
  <c r="K1585"/>
  <c r="L1585"/>
  <c r="M1585"/>
  <c r="Q1585"/>
  <c r="R1585"/>
  <c r="S1585"/>
  <c r="T1585"/>
  <c r="U1585"/>
  <c r="V1585"/>
  <c r="W1585"/>
  <c r="X1585"/>
  <c r="Y1585"/>
  <c r="Z1585"/>
  <c r="AA1585"/>
  <c r="AB1585"/>
  <c r="AC1585"/>
  <c r="AD1585"/>
  <c r="AE1585"/>
  <c r="AF1585"/>
  <c r="AG1585"/>
  <c r="AH1585"/>
  <c r="AI1585"/>
  <c r="AJ1585"/>
  <c r="K1586"/>
  <c r="L1586"/>
  <c r="M1586"/>
  <c r="Q1586"/>
  <c r="R1586"/>
  <c r="S1586"/>
  <c r="T1586"/>
  <c r="U1586"/>
  <c r="V1586"/>
  <c r="W1586"/>
  <c r="X1586"/>
  <c r="Y1586"/>
  <c r="Z1586"/>
  <c r="AA1586"/>
  <c r="AB1586"/>
  <c r="AC1586"/>
  <c r="AD1586"/>
  <c r="AE1586"/>
  <c r="AF1586"/>
  <c r="AG1586"/>
  <c r="AH1586"/>
  <c r="AI1586"/>
  <c r="AJ1586"/>
  <c r="K1587"/>
  <c r="L1587"/>
  <c r="M1587"/>
  <c r="Q1587"/>
  <c r="R1587"/>
  <c r="S1587"/>
  <c r="T1587"/>
  <c r="U1587"/>
  <c r="V1587"/>
  <c r="W1587"/>
  <c r="X1587"/>
  <c r="Y1587"/>
  <c r="Z1587"/>
  <c r="AA1587"/>
  <c r="AB1587"/>
  <c r="AC1587"/>
  <c r="AD1587"/>
  <c r="AE1587"/>
  <c r="AF1587"/>
  <c r="AG1587"/>
  <c r="AH1587"/>
  <c r="AI1587"/>
  <c r="AJ1587"/>
  <c r="K1588"/>
  <c r="L1588"/>
  <c r="M1588"/>
  <c r="Q1588"/>
  <c r="R1588"/>
  <c r="S1588"/>
  <c r="T1588"/>
  <c r="U1588"/>
  <c r="V1588"/>
  <c r="W1588"/>
  <c r="X1588"/>
  <c r="Y1588"/>
  <c r="Z1588"/>
  <c r="AA1588"/>
  <c r="AB1588"/>
  <c r="AC1588"/>
  <c r="AD1588"/>
  <c r="AE1588"/>
  <c r="AF1588"/>
  <c r="AG1588"/>
  <c r="AH1588"/>
  <c r="AI1588"/>
  <c r="AJ1588"/>
  <c r="K1589"/>
  <c r="L1589"/>
  <c r="M1589"/>
  <c r="Q1589"/>
  <c r="R1589"/>
  <c r="S1589"/>
  <c r="T1589"/>
  <c r="U1589"/>
  <c r="V1589"/>
  <c r="W1589"/>
  <c r="X1589"/>
  <c r="Y1589"/>
  <c r="Z1589"/>
  <c r="AA1589"/>
  <c r="AB1589"/>
  <c r="AC1589"/>
  <c r="AD1589"/>
  <c r="AE1589"/>
  <c r="AF1589"/>
  <c r="AG1589"/>
  <c r="AH1589"/>
  <c r="AI1589"/>
  <c r="AJ1589"/>
  <c r="K1590"/>
  <c r="L1590"/>
  <c r="M1590"/>
  <c r="Q1590"/>
  <c r="R1590"/>
  <c r="S1590"/>
  <c r="T1590"/>
  <c r="U1590"/>
  <c r="V1590"/>
  <c r="W1590"/>
  <c r="X1590"/>
  <c r="Y1590"/>
  <c r="Z1590"/>
  <c r="AA1590"/>
  <c r="AB1590"/>
  <c r="AC1590"/>
  <c r="AD1590"/>
  <c r="AE1590"/>
  <c r="AF1590"/>
  <c r="AG1590"/>
  <c r="AH1590"/>
  <c r="AI1590"/>
  <c r="AJ1590"/>
  <c r="K1591"/>
  <c r="L1591"/>
  <c r="M1591"/>
  <c r="Q1591"/>
  <c r="R1591"/>
  <c r="S1591"/>
  <c r="T1591"/>
  <c r="U1591"/>
  <c r="V1591"/>
  <c r="W1591"/>
  <c r="X1591"/>
  <c r="Y1591"/>
  <c r="Z1591"/>
  <c r="AA1591"/>
  <c r="AB1591"/>
  <c r="AC1591"/>
  <c r="AD1591"/>
  <c r="AE1591"/>
  <c r="AF1591"/>
  <c r="AG1591"/>
  <c r="AH1591"/>
  <c r="AI1591"/>
  <c r="AJ1591"/>
  <c r="K1592"/>
  <c r="L1592"/>
  <c r="M1592"/>
  <c r="Q1592"/>
  <c r="R1592"/>
  <c r="S1592"/>
  <c r="T1592"/>
  <c r="U1592"/>
  <c r="V1592"/>
  <c r="W1592"/>
  <c r="X1592"/>
  <c r="Y1592"/>
  <c r="Z1592"/>
  <c r="AA1592"/>
  <c r="AB1592"/>
  <c r="AC1592"/>
  <c r="AD1592"/>
  <c r="AE1592"/>
  <c r="AF1592"/>
  <c r="AG1592"/>
  <c r="AH1592"/>
  <c r="AI1592"/>
  <c r="AJ1592"/>
  <c r="K1593"/>
  <c r="L1593"/>
  <c r="M1593"/>
  <c r="Q1593"/>
  <c r="R1593"/>
  <c r="S1593"/>
  <c r="T1593"/>
  <c r="U1593"/>
  <c r="V1593"/>
  <c r="W1593"/>
  <c r="X1593"/>
  <c r="Y1593"/>
  <c r="Z1593"/>
  <c r="AA1593"/>
  <c r="AB1593"/>
  <c r="AC1593"/>
  <c r="AD1593"/>
  <c r="AE1593"/>
  <c r="AF1593"/>
  <c r="AG1593"/>
  <c r="AH1593"/>
  <c r="AI1593"/>
  <c r="AJ1593"/>
  <c r="K1594"/>
  <c r="L1594"/>
  <c r="M1594"/>
  <c r="Q1594"/>
  <c r="R1594"/>
  <c r="S1594"/>
  <c r="T1594"/>
  <c r="U1594"/>
  <c r="V1594"/>
  <c r="W1594"/>
  <c r="X1594"/>
  <c r="Y1594"/>
  <c r="Z1594"/>
  <c r="AA1594"/>
  <c r="AB1594"/>
  <c r="AC1594"/>
  <c r="AD1594"/>
  <c r="AE1594"/>
  <c r="AF1594"/>
  <c r="AG1594"/>
  <c r="AH1594"/>
  <c r="AI1594"/>
  <c r="AJ1594"/>
  <c r="K1595"/>
  <c r="L1595"/>
  <c r="M1595"/>
  <c r="Q1595"/>
  <c r="R1595"/>
  <c r="S1595"/>
  <c r="T1595"/>
  <c r="U1595"/>
  <c r="V1595"/>
  <c r="W1595"/>
  <c r="X1595"/>
  <c r="Y1595"/>
  <c r="Z1595"/>
  <c r="AA1595"/>
  <c r="AB1595"/>
  <c r="AC1595"/>
  <c r="AD1595"/>
  <c r="AE1595"/>
  <c r="AF1595"/>
  <c r="AG1595"/>
  <c r="AH1595"/>
  <c r="AI1595"/>
  <c r="AJ1595"/>
  <c r="K1596"/>
  <c r="L1596"/>
  <c r="M1596"/>
  <c r="Q1596"/>
  <c r="R1596"/>
  <c r="S1596"/>
  <c r="T1596"/>
  <c r="U1596"/>
  <c r="V1596"/>
  <c r="W1596"/>
  <c r="X1596"/>
  <c r="Y1596"/>
  <c r="Z1596"/>
  <c r="AA1596"/>
  <c r="AB1596"/>
  <c r="AC1596"/>
  <c r="AD1596"/>
  <c r="AE1596"/>
  <c r="AF1596"/>
  <c r="AG1596"/>
  <c r="AH1596"/>
  <c r="AI1596"/>
  <c r="AJ1596"/>
  <c r="K1597"/>
  <c r="L1597"/>
  <c r="M1597"/>
  <c r="Q1597"/>
  <c r="R1597"/>
  <c r="S1597"/>
  <c r="T1597"/>
  <c r="U1597"/>
  <c r="V1597"/>
  <c r="W1597"/>
  <c r="X1597"/>
  <c r="Y1597"/>
  <c r="Z1597"/>
  <c r="AA1597"/>
  <c r="AB1597"/>
  <c r="AC1597"/>
  <c r="AD1597"/>
  <c r="AE1597"/>
  <c r="AF1597"/>
  <c r="AG1597"/>
  <c r="AH1597"/>
  <c r="AI1597"/>
  <c r="AJ1597"/>
  <c r="K1598"/>
  <c r="L1598"/>
  <c r="M1598"/>
  <c r="Q1598"/>
  <c r="R1598"/>
  <c r="S1598"/>
  <c r="T1598"/>
  <c r="U1598"/>
  <c r="V1598"/>
  <c r="W1598"/>
  <c r="X1598"/>
  <c r="Y1598"/>
  <c r="Z1598"/>
  <c r="AA1598"/>
  <c r="AB1598"/>
  <c r="AC1598"/>
  <c r="AD1598"/>
  <c r="AE1598"/>
  <c r="AF1598"/>
  <c r="AG1598"/>
  <c r="AH1598"/>
  <c r="AI1598"/>
  <c r="AJ1598"/>
  <c r="K1599"/>
  <c r="L1599"/>
  <c r="M1599"/>
  <c r="Q1599"/>
  <c r="R1599"/>
  <c r="S1599"/>
  <c r="T1599"/>
  <c r="U1599"/>
  <c r="V1599"/>
  <c r="W1599"/>
  <c r="X1599"/>
  <c r="Y1599"/>
  <c r="Z1599"/>
  <c r="AA1599"/>
  <c r="AB1599"/>
  <c r="AC1599"/>
  <c r="AD1599"/>
  <c r="AE1599"/>
  <c r="AF1599"/>
  <c r="AG1599"/>
  <c r="AH1599"/>
  <c r="AI1599"/>
  <c r="AJ1599"/>
  <c r="K1600"/>
  <c r="L1600"/>
  <c r="M1600"/>
  <c r="Q1600"/>
  <c r="R1600"/>
  <c r="S1600"/>
  <c r="T1600"/>
  <c r="U1600"/>
  <c r="V1600"/>
  <c r="W1600"/>
  <c r="X1600"/>
  <c r="Y1600"/>
  <c r="Z1600"/>
  <c r="AA1600"/>
  <c r="AB1600"/>
  <c r="AC1600"/>
  <c r="AD1600"/>
  <c r="AE1600"/>
  <c r="AF1600"/>
  <c r="AG1600"/>
  <c r="AH1600"/>
  <c r="AI1600"/>
  <c r="AJ1600"/>
  <c r="K1601"/>
  <c r="L1601"/>
  <c r="M1601"/>
  <c r="Q1601"/>
  <c r="R1601"/>
  <c r="S1601"/>
  <c r="T1601"/>
  <c r="U1601"/>
  <c r="V1601"/>
  <c r="W1601"/>
  <c r="X1601"/>
  <c r="Y1601"/>
  <c r="Z1601"/>
  <c r="AA1601"/>
  <c r="AB1601"/>
  <c r="AC1601"/>
  <c r="AD1601"/>
  <c r="AE1601"/>
  <c r="AF1601"/>
  <c r="AG1601"/>
  <c r="AH1601"/>
  <c r="AI1601"/>
  <c r="AJ1601"/>
  <c r="K1602"/>
  <c r="L1602"/>
  <c r="M1602"/>
  <c r="Q1602"/>
  <c r="R1602"/>
  <c r="S1602"/>
  <c r="T1602"/>
  <c r="U1602"/>
  <c r="V1602"/>
  <c r="W1602"/>
  <c r="X1602"/>
  <c r="Y1602"/>
  <c r="Z1602"/>
  <c r="AA1602"/>
  <c r="AB1602"/>
  <c r="AC1602"/>
  <c r="AD1602"/>
  <c r="AE1602"/>
  <c r="AF1602"/>
  <c r="AG1602"/>
  <c r="AH1602"/>
  <c r="AI1602"/>
  <c r="AJ1602"/>
  <c r="K1603"/>
  <c r="L1603"/>
  <c r="M1603"/>
  <c r="Q1603"/>
  <c r="R1603"/>
  <c r="S1603"/>
  <c r="T1603"/>
  <c r="U1603"/>
  <c r="V1603"/>
  <c r="W1603"/>
  <c r="X1603"/>
  <c r="Y1603"/>
  <c r="Z1603"/>
  <c r="AA1603"/>
  <c r="AB1603"/>
  <c r="AC1603"/>
  <c r="AD1603"/>
  <c r="AE1603"/>
  <c r="AF1603"/>
  <c r="AG1603"/>
  <c r="AH1603"/>
  <c r="AI1603"/>
  <c r="AJ1603"/>
  <c r="K1604"/>
  <c r="L1604"/>
  <c r="M1604"/>
  <c r="Q1604"/>
  <c r="R1604"/>
  <c r="S1604"/>
  <c r="T1604"/>
  <c r="U1604"/>
  <c r="V1604"/>
  <c r="W1604"/>
  <c r="X1604"/>
  <c r="Y1604"/>
  <c r="Z1604"/>
  <c r="AA1604"/>
  <c r="AB1604"/>
  <c r="AC1604"/>
  <c r="AD1604"/>
  <c r="AE1604"/>
  <c r="AF1604"/>
  <c r="AG1604"/>
  <c r="AH1604"/>
  <c r="AI1604"/>
  <c r="AJ1604"/>
  <c r="K1605"/>
  <c r="L1605"/>
  <c r="M1605"/>
  <c r="Q1605"/>
  <c r="R1605"/>
  <c r="S1605"/>
  <c r="T1605"/>
  <c r="U1605"/>
  <c r="V1605"/>
  <c r="W1605"/>
  <c r="X1605"/>
  <c r="Y1605"/>
  <c r="Z1605"/>
  <c r="AA1605"/>
  <c r="AB1605"/>
  <c r="AC1605"/>
  <c r="AD1605"/>
  <c r="AE1605"/>
  <c r="AF1605"/>
  <c r="AG1605"/>
  <c r="AH1605"/>
  <c r="AI1605"/>
  <c r="AJ1605"/>
  <c r="K1606"/>
  <c r="L1606"/>
  <c r="M1606"/>
  <c r="Q1606"/>
  <c r="R1606"/>
  <c r="S1606"/>
  <c r="T1606"/>
  <c r="U1606"/>
  <c r="V1606"/>
  <c r="W1606"/>
  <c r="X1606"/>
  <c r="Y1606"/>
  <c r="Z1606"/>
  <c r="AA1606"/>
  <c r="AB1606"/>
  <c r="AC1606"/>
  <c r="AD1606"/>
  <c r="AE1606"/>
  <c r="AF1606"/>
  <c r="AG1606"/>
  <c r="AH1606"/>
  <c r="AI1606"/>
  <c r="AJ1606"/>
  <c r="K1607"/>
  <c r="L1607"/>
  <c r="M1607"/>
  <c r="Q1607"/>
  <c r="R1607"/>
  <c r="S1607"/>
  <c r="T1607"/>
  <c r="U1607"/>
  <c r="V1607"/>
  <c r="W1607"/>
  <c r="X1607"/>
  <c r="Y1607"/>
  <c r="Z1607"/>
  <c r="AA1607"/>
  <c r="AB1607"/>
  <c r="AC1607"/>
  <c r="AD1607"/>
  <c r="AE1607"/>
  <c r="AF1607"/>
  <c r="AG1607"/>
  <c r="AH1607"/>
  <c r="AI1607"/>
  <c r="AJ1607"/>
  <c r="K1608"/>
  <c r="L1608"/>
  <c r="M1608"/>
  <c r="Q1608"/>
  <c r="R1608"/>
  <c r="S1608"/>
  <c r="T1608"/>
  <c r="U1608"/>
  <c r="V1608"/>
  <c r="W1608"/>
  <c r="X1608"/>
  <c r="Y1608"/>
  <c r="Z1608"/>
  <c r="AA1608"/>
  <c r="AB1608"/>
  <c r="AC1608"/>
  <c r="AD1608"/>
  <c r="AE1608"/>
  <c r="AF1608"/>
  <c r="AG1608"/>
  <c r="AH1608"/>
  <c r="AI1608"/>
  <c r="AJ1608"/>
  <c r="K1609"/>
  <c r="L1609"/>
  <c r="M1609"/>
  <c r="Q1609"/>
  <c r="R1609"/>
  <c r="S1609"/>
  <c r="T1609"/>
  <c r="U1609"/>
  <c r="V1609"/>
  <c r="W1609"/>
  <c r="X1609"/>
  <c r="Y1609"/>
  <c r="Z1609"/>
  <c r="AA1609"/>
  <c r="AB1609"/>
  <c r="AC1609"/>
  <c r="AD1609"/>
  <c r="AE1609"/>
  <c r="AF1609"/>
  <c r="AG1609"/>
  <c r="AH1609"/>
  <c r="AI1609"/>
  <c r="AJ1609"/>
  <c r="K1610"/>
  <c r="L1610"/>
  <c r="M1610"/>
  <c r="Q1610"/>
  <c r="R1610"/>
  <c r="S1610"/>
  <c r="T1610"/>
  <c r="U1610"/>
  <c r="V1610"/>
  <c r="W1610"/>
  <c r="X1610"/>
  <c r="Y1610"/>
  <c r="Z1610"/>
  <c r="AA1610"/>
  <c r="AB1610"/>
  <c r="AC1610"/>
  <c r="AD1610"/>
  <c r="AE1610"/>
  <c r="AF1610"/>
  <c r="AG1610"/>
  <c r="AH1610"/>
  <c r="AI1610"/>
  <c r="AJ1610"/>
  <c r="K1611"/>
  <c r="L1611"/>
  <c r="M1611"/>
  <c r="Q1611"/>
  <c r="R1611"/>
  <c r="S1611"/>
  <c r="T1611"/>
  <c r="U1611"/>
  <c r="V1611"/>
  <c r="W1611"/>
  <c r="X1611"/>
  <c r="Y1611"/>
  <c r="Z1611"/>
  <c r="AA1611"/>
  <c r="AB1611"/>
  <c r="AC1611"/>
  <c r="AD1611"/>
  <c r="AE1611"/>
  <c r="AF1611"/>
  <c r="AG1611"/>
  <c r="AH1611"/>
  <c r="AI1611"/>
  <c r="AJ1611"/>
  <c r="K1612"/>
  <c r="L1612"/>
  <c r="M1612"/>
  <c r="Q1612"/>
  <c r="R1612"/>
  <c r="S1612"/>
  <c r="T1612"/>
  <c r="U1612"/>
  <c r="V1612"/>
  <c r="W1612"/>
  <c r="X1612"/>
  <c r="Y1612"/>
  <c r="Z1612"/>
  <c r="AA1612"/>
  <c r="AB1612"/>
  <c r="AC1612"/>
  <c r="AD1612"/>
  <c r="AE1612"/>
  <c r="AF1612"/>
  <c r="AG1612"/>
  <c r="AH1612"/>
  <c r="AI1612"/>
  <c r="AJ1612"/>
  <c r="K1613"/>
  <c r="L1613"/>
  <c r="M1613"/>
  <c r="Q1613"/>
  <c r="R1613"/>
  <c r="S1613"/>
  <c r="T1613"/>
  <c r="U1613"/>
  <c r="V1613"/>
  <c r="W1613"/>
  <c r="X1613"/>
  <c r="Y1613"/>
  <c r="Z1613"/>
  <c r="AA1613"/>
  <c r="AB1613"/>
  <c r="AC1613"/>
  <c r="AD1613"/>
  <c r="AE1613"/>
  <c r="AF1613"/>
  <c r="AG1613"/>
  <c r="AH1613"/>
  <c r="AI1613"/>
  <c r="AJ1613"/>
  <c r="K1614"/>
  <c r="L1614"/>
  <c r="M1614"/>
  <c r="Q1614"/>
  <c r="R1614"/>
  <c r="S1614"/>
  <c r="T1614"/>
  <c r="U1614"/>
  <c r="V1614"/>
  <c r="W1614"/>
  <c r="X1614"/>
  <c r="Y1614"/>
  <c r="Z1614"/>
  <c r="AA1614"/>
  <c r="AB1614"/>
  <c r="AC1614"/>
  <c r="AD1614"/>
  <c r="AE1614"/>
  <c r="AF1614"/>
  <c r="AG1614"/>
  <c r="AH1614"/>
  <c r="AI1614"/>
  <c r="AJ1614"/>
  <c r="K1615"/>
  <c r="L1615"/>
  <c r="M1615"/>
  <c r="Q1615"/>
  <c r="R1615"/>
  <c r="S1615"/>
  <c r="T1615"/>
  <c r="U1615"/>
  <c r="V1615"/>
  <c r="W1615"/>
  <c r="X1615"/>
  <c r="Y1615"/>
  <c r="Z1615"/>
  <c r="AA1615"/>
  <c r="AB1615"/>
  <c r="AC1615"/>
  <c r="AD1615"/>
  <c r="AE1615"/>
  <c r="AF1615"/>
  <c r="AG1615"/>
  <c r="AH1615"/>
  <c r="AI1615"/>
  <c r="AJ1615"/>
  <c r="K1616"/>
  <c r="L1616"/>
  <c r="M1616"/>
  <c r="Q1616"/>
  <c r="R1616"/>
  <c r="S1616"/>
  <c r="T1616"/>
  <c r="U1616"/>
  <c r="V1616"/>
  <c r="W1616"/>
  <c r="X1616"/>
  <c r="Y1616"/>
  <c r="Z1616"/>
  <c r="AA1616"/>
  <c r="AB1616"/>
  <c r="AC1616"/>
  <c r="AD1616"/>
  <c r="AE1616"/>
  <c r="AF1616"/>
  <c r="AG1616"/>
  <c r="AH1616"/>
  <c r="AI1616"/>
  <c r="AJ1616"/>
  <c r="K1617"/>
  <c r="L1617"/>
  <c r="M1617"/>
  <c r="Q1617"/>
  <c r="R1617"/>
  <c r="S1617"/>
  <c r="T1617"/>
  <c r="U1617"/>
  <c r="V1617"/>
  <c r="W1617"/>
  <c r="X1617"/>
  <c r="Y1617"/>
  <c r="Z1617"/>
  <c r="AA1617"/>
  <c r="AB1617"/>
  <c r="AC1617"/>
  <c r="AD1617"/>
  <c r="AE1617"/>
  <c r="AF1617"/>
  <c r="AG1617"/>
  <c r="AH1617"/>
  <c r="AI1617"/>
  <c r="AJ1617"/>
  <c r="K1618"/>
  <c r="L1618"/>
  <c r="M1618"/>
  <c r="Q1618"/>
  <c r="R1618"/>
  <c r="S1618"/>
  <c r="T1618"/>
  <c r="U1618"/>
  <c r="V1618"/>
  <c r="W1618"/>
  <c r="X1618"/>
  <c r="Y1618"/>
  <c r="Z1618"/>
  <c r="AA1618"/>
  <c r="AB1618"/>
  <c r="AC1618"/>
  <c r="AD1618"/>
  <c r="AE1618"/>
  <c r="AF1618"/>
  <c r="AG1618"/>
  <c r="AH1618"/>
  <c r="AI1618"/>
  <c r="AJ1618"/>
  <c r="K1619"/>
  <c r="L1619"/>
  <c r="M1619"/>
  <c r="Q1619"/>
  <c r="R1619"/>
  <c r="S1619"/>
  <c r="T1619"/>
  <c r="U1619"/>
  <c r="V1619"/>
  <c r="W1619"/>
  <c r="X1619"/>
  <c r="Y1619"/>
  <c r="Z1619"/>
  <c r="AA1619"/>
  <c r="AB1619"/>
  <c r="AC1619"/>
  <c r="AD1619"/>
  <c r="AE1619"/>
  <c r="AF1619"/>
  <c r="AG1619"/>
  <c r="AH1619"/>
  <c r="AI1619"/>
  <c r="AJ1619"/>
  <c r="K1620"/>
  <c r="L1620"/>
  <c r="M1620"/>
  <c r="Q1620"/>
  <c r="R1620"/>
  <c r="S1620"/>
  <c r="T1620"/>
  <c r="U1620"/>
  <c r="V1620"/>
  <c r="W1620"/>
  <c r="X1620"/>
  <c r="Y1620"/>
  <c r="Z1620"/>
  <c r="AA1620"/>
  <c r="AB1620"/>
  <c r="AC1620"/>
  <c r="AD1620"/>
  <c r="AE1620"/>
  <c r="AF1620"/>
  <c r="AG1620"/>
  <c r="AH1620"/>
  <c r="AI1620"/>
  <c r="AJ1620"/>
  <c r="K1621"/>
  <c r="L1621"/>
  <c r="M1621"/>
  <c r="Q1621"/>
  <c r="R1621"/>
  <c r="S1621"/>
  <c r="T1621"/>
  <c r="U1621"/>
  <c r="V1621"/>
  <c r="W1621"/>
  <c r="X1621"/>
  <c r="Y1621"/>
  <c r="Z1621"/>
  <c r="AA1621"/>
  <c r="AB1621"/>
  <c r="AC1621"/>
  <c r="AD1621"/>
  <c r="AE1621"/>
  <c r="AF1621"/>
  <c r="AG1621"/>
  <c r="AH1621"/>
  <c r="AI1621"/>
  <c r="AJ1621"/>
  <c r="K1622"/>
  <c r="L1622"/>
  <c r="M1622"/>
  <c r="Q1622"/>
  <c r="R1622"/>
  <c r="S1622"/>
  <c r="T1622"/>
  <c r="U1622"/>
  <c r="V1622"/>
  <c r="W1622"/>
  <c r="X1622"/>
  <c r="Y1622"/>
  <c r="Z1622"/>
  <c r="AA1622"/>
  <c r="AB1622"/>
  <c r="AC1622"/>
  <c r="AD1622"/>
  <c r="AE1622"/>
  <c r="AF1622"/>
  <c r="AG1622"/>
  <c r="AH1622"/>
  <c r="AI1622"/>
  <c r="AJ1622"/>
  <c r="K1623"/>
  <c r="L1623"/>
  <c r="M1623"/>
  <c r="Q1623"/>
  <c r="R1623"/>
  <c r="S1623"/>
  <c r="T1623"/>
  <c r="U1623"/>
  <c r="V1623"/>
  <c r="W1623"/>
  <c r="X1623"/>
  <c r="Y1623"/>
  <c r="Z1623"/>
  <c r="AA1623"/>
  <c r="AB1623"/>
  <c r="AC1623"/>
  <c r="AD1623"/>
  <c r="AE1623"/>
  <c r="AF1623"/>
  <c r="AG1623"/>
  <c r="AH1623"/>
  <c r="AI1623"/>
  <c r="AJ1623"/>
  <c r="K1624"/>
  <c r="L1624"/>
  <c r="M1624"/>
  <c r="Q1624"/>
  <c r="R1624"/>
  <c r="S1624"/>
  <c r="T1624"/>
  <c r="U1624"/>
  <c r="V1624"/>
  <c r="W1624"/>
  <c r="X1624"/>
  <c r="Y1624"/>
  <c r="Z1624"/>
  <c r="AA1624"/>
  <c r="AB1624"/>
  <c r="AC1624"/>
  <c r="AD1624"/>
  <c r="AE1624"/>
  <c r="AF1624"/>
  <c r="AG1624"/>
  <c r="AH1624"/>
  <c r="AI1624"/>
  <c r="AJ1624"/>
  <c r="K1625"/>
  <c r="L1625"/>
  <c r="M1625"/>
  <c r="Q1625"/>
  <c r="R1625"/>
  <c r="S1625"/>
  <c r="T1625"/>
  <c r="U1625"/>
  <c r="V1625"/>
  <c r="W1625"/>
  <c r="X1625"/>
  <c r="Y1625"/>
  <c r="Z1625"/>
  <c r="AA1625"/>
  <c r="AB1625"/>
  <c r="AC1625"/>
  <c r="AD1625"/>
  <c r="AE1625"/>
  <c r="AF1625"/>
  <c r="AG1625"/>
  <c r="AH1625"/>
  <c r="AI1625"/>
  <c r="AJ1625"/>
  <c r="K1626"/>
  <c r="L1626"/>
  <c r="M1626"/>
  <c r="Q1626"/>
  <c r="R1626"/>
  <c r="S1626"/>
  <c r="T1626"/>
  <c r="U1626"/>
  <c r="V1626"/>
  <c r="W1626"/>
  <c r="X1626"/>
  <c r="Y1626"/>
  <c r="Z1626"/>
  <c r="AA1626"/>
  <c r="AB1626"/>
  <c r="AC1626"/>
  <c r="AD1626"/>
  <c r="AE1626"/>
  <c r="AF1626"/>
  <c r="AG1626"/>
  <c r="AH1626"/>
  <c r="AI1626"/>
  <c r="AJ1626"/>
  <c r="K1627"/>
  <c r="L1627"/>
  <c r="M1627"/>
  <c r="Q1627"/>
  <c r="R1627"/>
  <c r="S1627"/>
  <c r="T1627"/>
  <c r="U1627"/>
  <c r="V1627"/>
  <c r="W1627"/>
  <c r="X1627"/>
  <c r="Y1627"/>
  <c r="Z1627"/>
  <c r="AA1627"/>
  <c r="AB1627"/>
  <c r="AC1627"/>
  <c r="AD1627"/>
  <c r="AE1627"/>
  <c r="AF1627"/>
  <c r="AG1627"/>
  <c r="AH1627"/>
  <c r="AI1627"/>
  <c r="AJ1627"/>
  <c r="K1628"/>
  <c r="L1628"/>
  <c r="M1628"/>
  <c r="Q1628"/>
  <c r="R1628"/>
  <c r="S1628"/>
  <c r="T1628"/>
  <c r="U1628"/>
  <c r="V1628"/>
  <c r="W1628"/>
  <c r="X1628"/>
  <c r="Y1628"/>
  <c r="Z1628"/>
  <c r="AA1628"/>
  <c r="AB1628"/>
  <c r="AC1628"/>
  <c r="AD1628"/>
  <c r="AE1628"/>
  <c r="AF1628"/>
  <c r="AG1628"/>
  <c r="AH1628"/>
  <c r="AI1628"/>
  <c r="AJ1628"/>
  <c r="K1629"/>
  <c r="L1629"/>
  <c r="M1629"/>
  <c r="Q1629"/>
  <c r="R1629"/>
  <c r="S1629"/>
  <c r="T1629"/>
  <c r="U1629"/>
  <c r="V1629"/>
  <c r="W1629"/>
  <c r="X1629"/>
  <c r="Y1629"/>
  <c r="Z1629"/>
  <c r="AA1629"/>
  <c r="AB1629"/>
  <c r="AC1629"/>
  <c r="AD1629"/>
  <c r="AE1629"/>
  <c r="AF1629"/>
  <c r="AG1629"/>
  <c r="AH1629"/>
  <c r="AI1629"/>
  <c r="AJ1629"/>
  <c r="K1630"/>
  <c r="L1630"/>
  <c r="M1630"/>
  <c r="Q1630"/>
  <c r="R1630"/>
  <c r="S1630"/>
  <c r="T1630"/>
  <c r="U1630"/>
  <c r="V1630"/>
  <c r="W1630"/>
  <c r="X1630"/>
  <c r="Y1630"/>
  <c r="Z1630"/>
  <c r="AA1630"/>
  <c r="AB1630"/>
  <c r="AC1630"/>
  <c r="AD1630"/>
  <c r="AE1630"/>
  <c r="AF1630"/>
  <c r="AG1630"/>
  <c r="AH1630"/>
  <c r="AI1630"/>
  <c r="AJ1630"/>
  <c r="K1631"/>
  <c r="L1631"/>
  <c r="M1631"/>
  <c r="Q1631"/>
  <c r="R1631"/>
  <c r="S1631"/>
  <c r="T1631"/>
  <c r="U1631"/>
  <c r="V1631"/>
  <c r="W1631"/>
  <c r="X1631"/>
  <c r="Y1631"/>
  <c r="Z1631"/>
  <c r="AA1631"/>
  <c r="AB1631"/>
  <c r="AC1631"/>
  <c r="AD1631"/>
  <c r="AE1631"/>
  <c r="AF1631"/>
  <c r="AG1631"/>
  <c r="AH1631"/>
  <c r="AI1631"/>
  <c r="AJ1631"/>
  <c r="K1632"/>
  <c r="L1632"/>
  <c r="M1632"/>
  <c r="Q1632"/>
  <c r="R1632"/>
  <c r="S1632"/>
  <c r="T1632"/>
  <c r="U1632"/>
  <c r="V1632"/>
  <c r="W1632"/>
  <c r="X1632"/>
  <c r="Y1632"/>
  <c r="Z1632"/>
  <c r="AA1632"/>
  <c r="AB1632"/>
  <c r="AC1632"/>
  <c r="AD1632"/>
  <c r="AE1632"/>
  <c r="AF1632"/>
  <c r="AG1632"/>
  <c r="AH1632"/>
  <c r="AI1632"/>
  <c r="AJ1632"/>
  <c r="K1633"/>
  <c r="L1633"/>
  <c r="M1633"/>
  <c r="Q1633"/>
  <c r="R1633"/>
  <c r="S1633"/>
  <c r="T1633"/>
  <c r="U1633"/>
  <c r="V1633"/>
  <c r="W1633"/>
  <c r="X1633"/>
  <c r="Y1633"/>
  <c r="Z1633"/>
  <c r="AA1633"/>
  <c r="AB1633"/>
  <c r="AC1633"/>
  <c r="AD1633"/>
  <c r="AE1633"/>
  <c r="AF1633"/>
  <c r="AG1633"/>
  <c r="AH1633"/>
  <c r="AI1633"/>
  <c r="AJ1633"/>
  <c r="K1634"/>
  <c r="L1634"/>
  <c r="M1634"/>
  <c r="Q1634"/>
  <c r="R1634"/>
  <c r="S1634"/>
  <c r="T1634"/>
  <c r="U1634"/>
  <c r="V1634"/>
  <c r="W1634"/>
  <c r="X1634"/>
  <c r="Y1634"/>
  <c r="Z1634"/>
  <c r="AA1634"/>
  <c r="AB1634"/>
  <c r="AC1634"/>
  <c r="AD1634"/>
  <c r="AE1634"/>
  <c r="AF1634"/>
  <c r="AG1634"/>
  <c r="AH1634"/>
  <c r="AI1634"/>
  <c r="AJ1634"/>
  <c r="K1635"/>
  <c r="L1635"/>
  <c r="M1635"/>
  <c r="Q1635"/>
  <c r="R1635"/>
  <c r="S1635"/>
  <c r="T1635"/>
  <c r="U1635"/>
  <c r="V1635"/>
  <c r="W1635"/>
  <c r="X1635"/>
  <c r="Y1635"/>
  <c r="Z1635"/>
  <c r="AA1635"/>
  <c r="AB1635"/>
  <c r="AC1635"/>
  <c r="AD1635"/>
  <c r="AE1635"/>
  <c r="AF1635"/>
  <c r="AG1635"/>
  <c r="AH1635"/>
  <c r="AI1635"/>
  <c r="AJ1635"/>
  <c r="K1636"/>
  <c r="L1636"/>
  <c r="M1636"/>
  <c r="Q1636"/>
  <c r="R1636"/>
  <c r="S1636"/>
  <c r="T1636"/>
  <c r="U1636"/>
  <c r="V1636"/>
  <c r="W1636"/>
  <c r="X1636"/>
  <c r="Y1636"/>
  <c r="Z1636"/>
  <c r="AA1636"/>
  <c r="AB1636"/>
  <c r="AC1636"/>
  <c r="AD1636"/>
  <c r="AE1636"/>
  <c r="AF1636"/>
  <c r="AG1636"/>
  <c r="AH1636"/>
  <c r="AI1636"/>
  <c r="AJ1636"/>
  <c r="K1637"/>
  <c r="L1637"/>
  <c r="M1637"/>
  <c r="Q1637"/>
  <c r="R1637"/>
  <c r="S1637"/>
  <c r="T1637"/>
  <c r="U1637"/>
  <c r="V1637"/>
  <c r="W1637"/>
  <c r="X1637"/>
  <c r="Y1637"/>
  <c r="Z1637"/>
  <c r="AA1637"/>
  <c r="AB1637"/>
  <c r="AC1637"/>
  <c r="AD1637"/>
  <c r="AE1637"/>
  <c r="AF1637"/>
  <c r="AG1637"/>
  <c r="AH1637"/>
  <c r="AI1637"/>
  <c r="AJ1637"/>
  <c r="K1638"/>
  <c r="L1638"/>
  <c r="M1638"/>
  <c r="Q1638"/>
  <c r="R1638"/>
  <c r="S1638"/>
  <c r="T1638"/>
  <c r="U1638"/>
  <c r="V1638"/>
  <c r="W1638"/>
  <c r="X1638"/>
  <c r="Y1638"/>
  <c r="Z1638"/>
  <c r="AA1638"/>
  <c r="AB1638"/>
  <c r="AC1638"/>
  <c r="AD1638"/>
  <c r="AE1638"/>
  <c r="AF1638"/>
  <c r="AG1638"/>
  <c r="AH1638"/>
  <c r="AI1638"/>
  <c r="AJ1638"/>
  <c r="K1639"/>
  <c r="L1639"/>
  <c r="M1639"/>
  <c r="Q1639"/>
  <c r="R1639"/>
  <c r="S1639"/>
  <c r="T1639"/>
  <c r="U1639"/>
  <c r="V1639"/>
  <c r="W1639"/>
  <c r="X1639"/>
  <c r="Y1639"/>
  <c r="Z1639"/>
  <c r="AA1639"/>
  <c r="AB1639"/>
  <c r="AC1639"/>
  <c r="AD1639"/>
  <c r="AE1639"/>
  <c r="AF1639"/>
  <c r="AG1639"/>
  <c r="AH1639"/>
  <c r="AI1639"/>
  <c r="AJ1639"/>
  <c r="K1640"/>
  <c r="L1640"/>
  <c r="M1640"/>
  <c r="Q1640"/>
  <c r="R1640"/>
  <c r="S1640"/>
  <c r="T1640"/>
  <c r="U1640"/>
  <c r="V1640"/>
  <c r="W1640"/>
  <c r="X1640"/>
  <c r="Y1640"/>
  <c r="Z1640"/>
  <c r="AA1640"/>
  <c r="AB1640"/>
  <c r="AC1640"/>
  <c r="AD1640"/>
  <c r="AE1640"/>
  <c r="AF1640"/>
  <c r="AG1640"/>
  <c r="AH1640"/>
  <c r="AI1640"/>
  <c r="AJ1640"/>
  <c r="K1641"/>
  <c r="L1641"/>
  <c r="M1641"/>
  <c r="Q1641"/>
  <c r="R1641"/>
  <c r="S1641"/>
  <c r="T1641"/>
  <c r="U1641"/>
  <c r="V1641"/>
  <c r="W1641"/>
  <c r="X1641"/>
  <c r="Y1641"/>
  <c r="Z1641"/>
  <c r="AA1641"/>
  <c r="AB1641"/>
  <c r="AC1641"/>
  <c r="AD1641"/>
  <c r="AE1641"/>
  <c r="AF1641"/>
  <c r="AG1641"/>
  <c r="AH1641"/>
  <c r="AI1641"/>
  <c r="AJ1641"/>
  <c r="K1642"/>
  <c r="L1642"/>
  <c r="M1642"/>
  <c r="Q1642"/>
  <c r="R1642"/>
  <c r="S1642"/>
  <c r="T1642"/>
  <c r="U1642"/>
  <c r="V1642"/>
  <c r="W1642"/>
  <c r="X1642"/>
  <c r="Y1642"/>
  <c r="Z1642"/>
  <c r="AA1642"/>
  <c r="AB1642"/>
  <c r="AC1642"/>
  <c r="AD1642"/>
  <c r="AE1642"/>
  <c r="AF1642"/>
  <c r="AG1642"/>
  <c r="AH1642"/>
  <c r="AI1642"/>
  <c r="AJ1642"/>
  <c r="K1643"/>
  <c r="L1643"/>
  <c r="M1643"/>
  <c r="Q1643"/>
  <c r="R1643"/>
  <c r="S1643"/>
  <c r="T1643"/>
  <c r="U1643"/>
  <c r="V1643"/>
  <c r="W1643"/>
  <c r="X1643"/>
  <c r="Y1643"/>
  <c r="Z1643"/>
  <c r="AA1643"/>
  <c r="AB1643"/>
  <c r="AC1643"/>
  <c r="AD1643"/>
  <c r="AE1643"/>
  <c r="AF1643"/>
  <c r="AG1643"/>
  <c r="AH1643"/>
  <c r="AI1643"/>
  <c r="AJ1643"/>
  <c r="K1644"/>
  <c r="L1644"/>
  <c r="M1644"/>
  <c r="Q1644"/>
  <c r="R1644"/>
  <c r="S1644"/>
  <c r="T1644"/>
  <c r="U1644"/>
  <c r="V1644"/>
  <c r="W1644"/>
  <c r="X1644"/>
  <c r="Y1644"/>
  <c r="Z1644"/>
  <c r="AA1644"/>
  <c r="AB1644"/>
  <c r="AC1644"/>
  <c r="AD1644"/>
  <c r="AE1644"/>
  <c r="AF1644"/>
  <c r="AG1644"/>
  <c r="AH1644"/>
  <c r="AI1644"/>
  <c r="AJ1644"/>
  <c r="K1645"/>
  <c r="L1645"/>
  <c r="M1645"/>
  <c r="Q1645"/>
  <c r="R1645"/>
  <c r="S1645"/>
  <c r="T1645"/>
  <c r="U1645"/>
  <c r="V1645"/>
  <c r="W1645"/>
  <c r="X1645"/>
  <c r="Y1645"/>
  <c r="Z1645"/>
  <c r="AA1645"/>
  <c r="AB1645"/>
  <c r="AC1645"/>
  <c r="AD1645"/>
  <c r="AE1645"/>
  <c r="AF1645"/>
  <c r="AG1645"/>
  <c r="AH1645"/>
  <c r="AI1645"/>
  <c r="AJ1645"/>
  <c r="K1646"/>
  <c r="L1646"/>
  <c r="M1646"/>
  <c r="Q1646"/>
  <c r="R1646"/>
  <c r="S1646"/>
  <c r="T1646"/>
  <c r="U1646"/>
  <c r="V1646"/>
  <c r="W1646"/>
  <c r="X1646"/>
  <c r="Y1646"/>
  <c r="Z1646"/>
  <c r="AA1646"/>
  <c r="AB1646"/>
  <c r="AC1646"/>
  <c r="AD1646"/>
  <c r="AE1646"/>
  <c r="AF1646"/>
  <c r="AG1646"/>
  <c r="AH1646"/>
  <c r="AI1646"/>
  <c r="AJ1646"/>
  <c r="K1647"/>
  <c r="L1647"/>
  <c r="M1647"/>
  <c r="Q1647"/>
  <c r="R1647"/>
  <c r="S1647"/>
  <c r="T1647"/>
  <c r="U1647"/>
  <c r="V1647"/>
  <c r="W1647"/>
  <c r="X1647"/>
  <c r="Y1647"/>
  <c r="Z1647"/>
  <c r="AA1647"/>
  <c r="AB1647"/>
  <c r="AC1647"/>
  <c r="AD1647"/>
  <c r="AE1647"/>
  <c r="AF1647"/>
  <c r="AG1647"/>
  <c r="AH1647"/>
  <c r="AI1647"/>
  <c r="AJ1647"/>
  <c r="K1648"/>
  <c r="L1648"/>
  <c r="M1648"/>
  <c r="Q1648"/>
  <c r="R1648"/>
  <c r="S1648"/>
  <c r="T1648"/>
  <c r="U1648"/>
  <c r="V1648"/>
  <c r="W1648"/>
  <c r="X1648"/>
  <c r="Y1648"/>
  <c r="Z1648"/>
  <c r="AA1648"/>
  <c r="AB1648"/>
  <c r="AC1648"/>
  <c r="AD1648"/>
  <c r="AE1648"/>
  <c r="AF1648"/>
  <c r="AG1648"/>
  <c r="AH1648"/>
  <c r="AI1648"/>
  <c r="AJ1648"/>
  <c r="K1649"/>
  <c r="L1649"/>
  <c r="M1649"/>
  <c r="Q1649"/>
  <c r="R1649"/>
  <c r="S1649"/>
  <c r="T1649"/>
  <c r="U1649"/>
  <c r="V1649"/>
  <c r="W1649"/>
  <c r="X1649"/>
  <c r="Y1649"/>
  <c r="Z1649"/>
  <c r="AA1649"/>
  <c r="AB1649"/>
  <c r="AC1649"/>
  <c r="AD1649"/>
  <c r="AE1649"/>
  <c r="AF1649"/>
  <c r="AG1649"/>
  <c r="AH1649"/>
  <c r="AI1649"/>
  <c r="AJ1649"/>
  <c r="K1650"/>
  <c r="L1650"/>
  <c r="M1650"/>
  <c r="Q1650"/>
  <c r="R1650"/>
  <c r="S1650"/>
  <c r="T1650"/>
  <c r="U1650"/>
  <c r="V1650"/>
  <c r="W1650"/>
  <c r="X1650"/>
  <c r="Y1650"/>
  <c r="Z1650"/>
  <c r="AA1650"/>
  <c r="AB1650"/>
  <c r="AC1650"/>
  <c r="AD1650"/>
  <c r="AE1650"/>
  <c r="AF1650"/>
  <c r="AG1650"/>
  <c r="AH1650"/>
  <c r="AI1650"/>
  <c r="AJ1650"/>
  <c r="K1651"/>
  <c r="L1651"/>
  <c r="M1651"/>
  <c r="Q1651"/>
  <c r="R1651"/>
  <c r="S1651"/>
  <c r="T1651"/>
  <c r="U1651"/>
  <c r="V1651"/>
  <c r="W1651"/>
  <c r="X1651"/>
  <c r="Y1651"/>
  <c r="Z1651"/>
  <c r="AA1651"/>
  <c r="AB1651"/>
  <c r="AC1651"/>
  <c r="AD1651"/>
  <c r="AE1651"/>
  <c r="AF1651"/>
  <c r="AG1651"/>
  <c r="AH1651"/>
  <c r="AI1651"/>
  <c r="AJ1651"/>
  <c r="K1652"/>
  <c r="L1652"/>
  <c r="M1652"/>
  <c r="Q1652"/>
  <c r="R1652"/>
  <c r="S1652"/>
  <c r="T1652"/>
  <c r="U1652"/>
  <c r="V1652"/>
  <c r="W1652"/>
  <c r="X1652"/>
  <c r="Y1652"/>
  <c r="Z1652"/>
  <c r="AA1652"/>
  <c r="AB1652"/>
  <c r="AC1652"/>
  <c r="AD1652"/>
  <c r="AE1652"/>
  <c r="AF1652"/>
  <c r="AG1652"/>
  <c r="AH1652"/>
  <c r="AI1652"/>
  <c r="AJ1652"/>
  <c r="K1653"/>
  <c r="L1653"/>
  <c r="M1653"/>
  <c r="Q1653"/>
  <c r="R1653"/>
  <c r="S1653"/>
  <c r="T1653"/>
  <c r="U1653"/>
  <c r="V1653"/>
  <c r="W1653"/>
  <c r="X1653"/>
  <c r="Y1653"/>
  <c r="Z1653"/>
  <c r="AA1653"/>
  <c r="AB1653"/>
  <c r="AC1653"/>
  <c r="AD1653"/>
  <c r="AE1653"/>
  <c r="AF1653"/>
  <c r="AG1653"/>
  <c r="AH1653"/>
  <c r="AI1653"/>
  <c r="AJ1653"/>
  <c r="K1654"/>
  <c r="L1654"/>
  <c r="M1654"/>
  <c r="Q1654"/>
  <c r="R1654"/>
  <c r="S1654"/>
  <c r="T1654"/>
  <c r="U1654"/>
  <c r="V1654"/>
  <c r="W1654"/>
  <c r="X1654"/>
  <c r="Y1654"/>
  <c r="Z1654"/>
  <c r="AA1654"/>
  <c r="AB1654"/>
  <c r="AC1654"/>
  <c r="AD1654"/>
  <c r="AE1654"/>
  <c r="AF1654"/>
  <c r="AG1654"/>
  <c r="AH1654"/>
  <c r="AI1654"/>
  <c r="AJ1654"/>
  <c r="K1655"/>
  <c r="L1655"/>
  <c r="M1655"/>
  <c r="Q1655"/>
  <c r="R1655"/>
  <c r="S1655"/>
  <c r="T1655"/>
  <c r="U1655"/>
  <c r="V1655"/>
  <c r="W1655"/>
  <c r="X1655"/>
  <c r="Y1655"/>
  <c r="Z1655"/>
  <c r="AA1655"/>
  <c r="AB1655"/>
  <c r="AC1655"/>
  <c r="AD1655"/>
  <c r="AE1655"/>
  <c r="AF1655"/>
  <c r="AG1655"/>
  <c r="AH1655"/>
  <c r="AI1655"/>
  <c r="AJ1655"/>
  <c r="K1656"/>
  <c r="L1656"/>
  <c r="M1656"/>
  <c r="Q1656"/>
  <c r="R1656"/>
  <c r="S1656"/>
  <c r="T1656"/>
  <c r="U1656"/>
  <c r="V1656"/>
  <c r="W1656"/>
  <c r="X1656"/>
  <c r="Y1656"/>
  <c r="Z1656"/>
  <c r="AA1656"/>
  <c r="AB1656"/>
  <c r="AC1656"/>
  <c r="AD1656"/>
  <c r="AE1656"/>
  <c r="AF1656"/>
  <c r="AG1656"/>
  <c r="AH1656"/>
  <c r="AI1656"/>
  <c r="AJ1656"/>
  <c r="K1657"/>
  <c r="L1657"/>
  <c r="M1657"/>
  <c r="Q1657"/>
  <c r="R1657"/>
  <c r="S1657"/>
  <c r="T1657"/>
  <c r="U1657"/>
  <c r="V1657"/>
  <c r="W1657"/>
  <c r="X1657"/>
  <c r="Y1657"/>
  <c r="Z1657"/>
  <c r="AA1657"/>
  <c r="AB1657"/>
  <c r="AC1657"/>
  <c r="AD1657"/>
  <c r="AE1657"/>
  <c r="AF1657"/>
  <c r="AG1657"/>
  <c r="AH1657"/>
  <c r="AI1657"/>
  <c r="AJ1657"/>
  <c r="K1658"/>
  <c r="L1658"/>
  <c r="M1658"/>
  <c r="Q1658"/>
  <c r="R1658"/>
  <c r="S1658"/>
  <c r="T1658"/>
  <c r="U1658"/>
  <c r="V1658"/>
  <c r="W1658"/>
  <c r="X1658"/>
  <c r="Y1658"/>
  <c r="Z1658"/>
  <c r="AA1658"/>
  <c r="AB1658"/>
  <c r="AC1658"/>
  <c r="AD1658"/>
  <c r="AE1658"/>
  <c r="AF1658"/>
  <c r="AG1658"/>
  <c r="AH1658"/>
  <c r="AI1658"/>
  <c r="AJ1658"/>
  <c r="K1659"/>
  <c r="L1659"/>
  <c r="M1659"/>
  <c r="Q1659"/>
  <c r="R1659"/>
  <c r="S1659"/>
  <c r="T1659"/>
  <c r="U1659"/>
  <c r="V1659"/>
  <c r="W1659"/>
  <c r="X1659"/>
  <c r="Y1659"/>
  <c r="Z1659"/>
  <c r="AA1659"/>
  <c r="AB1659"/>
  <c r="AC1659"/>
  <c r="AD1659"/>
  <c r="AE1659"/>
  <c r="AF1659"/>
  <c r="AG1659"/>
  <c r="AH1659"/>
  <c r="AI1659"/>
  <c r="AJ1659"/>
  <c r="K1660"/>
  <c r="L1660"/>
  <c r="M1660"/>
  <c r="Q1660"/>
  <c r="R1660"/>
  <c r="S1660"/>
  <c r="T1660"/>
  <c r="U1660"/>
  <c r="V1660"/>
  <c r="W1660"/>
  <c r="X1660"/>
  <c r="Y1660"/>
  <c r="Z1660"/>
  <c r="AA1660"/>
  <c r="AB1660"/>
  <c r="AC1660"/>
  <c r="AD1660"/>
  <c r="AE1660"/>
  <c r="AF1660"/>
  <c r="AG1660"/>
  <c r="AH1660"/>
  <c r="AI1660"/>
  <c r="AJ1660"/>
  <c r="K1661"/>
  <c r="L1661"/>
  <c r="M1661"/>
  <c r="Q1661"/>
  <c r="R1661"/>
  <c r="S1661"/>
  <c r="T1661"/>
  <c r="U1661"/>
  <c r="V1661"/>
  <c r="W1661"/>
  <c r="X1661"/>
  <c r="Y1661"/>
  <c r="Z1661"/>
  <c r="AA1661"/>
  <c r="AB1661"/>
  <c r="AC1661"/>
  <c r="AD1661"/>
  <c r="AE1661"/>
  <c r="AF1661"/>
  <c r="AG1661"/>
  <c r="AH1661"/>
  <c r="AI1661"/>
  <c r="AJ1661"/>
  <c r="K1662"/>
  <c r="L1662"/>
  <c r="M1662"/>
  <c r="Q1662"/>
  <c r="R1662"/>
  <c r="S1662"/>
  <c r="T1662"/>
  <c r="U1662"/>
  <c r="V1662"/>
  <c r="W1662"/>
  <c r="X1662"/>
  <c r="Y1662"/>
  <c r="Z1662"/>
  <c r="AA1662"/>
  <c r="AB1662"/>
  <c r="AC1662"/>
  <c r="AD1662"/>
  <c r="AE1662"/>
  <c r="AF1662"/>
  <c r="AG1662"/>
  <c r="AH1662"/>
  <c r="AI1662"/>
  <c r="AJ1662"/>
  <c r="K1663"/>
  <c r="L1663"/>
  <c r="M1663"/>
  <c r="Q1663"/>
  <c r="R1663"/>
  <c r="S1663"/>
  <c r="T1663"/>
  <c r="U1663"/>
  <c r="V1663"/>
  <c r="W1663"/>
  <c r="X1663"/>
  <c r="Y1663"/>
  <c r="Z1663"/>
  <c r="AA1663"/>
  <c r="AB1663"/>
  <c r="AC1663"/>
  <c r="AD1663"/>
  <c r="AE1663"/>
  <c r="AF1663"/>
  <c r="AG1663"/>
  <c r="AH1663"/>
  <c r="AI1663"/>
  <c r="AJ1663"/>
  <c r="K1664"/>
  <c r="L1664"/>
  <c r="M1664"/>
  <c r="Q1664"/>
  <c r="R1664"/>
  <c r="S1664"/>
  <c r="T1664"/>
  <c r="U1664"/>
  <c r="V1664"/>
  <c r="W1664"/>
  <c r="X1664"/>
  <c r="Y1664"/>
  <c r="Z1664"/>
  <c r="AA1664"/>
  <c r="AB1664"/>
  <c r="AC1664"/>
  <c r="AD1664"/>
  <c r="AE1664"/>
  <c r="AF1664"/>
  <c r="AG1664"/>
  <c r="AH1664"/>
  <c r="AI1664"/>
  <c r="AJ1664"/>
  <c r="K1665"/>
  <c r="L1665"/>
  <c r="M1665"/>
  <c r="Q1665"/>
  <c r="R1665"/>
  <c r="S1665"/>
  <c r="T1665"/>
  <c r="U1665"/>
  <c r="V1665"/>
  <c r="W1665"/>
  <c r="X1665"/>
  <c r="Y1665"/>
  <c r="Z1665"/>
  <c r="AA1665"/>
  <c r="AB1665"/>
  <c r="AC1665"/>
  <c r="AD1665"/>
  <c r="AE1665"/>
  <c r="AF1665"/>
  <c r="AG1665"/>
  <c r="AH1665"/>
  <c r="AI1665"/>
  <c r="AJ1665"/>
  <c r="K1666"/>
  <c r="L1666"/>
  <c r="M1666"/>
  <c r="Q1666"/>
  <c r="R1666"/>
  <c r="S1666"/>
  <c r="T1666"/>
  <c r="U1666"/>
  <c r="V1666"/>
  <c r="W1666"/>
  <c r="X1666"/>
  <c r="Y1666"/>
  <c r="Z1666"/>
  <c r="AA1666"/>
  <c r="AB1666"/>
  <c r="AC1666"/>
  <c r="AD1666"/>
  <c r="AE1666"/>
  <c r="AF1666"/>
  <c r="AG1666"/>
  <c r="AH1666"/>
  <c r="AI1666"/>
  <c r="AJ1666"/>
  <c r="K1667"/>
  <c r="L1667"/>
  <c r="M1667"/>
  <c r="Q1667"/>
  <c r="R1667"/>
  <c r="S1667"/>
  <c r="T1667"/>
  <c r="U1667"/>
  <c r="V1667"/>
  <c r="W1667"/>
  <c r="X1667"/>
  <c r="Y1667"/>
  <c r="Z1667"/>
  <c r="AA1667"/>
  <c r="AB1667"/>
  <c r="AC1667"/>
  <c r="AD1667"/>
  <c r="AE1667"/>
  <c r="AF1667"/>
  <c r="AG1667"/>
  <c r="AH1667"/>
  <c r="AI1667"/>
  <c r="AJ1667"/>
  <c r="K1668"/>
  <c r="L1668"/>
  <c r="M1668"/>
  <c r="Q1668"/>
  <c r="R1668"/>
  <c r="S1668"/>
  <c r="T1668"/>
  <c r="U1668"/>
  <c r="V1668"/>
  <c r="W1668"/>
  <c r="X1668"/>
  <c r="Y1668"/>
  <c r="Z1668"/>
  <c r="AA1668"/>
  <c r="AB1668"/>
  <c r="AC1668"/>
  <c r="AD1668"/>
  <c r="AE1668"/>
  <c r="AF1668"/>
  <c r="AG1668"/>
  <c r="AH1668"/>
  <c r="AI1668"/>
  <c r="AJ1668"/>
  <c r="K1669"/>
  <c r="L1669"/>
  <c r="M1669"/>
  <c r="Q1669"/>
  <c r="R1669"/>
  <c r="S1669"/>
  <c r="T1669"/>
  <c r="U1669"/>
  <c r="V1669"/>
  <c r="W1669"/>
  <c r="X1669"/>
  <c r="Y1669"/>
  <c r="Z1669"/>
  <c r="AA1669"/>
  <c r="AB1669"/>
  <c r="AC1669"/>
  <c r="AD1669"/>
  <c r="AE1669"/>
  <c r="AF1669"/>
  <c r="AG1669"/>
  <c r="AH1669"/>
  <c r="AI1669"/>
  <c r="AJ1669"/>
  <c r="K1670"/>
  <c r="L1670"/>
  <c r="M1670"/>
  <c r="Q1670"/>
  <c r="R1670"/>
  <c r="S1670"/>
  <c r="T1670"/>
  <c r="U1670"/>
  <c r="V1670"/>
  <c r="W1670"/>
  <c r="X1670"/>
  <c r="Y1670"/>
  <c r="Z1670"/>
  <c r="AA1670"/>
  <c r="AB1670"/>
  <c r="AC1670"/>
  <c r="AD1670"/>
  <c r="AE1670"/>
  <c r="AF1670"/>
  <c r="AG1670"/>
  <c r="AH1670"/>
  <c r="AI1670"/>
  <c r="AJ1670"/>
  <c r="K1671"/>
  <c r="L1671"/>
  <c r="M1671"/>
  <c r="Q1671"/>
  <c r="R1671"/>
  <c r="S1671"/>
  <c r="T1671"/>
  <c r="U1671"/>
  <c r="V1671"/>
  <c r="W1671"/>
  <c r="X1671"/>
  <c r="Y1671"/>
  <c r="Z1671"/>
  <c r="AA1671"/>
  <c r="AB1671"/>
  <c r="AC1671"/>
  <c r="AD1671"/>
  <c r="AE1671"/>
  <c r="AF1671"/>
  <c r="AG1671"/>
  <c r="AH1671"/>
  <c r="AI1671"/>
  <c r="AJ1671"/>
  <c r="K1672"/>
  <c r="L1672"/>
  <c r="M1672"/>
  <c r="Q1672"/>
  <c r="R1672"/>
  <c r="S1672"/>
  <c r="T1672"/>
  <c r="U1672"/>
  <c r="V1672"/>
  <c r="W1672"/>
  <c r="X1672"/>
  <c r="Y1672"/>
  <c r="Z1672"/>
  <c r="AA1672"/>
  <c r="AB1672"/>
  <c r="AC1672"/>
  <c r="AD1672"/>
  <c r="AE1672"/>
  <c r="AF1672"/>
  <c r="AG1672"/>
  <c r="AH1672"/>
  <c r="AI1672"/>
  <c r="AJ1672"/>
  <c r="K1673"/>
  <c r="L1673"/>
  <c r="M1673"/>
  <c r="Q1673"/>
  <c r="R1673"/>
  <c r="S1673"/>
  <c r="T1673"/>
  <c r="U1673"/>
  <c r="V1673"/>
  <c r="W1673"/>
  <c r="X1673"/>
  <c r="Y1673"/>
  <c r="Z1673"/>
  <c r="AA1673"/>
  <c r="AB1673"/>
  <c r="AC1673"/>
  <c r="AD1673"/>
  <c r="AE1673"/>
  <c r="AF1673"/>
  <c r="AG1673"/>
  <c r="AH1673"/>
  <c r="AI1673"/>
  <c r="AJ1673"/>
  <c r="K1674"/>
  <c r="L1674"/>
  <c r="M1674"/>
  <c r="Q1674"/>
  <c r="R1674"/>
  <c r="S1674"/>
  <c r="T1674"/>
  <c r="U1674"/>
  <c r="V1674"/>
  <c r="W1674"/>
  <c r="X1674"/>
  <c r="Y1674"/>
  <c r="Z1674"/>
  <c r="AA1674"/>
  <c r="AB1674"/>
  <c r="AC1674"/>
  <c r="AD1674"/>
  <c r="AE1674"/>
  <c r="AF1674"/>
  <c r="AG1674"/>
  <c r="AH1674"/>
  <c r="AI1674"/>
  <c r="AJ1674"/>
  <c r="K1675"/>
  <c r="L1675"/>
  <c r="M1675"/>
  <c r="Q1675"/>
  <c r="R1675"/>
  <c r="S1675"/>
  <c r="T1675"/>
  <c r="U1675"/>
  <c r="V1675"/>
  <c r="W1675"/>
  <c r="X1675"/>
  <c r="Y1675"/>
  <c r="Z1675"/>
  <c r="AA1675"/>
  <c r="AB1675"/>
  <c r="AC1675"/>
  <c r="AD1675"/>
  <c r="AE1675"/>
  <c r="AF1675"/>
  <c r="AG1675"/>
  <c r="AH1675"/>
  <c r="AI1675"/>
  <c r="AJ1675"/>
  <c r="K1676"/>
  <c r="L1676"/>
  <c r="M1676"/>
  <c r="Q1676"/>
  <c r="R1676"/>
  <c r="S1676"/>
  <c r="T1676"/>
  <c r="U1676"/>
  <c r="V1676"/>
  <c r="W1676"/>
  <c r="X1676"/>
  <c r="Y1676"/>
  <c r="Z1676"/>
  <c r="AA1676"/>
  <c r="AB1676"/>
  <c r="AC1676"/>
  <c r="AD1676"/>
  <c r="AE1676"/>
  <c r="AF1676"/>
  <c r="AG1676"/>
  <c r="AH1676"/>
  <c r="AI1676"/>
  <c r="AJ1676"/>
  <c r="K1677"/>
  <c r="L1677"/>
  <c r="M1677"/>
  <c r="Q1677"/>
  <c r="R1677"/>
  <c r="S1677"/>
  <c r="T1677"/>
  <c r="U1677"/>
  <c r="V1677"/>
  <c r="W1677"/>
  <c r="X1677"/>
  <c r="Y1677"/>
  <c r="Z1677"/>
  <c r="AA1677"/>
  <c r="AB1677"/>
  <c r="AC1677"/>
  <c r="AD1677"/>
  <c r="AE1677"/>
  <c r="AF1677"/>
  <c r="AG1677"/>
  <c r="AH1677"/>
  <c r="AI1677"/>
  <c r="AJ1677"/>
  <c r="K1678"/>
  <c r="L1678"/>
  <c r="M1678"/>
  <c r="Q1678"/>
  <c r="R1678"/>
  <c r="S1678"/>
  <c r="T1678"/>
  <c r="U1678"/>
  <c r="V1678"/>
  <c r="W1678"/>
  <c r="X1678"/>
  <c r="Y1678"/>
  <c r="Z1678"/>
  <c r="AA1678"/>
  <c r="AB1678"/>
  <c r="AC1678"/>
  <c r="AD1678"/>
  <c r="AE1678"/>
  <c r="AF1678"/>
  <c r="AG1678"/>
  <c r="AH1678"/>
  <c r="AI1678"/>
  <c r="AJ1678"/>
  <c r="K1679"/>
  <c r="L1679"/>
  <c r="M1679"/>
  <c r="Q1679"/>
  <c r="R1679"/>
  <c r="S1679"/>
  <c r="T1679"/>
  <c r="U1679"/>
  <c r="V1679"/>
  <c r="W1679"/>
  <c r="X1679"/>
  <c r="Y1679"/>
  <c r="Z1679"/>
  <c r="AA1679"/>
  <c r="AB1679"/>
  <c r="AC1679"/>
  <c r="AD1679"/>
  <c r="AE1679"/>
  <c r="AF1679"/>
  <c r="AG1679"/>
  <c r="AH1679"/>
  <c r="AI1679"/>
  <c r="AJ1679"/>
  <c r="K1680"/>
  <c r="L1680"/>
  <c r="M1680"/>
  <c r="Q1680"/>
  <c r="R1680"/>
  <c r="S1680"/>
  <c r="T1680"/>
  <c r="U1680"/>
  <c r="V1680"/>
  <c r="W1680"/>
  <c r="X1680"/>
  <c r="Y1680"/>
  <c r="Z1680"/>
  <c r="AA1680"/>
  <c r="AB1680"/>
  <c r="AC1680"/>
  <c r="AD1680"/>
  <c r="AE1680"/>
  <c r="AF1680"/>
  <c r="AG1680"/>
  <c r="AH1680"/>
  <c r="AI1680"/>
  <c r="AJ1680"/>
  <c r="K1681"/>
  <c r="L1681"/>
  <c r="M1681"/>
  <c r="Q1681"/>
  <c r="R1681"/>
  <c r="S1681"/>
  <c r="T1681"/>
  <c r="U1681"/>
  <c r="V1681"/>
  <c r="W1681"/>
  <c r="X1681"/>
  <c r="Y1681"/>
  <c r="Z1681"/>
  <c r="AA1681"/>
  <c r="AB1681"/>
  <c r="AC1681"/>
  <c r="AD1681"/>
  <c r="AE1681"/>
  <c r="AF1681"/>
  <c r="AG1681"/>
  <c r="AH1681"/>
  <c r="AI1681"/>
  <c r="AJ1681"/>
  <c r="K1682"/>
  <c r="L1682"/>
  <c r="M1682"/>
  <c r="Q1682"/>
  <c r="R1682"/>
  <c r="S1682"/>
  <c r="T1682"/>
  <c r="U1682"/>
  <c r="V1682"/>
  <c r="W1682"/>
  <c r="X1682"/>
  <c r="Y1682"/>
  <c r="Z1682"/>
  <c r="AA1682"/>
  <c r="AB1682"/>
  <c r="AC1682"/>
  <c r="AD1682"/>
  <c r="AE1682"/>
  <c r="AF1682"/>
  <c r="AG1682"/>
  <c r="AH1682"/>
  <c r="AI1682"/>
  <c r="AJ1682"/>
  <c r="K1683"/>
  <c r="L1683"/>
  <c r="M1683"/>
  <c r="Q1683"/>
  <c r="R1683"/>
  <c r="S1683"/>
  <c r="T1683"/>
  <c r="U1683"/>
  <c r="V1683"/>
  <c r="W1683"/>
  <c r="X1683"/>
  <c r="Y1683"/>
  <c r="Z1683"/>
  <c r="AA1683"/>
  <c r="AB1683"/>
  <c r="AC1683"/>
  <c r="AD1683"/>
  <c r="AE1683"/>
  <c r="AF1683"/>
  <c r="AG1683"/>
  <c r="AH1683"/>
  <c r="AI1683"/>
  <c r="AJ1683"/>
  <c r="K1684"/>
  <c r="L1684"/>
  <c r="M1684"/>
  <c r="Q1684"/>
  <c r="R1684"/>
  <c r="S1684"/>
  <c r="T1684"/>
  <c r="U1684"/>
  <c r="V1684"/>
  <c r="W1684"/>
  <c r="X1684"/>
  <c r="Y1684"/>
  <c r="Z1684"/>
  <c r="AA1684"/>
  <c r="AB1684"/>
  <c r="AC1684"/>
  <c r="AD1684"/>
  <c r="AE1684"/>
  <c r="AF1684"/>
  <c r="AG1684"/>
  <c r="AH1684"/>
  <c r="AI1684"/>
  <c r="AJ1684"/>
  <c r="K1685"/>
  <c r="L1685"/>
  <c r="M1685"/>
  <c r="Q1685"/>
  <c r="R1685"/>
  <c r="S1685"/>
  <c r="T1685"/>
  <c r="U1685"/>
  <c r="V1685"/>
  <c r="W1685"/>
  <c r="X1685"/>
  <c r="Y1685"/>
  <c r="Z1685"/>
  <c r="AA1685"/>
  <c r="AB1685"/>
  <c r="AC1685"/>
  <c r="AD1685"/>
  <c r="AE1685"/>
  <c r="AF1685"/>
  <c r="AG1685"/>
  <c r="AH1685"/>
  <c r="AI1685"/>
  <c r="AJ1685"/>
  <c r="K1686"/>
  <c r="L1686"/>
  <c r="M1686"/>
  <c r="Q1686"/>
  <c r="R1686"/>
  <c r="S1686"/>
  <c r="T1686"/>
  <c r="U1686"/>
  <c r="V1686"/>
  <c r="W1686"/>
  <c r="X1686"/>
  <c r="Y1686"/>
  <c r="Z1686"/>
  <c r="AA1686"/>
  <c r="AB1686"/>
  <c r="AC1686"/>
  <c r="AD1686"/>
  <c r="AE1686"/>
  <c r="AF1686"/>
  <c r="AG1686"/>
  <c r="AH1686"/>
  <c r="AI1686"/>
  <c r="AJ1686"/>
  <c r="K1687"/>
  <c r="L1687"/>
  <c r="M1687"/>
  <c r="Q1687"/>
  <c r="R1687"/>
  <c r="S1687"/>
  <c r="T1687"/>
  <c r="U1687"/>
  <c r="V1687"/>
  <c r="W1687"/>
  <c r="X1687"/>
  <c r="Y1687"/>
  <c r="Z1687"/>
  <c r="AA1687"/>
  <c r="AB1687"/>
  <c r="AC1687"/>
  <c r="AD1687"/>
  <c r="AE1687"/>
  <c r="AF1687"/>
  <c r="AG1687"/>
  <c r="AH1687"/>
  <c r="AI1687"/>
  <c r="AJ1687"/>
  <c r="K1688"/>
  <c r="L1688"/>
  <c r="M1688"/>
  <c r="Q1688"/>
  <c r="R1688"/>
  <c r="S1688"/>
  <c r="T1688"/>
  <c r="U1688"/>
  <c r="V1688"/>
  <c r="W1688"/>
  <c r="X1688"/>
  <c r="Y1688"/>
  <c r="Z1688"/>
  <c r="AA1688"/>
  <c r="AB1688"/>
  <c r="AC1688"/>
  <c r="AD1688"/>
  <c r="AE1688"/>
  <c r="AF1688"/>
  <c r="AG1688"/>
  <c r="AH1688"/>
  <c r="AI1688"/>
  <c r="AJ1688"/>
  <c r="K1689"/>
  <c r="L1689"/>
  <c r="M1689"/>
  <c r="Q1689"/>
  <c r="R1689"/>
  <c r="S1689"/>
  <c r="T1689"/>
  <c r="U1689"/>
  <c r="V1689"/>
  <c r="W1689"/>
  <c r="X1689"/>
  <c r="Y1689"/>
  <c r="Z1689"/>
  <c r="AA1689"/>
  <c r="AB1689"/>
  <c r="AC1689"/>
  <c r="AD1689"/>
  <c r="AE1689"/>
  <c r="AF1689"/>
  <c r="AG1689"/>
  <c r="AH1689"/>
  <c r="AI1689"/>
  <c r="AJ1689"/>
  <c r="K1690"/>
  <c r="L1690"/>
  <c r="M1690"/>
  <c r="Q1690"/>
  <c r="R1690"/>
  <c r="S1690"/>
  <c r="T1690"/>
  <c r="U1690"/>
  <c r="V1690"/>
  <c r="W1690"/>
  <c r="X1690"/>
  <c r="Y1690"/>
  <c r="Z1690"/>
  <c r="AA1690"/>
  <c r="AB1690"/>
  <c r="AC1690"/>
  <c r="AD1690"/>
  <c r="AE1690"/>
  <c r="AF1690"/>
  <c r="AG1690"/>
  <c r="AH1690"/>
  <c r="AI1690"/>
  <c r="AJ1690"/>
  <c r="K1691"/>
  <c r="L1691"/>
  <c r="M1691"/>
  <c r="Q1691"/>
  <c r="R1691"/>
  <c r="S1691"/>
  <c r="T1691"/>
  <c r="U1691"/>
  <c r="V1691"/>
  <c r="W1691"/>
  <c r="X1691"/>
  <c r="Y1691"/>
  <c r="Z1691"/>
  <c r="AA1691"/>
  <c r="AB1691"/>
  <c r="AC1691"/>
  <c r="AD1691"/>
  <c r="AE1691"/>
  <c r="AF1691"/>
  <c r="AG1691"/>
  <c r="AH1691"/>
  <c r="AI1691"/>
  <c r="AJ1691"/>
  <c r="K1692"/>
  <c r="L1692"/>
  <c r="M1692"/>
  <c r="Q1692"/>
  <c r="R1692"/>
  <c r="S1692"/>
  <c r="T1692"/>
  <c r="U1692"/>
  <c r="V1692"/>
  <c r="W1692"/>
  <c r="X1692"/>
  <c r="Y1692"/>
  <c r="Z1692"/>
  <c r="AA1692"/>
  <c r="AB1692"/>
  <c r="AC1692"/>
  <c r="AD1692"/>
  <c r="AE1692"/>
  <c r="AF1692"/>
  <c r="AG1692"/>
  <c r="AH1692"/>
  <c r="AI1692"/>
  <c r="AJ1692"/>
  <c r="K1693"/>
  <c r="L1693"/>
  <c r="M1693"/>
  <c r="Q1693"/>
  <c r="R1693"/>
  <c r="S1693"/>
  <c r="T1693"/>
  <c r="U1693"/>
  <c r="V1693"/>
  <c r="W1693"/>
  <c r="X1693"/>
  <c r="Y1693"/>
  <c r="Z1693"/>
  <c r="AA1693"/>
  <c r="AB1693"/>
  <c r="AC1693"/>
  <c r="AD1693"/>
  <c r="AE1693"/>
  <c r="AF1693"/>
  <c r="AG1693"/>
  <c r="AH1693"/>
  <c r="AI1693"/>
  <c r="AJ1693"/>
  <c r="K1694"/>
  <c r="L1694"/>
  <c r="M1694"/>
  <c r="Q1694"/>
  <c r="R1694"/>
  <c r="S1694"/>
  <c r="T1694"/>
  <c r="U1694"/>
  <c r="V1694"/>
  <c r="W1694"/>
  <c r="X1694"/>
  <c r="Y1694"/>
  <c r="Z1694"/>
  <c r="AA1694"/>
  <c r="AB1694"/>
  <c r="AC1694"/>
  <c r="AD1694"/>
  <c r="AE1694"/>
  <c r="AF1694"/>
  <c r="AG1694"/>
  <c r="AH1694"/>
  <c r="AI1694"/>
  <c r="AJ1694"/>
  <c r="K1695"/>
  <c r="L1695"/>
  <c r="M1695"/>
  <c r="Q1695"/>
  <c r="R1695"/>
  <c r="S1695"/>
  <c r="T1695"/>
  <c r="U1695"/>
  <c r="V1695"/>
  <c r="W1695"/>
  <c r="X1695"/>
  <c r="Y1695"/>
  <c r="Z1695"/>
  <c r="AA1695"/>
  <c r="AB1695"/>
  <c r="AC1695"/>
  <c r="AD1695"/>
  <c r="AE1695"/>
  <c r="AF1695"/>
  <c r="AG1695"/>
  <c r="AH1695"/>
  <c r="AI1695"/>
  <c r="AJ1695"/>
  <c r="K1696"/>
  <c r="L1696"/>
  <c r="M1696"/>
  <c r="Q1696"/>
  <c r="R1696"/>
  <c r="S1696"/>
  <c r="T1696"/>
  <c r="U1696"/>
  <c r="V1696"/>
  <c r="W1696"/>
  <c r="X1696"/>
  <c r="Y1696"/>
  <c r="Z1696"/>
  <c r="AA1696"/>
  <c r="AB1696"/>
  <c r="AC1696"/>
  <c r="AD1696"/>
  <c r="AE1696"/>
  <c r="AF1696"/>
  <c r="AG1696"/>
  <c r="AH1696"/>
  <c r="AI1696"/>
  <c r="AJ1696"/>
  <c r="K1697"/>
  <c r="L1697"/>
  <c r="M1697"/>
  <c r="Q1697"/>
  <c r="R1697"/>
  <c r="S1697"/>
  <c r="T1697"/>
  <c r="U1697"/>
  <c r="V1697"/>
  <c r="W1697"/>
  <c r="X1697"/>
  <c r="Y1697"/>
  <c r="Z1697"/>
  <c r="AA1697"/>
  <c r="AB1697"/>
  <c r="AC1697"/>
  <c r="AD1697"/>
  <c r="AE1697"/>
  <c r="AF1697"/>
  <c r="AG1697"/>
  <c r="AH1697"/>
  <c r="AI1697"/>
  <c r="AJ1697"/>
  <c r="K1698"/>
  <c r="L1698"/>
  <c r="M1698"/>
  <c r="Q1698"/>
  <c r="R1698"/>
  <c r="S1698"/>
  <c r="T1698"/>
  <c r="U1698"/>
  <c r="V1698"/>
  <c r="W1698"/>
  <c r="X1698"/>
  <c r="Y1698"/>
  <c r="Z1698"/>
  <c r="AA1698"/>
  <c r="AB1698"/>
  <c r="AC1698"/>
  <c r="AD1698"/>
  <c r="AE1698"/>
  <c r="AF1698"/>
  <c r="AG1698"/>
  <c r="AH1698"/>
  <c r="AI1698"/>
  <c r="AJ1698"/>
  <c r="K1699"/>
  <c r="L1699"/>
  <c r="M1699"/>
  <c r="Q1699"/>
  <c r="R1699"/>
  <c r="S1699"/>
  <c r="T1699"/>
  <c r="U1699"/>
  <c r="V1699"/>
  <c r="W1699"/>
  <c r="X1699"/>
  <c r="Y1699"/>
  <c r="Z1699"/>
  <c r="AA1699"/>
  <c r="AB1699"/>
  <c r="AC1699"/>
  <c r="AD1699"/>
  <c r="AE1699"/>
  <c r="AF1699"/>
  <c r="AG1699"/>
  <c r="AH1699"/>
  <c r="AI1699"/>
  <c r="AJ1699"/>
  <c r="K1700"/>
  <c r="L1700"/>
  <c r="M1700"/>
  <c r="Q1700"/>
  <c r="R1700"/>
  <c r="S1700"/>
  <c r="T1700"/>
  <c r="U1700"/>
  <c r="V1700"/>
  <c r="W1700"/>
  <c r="X1700"/>
  <c r="Y1700"/>
  <c r="Z1700"/>
  <c r="AA1700"/>
  <c r="AB1700"/>
  <c r="AC1700"/>
  <c r="AD1700"/>
  <c r="AE1700"/>
  <c r="AF1700"/>
  <c r="AG1700"/>
  <c r="AH1700"/>
  <c r="AI1700"/>
  <c r="AJ1700"/>
  <c r="K1701"/>
  <c r="L1701"/>
  <c r="M1701"/>
  <c r="Q1701"/>
  <c r="R1701"/>
  <c r="S1701"/>
  <c r="T1701"/>
  <c r="U1701"/>
  <c r="V1701"/>
  <c r="W1701"/>
  <c r="X1701"/>
  <c r="Y1701"/>
  <c r="Z1701"/>
  <c r="AA1701"/>
  <c r="AB1701"/>
  <c r="AC1701"/>
  <c r="AD1701"/>
  <c r="AE1701"/>
  <c r="AF1701"/>
  <c r="AG1701"/>
  <c r="AH1701"/>
  <c r="AI1701"/>
  <c r="AJ1701"/>
  <c r="K1702"/>
  <c r="L1702"/>
  <c r="M1702"/>
  <c r="Q1702"/>
  <c r="R1702"/>
  <c r="S1702"/>
  <c r="T1702"/>
  <c r="U1702"/>
  <c r="V1702"/>
  <c r="W1702"/>
  <c r="X1702"/>
  <c r="Y1702"/>
  <c r="Z1702"/>
  <c r="AA1702"/>
  <c r="AB1702"/>
  <c r="AC1702"/>
  <c r="AD1702"/>
  <c r="AE1702"/>
  <c r="AF1702"/>
  <c r="AG1702"/>
  <c r="AH1702"/>
  <c r="AI1702"/>
  <c r="AJ1702"/>
  <c r="K1703"/>
  <c r="L1703"/>
  <c r="M1703"/>
  <c r="Q1703"/>
  <c r="R1703"/>
  <c r="S1703"/>
  <c r="T1703"/>
  <c r="U1703"/>
  <c r="V1703"/>
  <c r="W1703"/>
  <c r="X1703"/>
  <c r="Y1703"/>
  <c r="Z1703"/>
  <c r="AA1703"/>
  <c r="AB1703"/>
  <c r="AC1703"/>
  <c r="AD1703"/>
  <c r="AE1703"/>
  <c r="AF1703"/>
  <c r="AG1703"/>
  <c r="AH1703"/>
  <c r="AI1703"/>
  <c r="AJ1703"/>
  <c r="K1704"/>
  <c r="L1704"/>
  <c r="M1704"/>
  <c r="Q1704"/>
  <c r="R1704"/>
  <c r="S1704"/>
  <c r="T1704"/>
  <c r="U1704"/>
  <c r="V1704"/>
  <c r="W1704"/>
  <c r="X1704"/>
  <c r="Y1704"/>
  <c r="Z1704"/>
  <c r="AA1704"/>
  <c r="AB1704"/>
  <c r="AC1704"/>
  <c r="AD1704"/>
  <c r="AE1704"/>
  <c r="AF1704"/>
  <c r="AG1704"/>
  <c r="AH1704"/>
  <c r="AI1704"/>
  <c r="AJ1704"/>
  <c r="K1705"/>
  <c r="L1705"/>
  <c r="M1705"/>
  <c r="Q1705"/>
  <c r="R1705"/>
  <c r="S1705"/>
  <c r="T1705"/>
  <c r="U1705"/>
  <c r="V1705"/>
  <c r="W1705"/>
  <c r="X1705"/>
  <c r="Y1705"/>
  <c r="Z1705"/>
  <c r="AA1705"/>
  <c r="AB1705"/>
  <c r="AC1705"/>
  <c r="AD1705"/>
  <c r="AE1705"/>
  <c r="AF1705"/>
  <c r="AG1705"/>
  <c r="AH1705"/>
  <c r="AI1705"/>
  <c r="AJ1705"/>
  <c r="K1706"/>
  <c r="L1706"/>
  <c r="M1706"/>
  <c r="Q1706"/>
  <c r="R1706"/>
  <c r="S1706"/>
  <c r="T1706"/>
  <c r="U1706"/>
  <c r="V1706"/>
  <c r="W1706"/>
  <c r="X1706"/>
  <c r="Y1706"/>
  <c r="Z1706"/>
  <c r="AA1706"/>
  <c r="AB1706"/>
  <c r="AC1706"/>
  <c r="AD1706"/>
  <c r="AE1706"/>
  <c r="AF1706"/>
  <c r="AG1706"/>
  <c r="AH1706"/>
  <c r="AI1706"/>
  <c r="AJ1706"/>
  <c r="K1707"/>
  <c r="L1707"/>
  <c r="M1707"/>
  <c r="Q1707"/>
  <c r="R1707"/>
  <c r="S1707"/>
  <c r="T1707"/>
  <c r="U1707"/>
  <c r="V1707"/>
  <c r="W1707"/>
  <c r="X1707"/>
  <c r="Y1707"/>
  <c r="Z1707"/>
  <c r="AA1707"/>
  <c r="AB1707"/>
  <c r="AC1707"/>
  <c r="AD1707"/>
  <c r="AE1707"/>
  <c r="AF1707"/>
  <c r="AG1707"/>
  <c r="AH1707"/>
  <c r="AI1707"/>
  <c r="AJ1707"/>
  <c r="K1708"/>
  <c r="L1708"/>
  <c r="M1708"/>
  <c r="Q1708"/>
  <c r="R1708"/>
  <c r="S1708"/>
  <c r="T1708"/>
  <c r="U1708"/>
  <c r="V1708"/>
  <c r="W1708"/>
  <c r="X1708"/>
  <c r="Y1708"/>
  <c r="Z1708"/>
  <c r="AA1708"/>
  <c r="AB1708"/>
  <c r="AC1708"/>
  <c r="AD1708"/>
  <c r="AE1708"/>
  <c r="AF1708"/>
  <c r="AG1708"/>
  <c r="AH1708"/>
  <c r="AI1708"/>
  <c r="AJ1708"/>
  <c r="K1709"/>
  <c r="L1709"/>
  <c r="M1709"/>
  <c r="Q1709"/>
  <c r="R1709"/>
  <c r="S1709"/>
  <c r="T1709"/>
  <c r="U1709"/>
  <c r="V1709"/>
  <c r="W1709"/>
  <c r="X1709"/>
  <c r="Y1709"/>
  <c r="Z1709"/>
  <c r="AA1709"/>
  <c r="AB1709"/>
  <c r="AC1709"/>
  <c r="AD1709"/>
  <c r="AE1709"/>
  <c r="AF1709"/>
  <c r="AG1709"/>
  <c r="AH1709"/>
  <c r="AI1709"/>
  <c r="AJ1709"/>
  <c r="K1710"/>
  <c r="L1710"/>
  <c r="M1710"/>
  <c r="Q1710"/>
  <c r="R1710"/>
  <c r="S1710"/>
  <c r="T1710"/>
  <c r="U1710"/>
  <c r="V1710"/>
  <c r="W1710"/>
  <c r="X1710"/>
  <c r="Y1710"/>
  <c r="Z1710"/>
  <c r="AA1710"/>
  <c r="AB1710"/>
  <c r="AC1710"/>
  <c r="AD1710"/>
  <c r="AE1710"/>
  <c r="AF1710"/>
  <c r="AG1710"/>
  <c r="AH1710"/>
  <c r="AI1710"/>
  <c r="AJ1710"/>
  <c r="K1711"/>
  <c r="L1711"/>
  <c r="M1711"/>
  <c r="Q1711"/>
  <c r="R1711"/>
  <c r="S1711"/>
  <c r="T1711"/>
  <c r="U1711"/>
  <c r="V1711"/>
  <c r="W1711"/>
  <c r="X1711"/>
  <c r="Y1711"/>
  <c r="Z1711"/>
  <c r="AA1711"/>
  <c r="AB1711"/>
  <c r="AC1711"/>
  <c r="AD1711"/>
  <c r="AE1711"/>
  <c r="AF1711"/>
  <c r="AG1711"/>
  <c r="AH1711"/>
  <c r="AI1711"/>
  <c r="AJ1711"/>
  <c r="K1712"/>
  <c r="L1712"/>
  <c r="M1712"/>
  <c r="Q1712"/>
  <c r="R1712"/>
  <c r="S1712"/>
  <c r="T1712"/>
  <c r="U1712"/>
  <c r="V1712"/>
  <c r="W1712"/>
  <c r="X1712"/>
  <c r="Y1712"/>
  <c r="Z1712"/>
  <c r="AA1712"/>
  <c r="AB1712"/>
  <c r="AC1712"/>
  <c r="AD1712"/>
  <c r="AE1712"/>
  <c r="AF1712"/>
  <c r="AG1712"/>
  <c r="AH1712"/>
  <c r="AI1712"/>
  <c r="AJ1712"/>
  <c r="K1713"/>
  <c r="L1713"/>
  <c r="M1713"/>
  <c r="Q1713"/>
  <c r="R1713"/>
  <c r="S1713"/>
  <c r="T1713"/>
  <c r="U1713"/>
  <c r="V1713"/>
  <c r="W1713"/>
  <c r="X1713"/>
  <c r="Y1713"/>
  <c r="Z1713"/>
  <c r="AA1713"/>
  <c r="AB1713"/>
  <c r="AC1713"/>
  <c r="AD1713"/>
  <c r="AE1713"/>
  <c r="AF1713"/>
  <c r="AG1713"/>
  <c r="AH1713"/>
  <c r="AI1713"/>
  <c r="AJ1713"/>
  <c r="K1714"/>
  <c r="L1714"/>
  <c r="M1714"/>
  <c r="Q1714"/>
  <c r="R1714"/>
  <c r="S1714"/>
  <c r="T1714"/>
  <c r="U1714"/>
  <c r="V1714"/>
  <c r="W1714"/>
  <c r="X1714"/>
  <c r="Y1714"/>
  <c r="Z1714"/>
  <c r="AA1714"/>
  <c r="AB1714"/>
  <c r="AC1714"/>
  <c r="AD1714"/>
  <c r="AE1714"/>
  <c r="AF1714"/>
  <c r="AG1714"/>
  <c r="AH1714"/>
  <c r="AI1714"/>
  <c r="AJ1714"/>
  <c r="K1715"/>
  <c r="L1715"/>
  <c r="M1715"/>
  <c r="Q1715"/>
  <c r="R1715"/>
  <c r="S1715"/>
  <c r="T1715"/>
  <c r="U1715"/>
  <c r="V1715"/>
  <c r="W1715"/>
  <c r="X1715"/>
  <c r="Y1715"/>
  <c r="Z1715"/>
  <c r="AA1715"/>
  <c r="AB1715"/>
  <c r="AC1715"/>
  <c r="AD1715"/>
  <c r="AE1715"/>
  <c r="AF1715"/>
  <c r="AG1715"/>
  <c r="AH1715"/>
  <c r="AI1715"/>
  <c r="AJ1715"/>
  <c r="K1716"/>
  <c r="L1716"/>
  <c r="M1716"/>
  <c r="Q1716"/>
  <c r="R1716"/>
  <c r="S1716"/>
  <c r="T1716"/>
  <c r="U1716"/>
  <c r="V1716"/>
  <c r="W1716"/>
  <c r="X1716"/>
  <c r="Y1716"/>
  <c r="Z1716"/>
  <c r="AA1716"/>
  <c r="AB1716"/>
  <c r="AC1716"/>
  <c r="AD1716"/>
  <c r="AE1716"/>
  <c r="AF1716"/>
  <c r="AG1716"/>
  <c r="AH1716"/>
  <c r="AI1716"/>
  <c r="AJ1716"/>
  <c r="K1717"/>
  <c r="L1717"/>
  <c r="M1717"/>
  <c r="Q1717"/>
  <c r="R1717"/>
  <c r="S1717"/>
  <c r="T1717"/>
  <c r="U1717"/>
  <c r="V1717"/>
  <c r="W1717"/>
  <c r="X1717"/>
  <c r="Y1717"/>
  <c r="Z1717"/>
  <c r="AA1717"/>
  <c r="AB1717"/>
  <c r="AC1717"/>
  <c r="AD1717"/>
  <c r="AE1717"/>
  <c r="AF1717"/>
  <c r="AG1717"/>
  <c r="AH1717"/>
  <c r="AI1717"/>
  <c r="AJ1717"/>
  <c r="K1718"/>
  <c r="L1718"/>
  <c r="M1718"/>
  <c r="Q1718"/>
  <c r="R1718"/>
  <c r="S1718"/>
  <c r="T1718"/>
  <c r="U1718"/>
  <c r="V1718"/>
  <c r="W1718"/>
  <c r="X1718"/>
  <c r="Y1718"/>
  <c r="Z1718"/>
  <c r="AA1718"/>
  <c r="AB1718"/>
  <c r="AC1718"/>
  <c r="AD1718"/>
  <c r="AE1718"/>
  <c r="AF1718"/>
  <c r="AG1718"/>
  <c r="AH1718"/>
  <c r="AI1718"/>
  <c r="AJ1718"/>
  <c r="K1719"/>
  <c r="L1719"/>
  <c r="M1719"/>
  <c r="Q1719"/>
  <c r="R1719"/>
  <c r="S1719"/>
  <c r="T1719"/>
  <c r="U1719"/>
  <c r="V1719"/>
  <c r="W1719"/>
  <c r="X1719"/>
  <c r="Y1719"/>
  <c r="Z1719"/>
  <c r="AA1719"/>
  <c r="AB1719"/>
  <c r="AC1719"/>
  <c r="AD1719"/>
  <c r="AE1719"/>
  <c r="AF1719"/>
  <c r="AG1719"/>
  <c r="AH1719"/>
  <c r="AI1719"/>
  <c r="AJ1719"/>
  <c r="K1720"/>
  <c r="L1720"/>
  <c r="M1720"/>
  <c r="Q1720"/>
  <c r="R1720"/>
  <c r="S1720"/>
  <c r="T1720"/>
  <c r="U1720"/>
  <c r="V1720"/>
  <c r="W1720"/>
  <c r="X1720"/>
  <c r="Y1720"/>
  <c r="Z1720"/>
  <c r="AA1720"/>
  <c r="AB1720"/>
  <c r="AC1720"/>
  <c r="AD1720"/>
  <c r="AE1720"/>
  <c r="AF1720"/>
  <c r="AG1720"/>
  <c r="AH1720"/>
  <c r="AI1720"/>
  <c r="AJ1720"/>
  <c r="K1721"/>
  <c r="L1721"/>
  <c r="M1721"/>
  <c r="Q1721"/>
  <c r="R1721"/>
  <c r="S1721"/>
  <c r="T1721"/>
  <c r="U1721"/>
  <c r="V1721"/>
  <c r="W1721"/>
  <c r="X1721"/>
  <c r="Y1721"/>
  <c r="Z1721"/>
  <c r="AA1721"/>
  <c r="AB1721"/>
  <c r="AC1721"/>
  <c r="AD1721"/>
  <c r="AE1721"/>
  <c r="AF1721"/>
  <c r="AG1721"/>
  <c r="AH1721"/>
  <c r="AI1721"/>
  <c r="AJ1721"/>
  <c r="K1722"/>
  <c r="L1722"/>
  <c r="M1722"/>
  <c r="Q1722"/>
  <c r="R1722"/>
  <c r="S1722"/>
  <c r="T1722"/>
  <c r="U1722"/>
  <c r="V1722"/>
  <c r="W1722"/>
  <c r="X1722"/>
  <c r="Y1722"/>
  <c r="Z1722"/>
  <c r="AA1722"/>
  <c r="AB1722"/>
  <c r="AC1722"/>
  <c r="AD1722"/>
  <c r="AE1722"/>
  <c r="AF1722"/>
  <c r="AG1722"/>
  <c r="AH1722"/>
  <c r="AI1722"/>
  <c r="AJ1722"/>
  <c r="K1723"/>
  <c r="L1723"/>
  <c r="M1723"/>
  <c r="Q1723"/>
  <c r="R1723"/>
  <c r="S1723"/>
  <c r="T1723"/>
  <c r="U1723"/>
  <c r="V1723"/>
  <c r="W1723"/>
  <c r="X1723"/>
  <c r="Y1723"/>
  <c r="Z1723"/>
  <c r="AA1723"/>
  <c r="AB1723"/>
  <c r="AC1723"/>
  <c r="AD1723"/>
  <c r="AE1723"/>
  <c r="AF1723"/>
  <c r="AG1723"/>
  <c r="AH1723"/>
  <c r="AI1723"/>
  <c r="AJ1723"/>
  <c r="K1724"/>
  <c r="L1724"/>
  <c r="M1724"/>
  <c r="Q1724"/>
  <c r="R1724"/>
  <c r="S1724"/>
  <c r="T1724"/>
  <c r="U1724"/>
  <c r="V1724"/>
  <c r="W1724"/>
  <c r="X1724"/>
  <c r="Y1724"/>
  <c r="Z1724"/>
  <c r="AA1724"/>
  <c r="AB1724"/>
  <c r="AC1724"/>
  <c r="AD1724"/>
  <c r="AE1724"/>
  <c r="AF1724"/>
  <c r="AG1724"/>
  <c r="AH1724"/>
  <c r="AI1724"/>
  <c r="AJ1724"/>
  <c r="K1725"/>
  <c r="L1725"/>
  <c r="M1725"/>
  <c r="Q1725"/>
  <c r="R1725"/>
  <c r="S1725"/>
  <c r="T1725"/>
  <c r="U1725"/>
  <c r="V1725"/>
  <c r="W1725"/>
  <c r="X1725"/>
  <c r="Y1725"/>
  <c r="Z1725"/>
  <c r="AA1725"/>
  <c r="AB1725"/>
  <c r="AC1725"/>
  <c r="AD1725"/>
  <c r="AE1725"/>
  <c r="AF1725"/>
  <c r="AG1725"/>
  <c r="AH1725"/>
  <c r="AI1725"/>
  <c r="AJ1725"/>
  <c r="K1726"/>
  <c r="L1726"/>
  <c r="M1726"/>
  <c r="Q1726"/>
  <c r="R1726"/>
  <c r="S1726"/>
  <c r="T1726"/>
  <c r="U1726"/>
  <c r="V1726"/>
  <c r="W1726"/>
  <c r="X1726"/>
  <c r="Y1726"/>
  <c r="Z1726"/>
  <c r="AA1726"/>
  <c r="AB1726"/>
  <c r="AC1726"/>
  <c r="AD1726"/>
  <c r="AE1726"/>
  <c r="AF1726"/>
  <c r="AG1726"/>
  <c r="AH1726"/>
  <c r="AI1726"/>
  <c r="AJ1726"/>
  <c r="K1727"/>
  <c r="L1727"/>
  <c r="M1727"/>
  <c r="Q1727"/>
  <c r="R1727"/>
  <c r="S1727"/>
  <c r="T1727"/>
  <c r="U1727"/>
  <c r="V1727"/>
  <c r="W1727"/>
  <c r="X1727"/>
  <c r="Y1727"/>
  <c r="Z1727"/>
  <c r="AA1727"/>
  <c r="AB1727"/>
  <c r="AC1727"/>
  <c r="AD1727"/>
  <c r="AE1727"/>
  <c r="AF1727"/>
  <c r="AG1727"/>
  <c r="AH1727"/>
  <c r="AI1727"/>
  <c r="AJ1727"/>
  <c r="K1728"/>
  <c r="L1728"/>
  <c r="M1728"/>
  <c r="Q1728"/>
  <c r="R1728"/>
  <c r="S1728"/>
  <c r="T1728"/>
  <c r="U1728"/>
  <c r="V1728"/>
  <c r="W1728"/>
  <c r="X1728"/>
  <c r="Y1728"/>
  <c r="Z1728"/>
  <c r="AA1728"/>
  <c r="AB1728"/>
  <c r="AC1728"/>
  <c r="AD1728"/>
  <c r="AE1728"/>
  <c r="AF1728"/>
  <c r="AG1728"/>
  <c r="AH1728"/>
  <c r="AI1728"/>
  <c r="AJ1728"/>
  <c r="K1729"/>
  <c r="L1729"/>
  <c r="M1729"/>
  <c r="Q1729"/>
  <c r="R1729"/>
  <c r="S1729"/>
  <c r="T1729"/>
  <c r="U1729"/>
  <c r="V1729"/>
  <c r="W1729"/>
  <c r="X1729"/>
  <c r="Y1729"/>
  <c r="Z1729"/>
  <c r="AA1729"/>
  <c r="AB1729"/>
  <c r="AC1729"/>
  <c r="AD1729"/>
  <c r="AE1729"/>
  <c r="AF1729"/>
  <c r="AG1729"/>
  <c r="AH1729"/>
  <c r="AI1729"/>
  <c r="AJ1729"/>
  <c r="K1730"/>
  <c r="L1730"/>
  <c r="M1730"/>
  <c r="Q1730"/>
  <c r="R1730"/>
  <c r="S1730"/>
  <c r="T1730"/>
  <c r="U1730"/>
  <c r="V1730"/>
  <c r="W1730"/>
  <c r="X1730"/>
  <c r="Y1730"/>
  <c r="Z1730"/>
  <c r="AA1730"/>
  <c r="AB1730"/>
  <c r="AC1730"/>
  <c r="AD1730"/>
  <c r="AE1730"/>
  <c r="AF1730"/>
  <c r="AG1730"/>
  <c r="AH1730"/>
  <c r="AI1730"/>
  <c r="AJ1730"/>
  <c r="K1731"/>
  <c r="L1731"/>
  <c r="M1731"/>
  <c r="Q1731"/>
  <c r="R1731"/>
  <c r="S1731"/>
  <c r="T1731"/>
  <c r="U1731"/>
  <c r="V1731"/>
  <c r="W1731"/>
  <c r="X1731"/>
  <c r="Y1731"/>
  <c r="Z1731"/>
  <c r="AA1731"/>
  <c r="AB1731"/>
  <c r="AC1731"/>
  <c r="AD1731"/>
  <c r="AE1731"/>
  <c r="AF1731"/>
  <c r="AG1731"/>
  <c r="AH1731"/>
  <c r="AI1731"/>
  <c r="AJ1731"/>
  <c r="K1732"/>
  <c r="L1732"/>
  <c r="M1732"/>
  <c r="Q1732"/>
  <c r="R1732"/>
  <c r="S1732"/>
  <c r="T1732"/>
  <c r="U1732"/>
  <c r="V1732"/>
  <c r="W1732"/>
  <c r="X1732"/>
  <c r="Y1732"/>
  <c r="Z1732"/>
  <c r="AA1732"/>
  <c r="AB1732"/>
  <c r="AC1732"/>
  <c r="AD1732"/>
  <c r="AE1732"/>
  <c r="AF1732"/>
  <c r="AG1732"/>
  <c r="AH1732"/>
  <c r="AI1732"/>
  <c r="AJ1732"/>
  <c r="K1733"/>
  <c r="L1733"/>
  <c r="M1733"/>
  <c r="Q1733"/>
  <c r="R1733"/>
  <c r="S1733"/>
  <c r="T1733"/>
  <c r="U1733"/>
  <c r="V1733"/>
  <c r="W1733"/>
  <c r="X1733"/>
  <c r="Y1733"/>
  <c r="Z1733"/>
  <c r="AA1733"/>
  <c r="AB1733"/>
  <c r="AC1733"/>
  <c r="AD1733"/>
  <c r="AE1733"/>
  <c r="AF1733"/>
  <c r="AG1733"/>
  <c r="AH1733"/>
  <c r="AI1733"/>
  <c r="AJ1733"/>
  <c r="K1734"/>
  <c r="L1734"/>
  <c r="M1734"/>
  <c r="Q1734"/>
  <c r="R1734"/>
  <c r="S1734"/>
  <c r="T1734"/>
  <c r="U1734"/>
  <c r="V1734"/>
  <c r="W1734"/>
  <c r="X1734"/>
  <c r="Y1734"/>
  <c r="Z1734"/>
  <c r="AA1734"/>
  <c r="AB1734"/>
  <c r="AC1734"/>
  <c r="AD1734"/>
  <c r="AE1734"/>
  <c r="AF1734"/>
  <c r="AG1734"/>
  <c r="AH1734"/>
  <c r="AI1734"/>
  <c r="AJ1734"/>
  <c r="K1735"/>
  <c r="L1735"/>
  <c r="M1735"/>
  <c r="Q1735"/>
  <c r="R1735"/>
  <c r="S1735"/>
  <c r="T1735"/>
  <c r="U1735"/>
  <c r="V1735"/>
  <c r="W1735"/>
  <c r="X1735"/>
  <c r="Y1735"/>
  <c r="Z1735"/>
  <c r="AA1735"/>
  <c r="AB1735"/>
  <c r="AC1735"/>
  <c r="AD1735"/>
  <c r="AE1735"/>
  <c r="AF1735"/>
  <c r="AG1735"/>
  <c r="AH1735"/>
  <c r="AI1735"/>
  <c r="AJ1735"/>
  <c r="K1736"/>
  <c r="L1736"/>
  <c r="M1736"/>
  <c r="Q1736"/>
  <c r="R1736"/>
  <c r="S1736"/>
  <c r="T1736"/>
  <c r="U1736"/>
  <c r="V1736"/>
  <c r="W1736"/>
  <c r="X1736"/>
  <c r="Y1736"/>
  <c r="Z1736"/>
  <c r="AA1736"/>
  <c r="AB1736"/>
  <c r="AC1736"/>
  <c r="AD1736"/>
  <c r="AE1736"/>
  <c r="AF1736"/>
  <c r="AG1736"/>
  <c r="AH1736"/>
  <c r="AI1736"/>
  <c r="AJ1736"/>
  <c r="K1737"/>
  <c r="L1737"/>
  <c r="M1737"/>
  <c r="Q1737"/>
  <c r="R1737"/>
  <c r="S1737"/>
  <c r="T1737"/>
  <c r="U1737"/>
  <c r="V1737"/>
  <c r="W1737"/>
  <c r="X1737"/>
  <c r="Y1737"/>
  <c r="Z1737"/>
  <c r="AA1737"/>
  <c r="AB1737"/>
  <c r="AC1737"/>
  <c r="AD1737"/>
  <c r="AE1737"/>
  <c r="AF1737"/>
  <c r="AG1737"/>
  <c r="AH1737"/>
  <c r="AI1737"/>
  <c r="AJ1737"/>
  <c r="K1738"/>
  <c r="L1738"/>
  <c r="M1738"/>
  <c r="Q1738"/>
  <c r="R1738"/>
  <c r="S1738"/>
  <c r="T1738"/>
  <c r="U1738"/>
  <c r="V1738"/>
  <c r="W1738"/>
  <c r="X1738"/>
  <c r="Y1738"/>
  <c r="Z1738"/>
  <c r="AA1738"/>
  <c r="AB1738"/>
  <c r="AC1738"/>
  <c r="AD1738"/>
  <c r="AE1738"/>
  <c r="AF1738"/>
  <c r="AG1738"/>
  <c r="AH1738"/>
  <c r="AI1738"/>
  <c r="AJ1738"/>
  <c r="K1739"/>
  <c r="L1739"/>
  <c r="M1739"/>
  <c r="Q1739"/>
  <c r="R1739"/>
  <c r="S1739"/>
  <c r="T1739"/>
  <c r="U1739"/>
  <c r="V1739"/>
  <c r="W1739"/>
  <c r="X1739"/>
  <c r="Y1739"/>
  <c r="Z1739"/>
  <c r="AA1739"/>
  <c r="AB1739"/>
  <c r="AC1739"/>
  <c r="AD1739"/>
  <c r="AE1739"/>
  <c r="AF1739"/>
  <c r="AG1739"/>
  <c r="AH1739"/>
  <c r="AI1739"/>
  <c r="AJ1739"/>
  <c r="K1740"/>
  <c r="L1740"/>
  <c r="M1740"/>
  <c r="Q1740"/>
  <c r="R1740"/>
  <c r="S1740"/>
  <c r="T1740"/>
  <c r="U1740"/>
  <c r="V1740"/>
  <c r="W1740"/>
  <c r="X1740"/>
  <c r="Y1740"/>
  <c r="Z1740"/>
  <c r="AA1740"/>
  <c r="AB1740"/>
  <c r="AC1740"/>
  <c r="AD1740"/>
  <c r="AE1740"/>
  <c r="AF1740"/>
  <c r="AG1740"/>
  <c r="AH1740"/>
  <c r="AI1740"/>
  <c r="AJ1740"/>
  <c r="K1741"/>
  <c r="L1741"/>
  <c r="M1741"/>
  <c r="Q1741"/>
  <c r="R1741"/>
  <c r="S1741"/>
  <c r="T1741"/>
  <c r="U1741"/>
  <c r="V1741"/>
  <c r="W1741"/>
  <c r="X1741"/>
  <c r="Y1741"/>
  <c r="Z1741"/>
  <c r="AA1741"/>
  <c r="AB1741"/>
  <c r="AC1741"/>
  <c r="AD1741"/>
  <c r="AE1741"/>
  <c r="AF1741"/>
  <c r="AG1741"/>
  <c r="AH1741"/>
  <c r="AI1741"/>
  <c r="AJ1741"/>
  <c r="K1742"/>
  <c r="L1742"/>
  <c r="M1742"/>
  <c r="Q1742"/>
  <c r="R1742"/>
  <c r="S1742"/>
  <c r="T1742"/>
  <c r="U1742"/>
  <c r="V1742"/>
  <c r="W1742"/>
  <c r="X1742"/>
  <c r="Y1742"/>
  <c r="Z1742"/>
  <c r="AA1742"/>
  <c r="AB1742"/>
  <c r="AC1742"/>
  <c r="AD1742"/>
  <c r="AE1742"/>
  <c r="AF1742"/>
  <c r="AG1742"/>
  <c r="AH1742"/>
  <c r="AI1742"/>
  <c r="AJ1742"/>
  <c r="K1743"/>
  <c r="L1743"/>
  <c r="M1743"/>
  <c r="Q1743"/>
  <c r="R1743"/>
  <c r="S1743"/>
  <c r="T1743"/>
  <c r="U1743"/>
  <c r="V1743"/>
  <c r="W1743"/>
  <c r="X1743"/>
  <c r="Y1743"/>
  <c r="Z1743"/>
  <c r="AA1743"/>
  <c r="AB1743"/>
  <c r="AC1743"/>
  <c r="AD1743"/>
  <c r="AE1743"/>
  <c r="AF1743"/>
  <c r="AG1743"/>
  <c r="AH1743"/>
  <c r="AI1743"/>
  <c r="AJ1743"/>
  <c r="K1744"/>
  <c r="L1744"/>
  <c r="M1744"/>
  <c r="Q1744"/>
  <c r="R1744"/>
  <c r="S1744"/>
  <c r="T1744"/>
  <c r="U1744"/>
  <c r="V1744"/>
  <c r="W1744"/>
  <c r="X1744"/>
  <c r="Y1744"/>
  <c r="Z1744"/>
  <c r="AA1744"/>
  <c r="AB1744"/>
  <c r="AC1744"/>
  <c r="AD1744"/>
  <c r="AE1744"/>
  <c r="AF1744"/>
  <c r="AG1744"/>
  <c r="AH1744"/>
  <c r="AI1744"/>
  <c r="AJ1744"/>
  <c r="K1745"/>
  <c r="L1745"/>
  <c r="M1745"/>
  <c r="Q1745"/>
  <c r="R1745"/>
  <c r="S1745"/>
  <c r="T1745"/>
  <c r="U1745"/>
  <c r="V1745"/>
  <c r="W1745"/>
  <c r="X1745"/>
  <c r="Y1745"/>
  <c r="Z1745"/>
  <c r="AA1745"/>
  <c r="AB1745"/>
  <c r="AC1745"/>
  <c r="AD1745"/>
  <c r="AE1745"/>
  <c r="AF1745"/>
  <c r="AG1745"/>
  <c r="AH1745"/>
  <c r="AI1745"/>
  <c r="AJ1745"/>
  <c r="K1746"/>
  <c r="L1746"/>
  <c r="M1746"/>
  <c r="Q1746"/>
  <c r="R1746"/>
  <c r="S1746"/>
  <c r="T1746"/>
  <c r="U1746"/>
  <c r="V1746"/>
  <c r="W1746"/>
  <c r="X1746"/>
  <c r="Y1746"/>
  <c r="Z1746"/>
  <c r="AA1746"/>
  <c r="AB1746"/>
  <c r="AC1746"/>
  <c r="AD1746"/>
  <c r="AE1746"/>
  <c r="AF1746"/>
  <c r="AG1746"/>
  <c r="AH1746"/>
  <c r="AI1746"/>
  <c r="AJ1746"/>
  <c r="K1747"/>
  <c r="L1747"/>
  <c r="M1747"/>
  <c r="Q1747"/>
  <c r="R1747"/>
  <c r="S1747"/>
  <c r="T1747"/>
  <c r="U1747"/>
  <c r="V1747"/>
  <c r="W1747"/>
  <c r="X1747"/>
  <c r="Y1747"/>
  <c r="Z1747"/>
  <c r="AA1747"/>
  <c r="AB1747"/>
  <c r="AC1747"/>
  <c r="AD1747"/>
  <c r="AE1747"/>
  <c r="AF1747"/>
  <c r="AG1747"/>
  <c r="AH1747"/>
  <c r="AI1747"/>
  <c r="AJ1747"/>
  <c r="K1748"/>
  <c r="L1748"/>
  <c r="M1748"/>
  <c r="Q1748"/>
  <c r="R1748"/>
  <c r="S1748"/>
  <c r="T1748"/>
  <c r="U1748"/>
  <c r="V1748"/>
  <c r="W1748"/>
  <c r="X1748"/>
  <c r="Y1748"/>
  <c r="Z1748"/>
  <c r="AA1748"/>
  <c r="AB1748"/>
  <c r="AC1748"/>
  <c r="AD1748"/>
  <c r="AE1748"/>
  <c r="AF1748"/>
  <c r="AG1748"/>
  <c r="AH1748"/>
  <c r="AI1748"/>
  <c r="AJ1748"/>
  <c r="K1749"/>
  <c r="L1749"/>
  <c r="M1749"/>
  <c r="Q1749"/>
  <c r="R1749"/>
  <c r="S1749"/>
  <c r="T1749"/>
  <c r="U1749"/>
  <c r="V1749"/>
  <c r="W1749"/>
  <c r="X1749"/>
  <c r="Y1749"/>
  <c r="Z1749"/>
  <c r="AA1749"/>
  <c r="AB1749"/>
  <c r="AC1749"/>
  <c r="AD1749"/>
  <c r="AE1749"/>
  <c r="AF1749"/>
  <c r="AG1749"/>
  <c r="AH1749"/>
  <c r="AI1749"/>
  <c r="AJ1749"/>
  <c r="K1750"/>
  <c r="L1750"/>
  <c r="M1750"/>
  <c r="Q1750"/>
  <c r="R1750"/>
  <c r="S1750"/>
  <c r="T1750"/>
  <c r="U1750"/>
  <c r="V1750"/>
  <c r="W1750"/>
  <c r="X1750"/>
  <c r="Y1750"/>
  <c r="Z1750"/>
  <c r="AA1750"/>
  <c r="AB1750"/>
  <c r="AC1750"/>
  <c r="AD1750"/>
  <c r="AE1750"/>
  <c r="AF1750"/>
  <c r="AG1750"/>
  <c r="AH1750"/>
  <c r="AI1750"/>
  <c r="AJ1750"/>
  <c r="K1751"/>
  <c r="L1751"/>
  <c r="M1751"/>
  <c r="Q1751"/>
  <c r="R1751"/>
  <c r="S1751"/>
  <c r="T1751"/>
  <c r="U1751"/>
  <c r="V1751"/>
  <c r="W1751"/>
  <c r="X1751"/>
  <c r="Y1751"/>
  <c r="Z1751"/>
  <c r="AA1751"/>
  <c r="AB1751"/>
  <c r="AC1751"/>
  <c r="AD1751"/>
  <c r="AE1751"/>
  <c r="AF1751"/>
  <c r="AG1751"/>
  <c r="AH1751"/>
  <c r="AI1751"/>
  <c r="AJ1751"/>
  <c r="K1752"/>
  <c r="L1752"/>
  <c r="M1752"/>
  <c r="Q1752"/>
  <c r="R1752"/>
  <c r="S1752"/>
  <c r="T1752"/>
  <c r="U1752"/>
  <c r="V1752"/>
  <c r="W1752"/>
  <c r="X1752"/>
  <c r="Y1752"/>
  <c r="Z1752"/>
  <c r="AA1752"/>
  <c r="AB1752"/>
  <c r="AC1752"/>
  <c r="AD1752"/>
  <c r="AE1752"/>
  <c r="AF1752"/>
  <c r="AG1752"/>
  <c r="AH1752"/>
  <c r="AI1752"/>
  <c r="AJ1752"/>
  <c r="K1753"/>
  <c r="L1753"/>
  <c r="M1753"/>
  <c r="Q1753"/>
  <c r="R1753"/>
  <c r="S1753"/>
  <c r="T1753"/>
  <c r="U1753"/>
  <c r="V1753"/>
  <c r="W1753"/>
  <c r="X1753"/>
  <c r="Y1753"/>
  <c r="Z1753"/>
  <c r="AA1753"/>
  <c r="AB1753"/>
  <c r="AC1753"/>
  <c r="AD1753"/>
  <c r="AE1753"/>
  <c r="AF1753"/>
  <c r="AG1753"/>
  <c r="AH1753"/>
  <c r="AI1753"/>
  <c r="AJ1753"/>
  <c r="K1754"/>
  <c r="L1754"/>
  <c r="M1754"/>
  <c r="Q1754"/>
  <c r="R1754"/>
  <c r="S1754"/>
  <c r="T1754"/>
  <c r="U1754"/>
  <c r="V1754"/>
  <c r="W1754"/>
  <c r="X1754"/>
  <c r="Y1754"/>
  <c r="Z1754"/>
  <c r="AA1754"/>
  <c r="AB1754"/>
  <c r="AC1754"/>
  <c r="AD1754"/>
  <c r="AE1754"/>
  <c r="AF1754"/>
  <c r="AG1754"/>
  <c r="AH1754"/>
  <c r="AI1754"/>
  <c r="AJ1754"/>
  <c r="K1755"/>
  <c r="L1755"/>
  <c r="M1755"/>
  <c r="Q1755"/>
  <c r="R1755"/>
  <c r="S1755"/>
  <c r="T1755"/>
  <c r="U1755"/>
  <c r="V1755"/>
  <c r="W1755"/>
  <c r="X1755"/>
  <c r="Y1755"/>
  <c r="Z1755"/>
  <c r="AA1755"/>
  <c r="AB1755"/>
  <c r="AC1755"/>
  <c r="AD1755"/>
  <c r="AE1755"/>
  <c r="AF1755"/>
  <c r="AG1755"/>
  <c r="AH1755"/>
  <c r="AI1755"/>
  <c r="AJ1755"/>
  <c r="K1756"/>
  <c r="L1756"/>
  <c r="M1756"/>
  <c r="Q1756"/>
  <c r="R1756"/>
  <c r="S1756"/>
  <c r="T1756"/>
  <c r="U1756"/>
  <c r="V1756"/>
  <c r="W1756"/>
  <c r="X1756"/>
  <c r="Y1756"/>
  <c r="Z1756"/>
  <c r="AA1756"/>
  <c r="AB1756"/>
  <c r="AC1756"/>
  <c r="AD1756"/>
  <c r="AE1756"/>
  <c r="AF1756"/>
  <c r="AG1756"/>
  <c r="AH1756"/>
  <c r="AI1756"/>
  <c r="AJ1756"/>
  <c r="K1757"/>
  <c r="L1757"/>
  <c r="M1757"/>
  <c r="Q1757"/>
  <c r="R1757"/>
  <c r="S1757"/>
  <c r="T1757"/>
  <c r="U1757"/>
  <c r="V1757"/>
  <c r="W1757"/>
  <c r="X1757"/>
  <c r="Y1757"/>
  <c r="Z1757"/>
  <c r="AA1757"/>
  <c r="AB1757"/>
  <c r="AC1757"/>
  <c r="AD1757"/>
  <c r="AE1757"/>
  <c r="AF1757"/>
  <c r="AG1757"/>
  <c r="AH1757"/>
  <c r="AI1757"/>
  <c r="AJ1757"/>
  <c r="K1758"/>
  <c r="L1758"/>
  <c r="M1758"/>
  <c r="Q1758"/>
  <c r="R1758"/>
  <c r="S1758"/>
  <c r="T1758"/>
  <c r="U1758"/>
  <c r="V1758"/>
  <c r="W1758"/>
  <c r="X1758"/>
  <c r="Y1758"/>
  <c r="Z1758"/>
  <c r="AA1758"/>
  <c r="AB1758"/>
  <c r="AC1758"/>
  <c r="AD1758"/>
  <c r="AE1758"/>
  <c r="AF1758"/>
  <c r="AG1758"/>
  <c r="AH1758"/>
  <c r="AI1758"/>
  <c r="AJ1758"/>
  <c r="K1759"/>
  <c r="L1759"/>
  <c r="M1759"/>
  <c r="Q1759"/>
  <c r="R1759"/>
  <c r="S1759"/>
  <c r="T1759"/>
  <c r="U1759"/>
  <c r="V1759"/>
  <c r="W1759"/>
  <c r="X1759"/>
  <c r="Y1759"/>
  <c r="Z1759"/>
  <c r="AA1759"/>
  <c r="AB1759"/>
  <c r="AC1759"/>
  <c r="AD1759"/>
  <c r="AE1759"/>
  <c r="AF1759"/>
  <c r="AG1759"/>
  <c r="AH1759"/>
  <c r="AI1759"/>
  <c r="AJ1759"/>
  <c r="K1760"/>
  <c r="L1760"/>
  <c r="M1760"/>
  <c r="Q1760"/>
  <c r="R1760"/>
  <c r="S1760"/>
  <c r="T1760"/>
  <c r="U1760"/>
  <c r="V1760"/>
  <c r="W1760"/>
  <c r="X1760"/>
  <c r="Y1760"/>
  <c r="Z1760"/>
  <c r="AA1760"/>
  <c r="AB1760"/>
  <c r="AC1760"/>
  <c r="AD1760"/>
  <c r="AE1760"/>
  <c r="AF1760"/>
  <c r="AG1760"/>
  <c r="AH1760"/>
  <c r="AI1760"/>
  <c r="AJ1760"/>
  <c r="K1761"/>
  <c r="L1761"/>
  <c r="M1761"/>
  <c r="Q1761"/>
  <c r="R1761"/>
  <c r="S1761"/>
  <c r="T1761"/>
  <c r="U1761"/>
  <c r="V1761"/>
  <c r="W1761"/>
  <c r="X1761"/>
  <c r="Y1761"/>
  <c r="Z1761"/>
  <c r="AA1761"/>
  <c r="AB1761"/>
  <c r="AC1761"/>
  <c r="AD1761"/>
  <c r="AE1761"/>
  <c r="AF1761"/>
  <c r="AG1761"/>
  <c r="AH1761"/>
  <c r="AI1761"/>
  <c r="AJ1761"/>
  <c r="K1762"/>
  <c r="L1762"/>
  <c r="M1762"/>
  <c r="Q1762"/>
  <c r="R1762"/>
  <c r="S1762"/>
  <c r="T1762"/>
  <c r="U1762"/>
  <c r="V1762"/>
  <c r="W1762"/>
  <c r="X1762"/>
  <c r="Y1762"/>
  <c r="Z1762"/>
  <c r="AA1762"/>
  <c r="AB1762"/>
  <c r="AC1762"/>
  <c r="AD1762"/>
  <c r="AE1762"/>
  <c r="AF1762"/>
  <c r="AG1762"/>
  <c r="AH1762"/>
  <c r="AI1762"/>
  <c r="AJ1762"/>
  <c r="K1763"/>
  <c r="L1763"/>
  <c r="M1763"/>
  <c r="Q1763"/>
  <c r="R1763"/>
  <c r="S1763"/>
  <c r="T1763"/>
  <c r="U1763"/>
  <c r="V1763"/>
  <c r="W1763"/>
  <c r="X1763"/>
  <c r="Y1763"/>
  <c r="Z1763"/>
  <c r="AA1763"/>
  <c r="AB1763"/>
  <c r="AC1763"/>
  <c r="AD1763"/>
  <c r="AE1763"/>
  <c r="AF1763"/>
  <c r="AG1763"/>
  <c r="AH1763"/>
  <c r="AI1763"/>
  <c r="AJ1763"/>
  <c r="K1764"/>
  <c r="L1764"/>
  <c r="M1764"/>
  <c r="Q1764"/>
  <c r="R1764"/>
  <c r="S1764"/>
  <c r="T1764"/>
  <c r="U1764"/>
  <c r="V1764"/>
  <c r="W1764"/>
  <c r="X1764"/>
  <c r="Y1764"/>
  <c r="Z1764"/>
  <c r="AA1764"/>
  <c r="AB1764"/>
  <c r="AC1764"/>
  <c r="AD1764"/>
  <c r="AE1764"/>
  <c r="AF1764"/>
  <c r="AG1764"/>
  <c r="AH1764"/>
  <c r="AI1764"/>
  <c r="AJ1764"/>
  <c r="K1765"/>
  <c r="L1765"/>
  <c r="M1765"/>
  <c r="Q1765"/>
  <c r="R1765"/>
  <c r="S1765"/>
  <c r="T1765"/>
  <c r="U1765"/>
  <c r="V1765"/>
  <c r="W1765"/>
  <c r="X1765"/>
  <c r="Y1765"/>
  <c r="Z1765"/>
  <c r="AA1765"/>
  <c r="AB1765"/>
  <c r="AC1765"/>
  <c r="AD1765"/>
  <c r="AE1765"/>
  <c r="AF1765"/>
  <c r="AG1765"/>
  <c r="AH1765"/>
  <c r="AI1765"/>
  <c r="AJ1765"/>
  <c r="K1766"/>
  <c r="L1766"/>
  <c r="M1766"/>
  <c r="Q1766"/>
  <c r="R1766"/>
  <c r="S1766"/>
  <c r="T1766"/>
  <c r="U1766"/>
  <c r="V1766"/>
  <c r="W1766"/>
  <c r="X1766"/>
  <c r="Y1766"/>
  <c r="Z1766"/>
  <c r="AA1766"/>
  <c r="AB1766"/>
  <c r="AC1766"/>
  <c r="AD1766"/>
  <c r="AE1766"/>
  <c r="AF1766"/>
  <c r="AG1766"/>
  <c r="AH1766"/>
  <c r="AI1766"/>
  <c r="AJ1766"/>
  <c r="K1767"/>
  <c r="L1767"/>
  <c r="M1767"/>
  <c r="Q1767"/>
  <c r="R1767"/>
  <c r="S1767"/>
  <c r="T1767"/>
  <c r="U1767"/>
  <c r="V1767"/>
  <c r="W1767"/>
  <c r="X1767"/>
  <c r="Y1767"/>
  <c r="Z1767"/>
  <c r="AA1767"/>
  <c r="AB1767"/>
  <c r="AC1767"/>
  <c r="AD1767"/>
  <c r="AE1767"/>
  <c r="AF1767"/>
  <c r="AG1767"/>
  <c r="AH1767"/>
  <c r="AI1767"/>
  <c r="AJ1767"/>
  <c r="K1768"/>
  <c r="L1768"/>
  <c r="M1768"/>
  <c r="Q1768"/>
  <c r="R1768"/>
  <c r="S1768"/>
  <c r="T1768"/>
  <c r="U1768"/>
  <c r="V1768"/>
  <c r="W1768"/>
  <c r="X1768"/>
  <c r="Y1768"/>
  <c r="Z1768"/>
  <c r="AA1768"/>
  <c r="AB1768"/>
  <c r="AC1768"/>
  <c r="AD1768"/>
  <c r="AE1768"/>
  <c r="AF1768"/>
  <c r="AG1768"/>
  <c r="AH1768"/>
  <c r="AI1768"/>
  <c r="AJ1768"/>
  <c r="K1769"/>
  <c r="L1769"/>
  <c r="M1769"/>
  <c r="Q1769"/>
  <c r="R1769"/>
  <c r="S1769"/>
  <c r="T1769"/>
  <c r="U1769"/>
  <c r="V1769"/>
  <c r="W1769"/>
  <c r="X1769"/>
  <c r="Y1769"/>
  <c r="Z1769"/>
  <c r="AA1769"/>
  <c r="AB1769"/>
  <c r="AC1769"/>
  <c r="AD1769"/>
  <c r="AE1769"/>
  <c r="AF1769"/>
  <c r="AG1769"/>
  <c r="AH1769"/>
  <c r="AI1769"/>
  <c r="AJ1769"/>
  <c r="K1770"/>
  <c r="L1770"/>
  <c r="M1770"/>
  <c r="Q1770"/>
  <c r="R1770"/>
  <c r="S1770"/>
  <c r="T1770"/>
  <c r="U1770"/>
  <c r="V1770"/>
  <c r="W1770"/>
  <c r="X1770"/>
  <c r="Y1770"/>
  <c r="Z1770"/>
  <c r="AA1770"/>
  <c r="AB1770"/>
  <c r="AC1770"/>
  <c r="AD1770"/>
  <c r="AE1770"/>
  <c r="AF1770"/>
  <c r="AG1770"/>
  <c r="AH1770"/>
  <c r="AI1770"/>
  <c r="AJ1770"/>
  <c r="K1771"/>
  <c r="L1771"/>
  <c r="M1771"/>
  <c r="Q1771"/>
  <c r="R1771"/>
  <c r="S1771"/>
  <c r="T1771"/>
  <c r="U1771"/>
  <c r="V1771"/>
  <c r="W1771"/>
  <c r="X1771"/>
  <c r="Y1771"/>
  <c r="Z1771"/>
  <c r="AA1771"/>
  <c r="AB1771"/>
  <c r="AC1771"/>
  <c r="AD1771"/>
  <c r="AE1771"/>
  <c r="AF1771"/>
  <c r="AG1771"/>
  <c r="AH1771"/>
  <c r="AI1771"/>
  <c r="AJ1771"/>
  <c r="K1772"/>
  <c r="L1772"/>
  <c r="M1772"/>
  <c r="Q1772"/>
  <c r="R1772"/>
  <c r="S1772"/>
  <c r="T1772"/>
  <c r="U1772"/>
  <c r="V1772"/>
  <c r="W1772"/>
  <c r="X1772"/>
  <c r="Y1772"/>
  <c r="Z1772"/>
  <c r="AA1772"/>
  <c r="AB1772"/>
  <c r="AC1772"/>
  <c r="AD1772"/>
  <c r="AE1772"/>
  <c r="AF1772"/>
  <c r="AG1772"/>
  <c r="AH1772"/>
  <c r="AI1772"/>
  <c r="AJ1772"/>
  <c r="K1773"/>
  <c r="L1773"/>
  <c r="M1773"/>
  <c r="Q1773"/>
  <c r="R1773"/>
  <c r="S1773"/>
  <c r="T1773"/>
  <c r="U1773"/>
  <c r="V1773"/>
  <c r="W1773"/>
  <c r="X1773"/>
  <c r="Y1773"/>
  <c r="Z1773"/>
  <c r="AA1773"/>
  <c r="AB1773"/>
  <c r="AC1773"/>
  <c r="AD1773"/>
  <c r="AE1773"/>
  <c r="AF1773"/>
  <c r="AG1773"/>
  <c r="AH1773"/>
  <c r="AI1773"/>
  <c r="AJ1773"/>
  <c r="K1774"/>
  <c r="L1774"/>
  <c r="M1774"/>
  <c r="Q1774"/>
  <c r="R1774"/>
  <c r="S1774"/>
  <c r="T1774"/>
  <c r="U1774"/>
  <c r="V1774"/>
  <c r="W1774"/>
  <c r="X1774"/>
  <c r="Y1774"/>
  <c r="Z1774"/>
  <c r="AA1774"/>
  <c r="AB1774"/>
  <c r="AC1774"/>
  <c r="AD1774"/>
  <c r="AE1774"/>
  <c r="AF1774"/>
  <c r="AG1774"/>
  <c r="AH1774"/>
  <c r="AI1774"/>
  <c r="AJ1774"/>
  <c r="K1775"/>
  <c r="L1775"/>
  <c r="M1775"/>
  <c r="Q1775"/>
  <c r="R1775"/>
  <c r="S1775"/>
  <c r="T1775"/>
  <c r="U1775"/>
  <c r="V1775"/>
  <c r="W1775"/>
  <c r="X1775"/>
  <c r="Y1775"/>
  <c r="Z1775"/>
  <c r="AA1775"/>
  <c r="AB1775"/>
  <c r="AC1775"/>
  <c r="AD1775"/>
  <c r="AE1775"/>
  <c r="AF1775"/>
  <c r="AG1775"/>
  <c r="AH1775"/>
  <c r="AI1775"/>
  <c r="AJ1775"/>
  <c r="K1776"/>
  <c r="L1776"/>
  <c r="M1776"/>
  <c r="Q1776"/>
  <c r="R1776"/>
  <c r="S1776"/>
  <c r="T1776"/>
  <c r="U1776"/>
  <c r="V1776"/>
  <c r="W1776"/>
  <c r="X1776"/>
  <c r="Y1776"/>
  <c r="Z1776"/>
  <c r="AA1776"/>
  <c r="AB1776"/>
  <c r="AC1776"/>
  <c r="AD1776"/>
  <c r="AE1776"/>
  <c r="AF1776"/>
  <c r="AG1776"/>
  <c r="AH1776"/>
  <c r="AI1776"/>
  <c r="AJ1776"/>
  <c r="K1777"/>
  <c r="L1777"/>
  <c r="M1777"/>
  <c r="Q1777"/>
  <c r="R1777"/>
  <c r="S1777"/>
  <c r="T1777"/>
  <c r="U1777"/>
  <c r="V1777"/>
  <c r="W1777"/>
  <c r="X1777"/>
  <c r="Y1777"/>
  <c r="Z1777"/>
  <c r="AA1777"/>
  <c r="AB1777"/>
  <c r="AC1777"/>
  <c r="AD1777"/>
  <c r="AE1777"/>
  <c r="AF1777"/>
  <c r="AG1777"/>
  <c r="AH1777"/>
  <c r="AI1777"/>
  <c r="AJ1777"/>
  <c r="K1778"/>
  <c r="L1778"/>
  <c r="M1778"/>
  <c r="Q1778"/>
  <c r="R1778"/>
  <c r="S1778"/>
  <c r="T1778"/>
  <c r="U1778"/>
  <c r="V1778"/>
  <c r="W1778"/>
  <c r="X1778"/>
  <c r="Y1778"/>
  <c r="Z1778"/>
  <c r="AA1778"/>
  <c r="AB1778"/>
  <c r="AC1778"/>
  <c r="AD1778"/>
  <c r="AE1778"/>
  <c r="AF1778"/>
  <c r="AG1778"/>
  <c r="AH1778"/>
  <c r="AI1778"/>
  <c r="AJ1778"/>
  <c r="K1779"/>
  <c r="L1779"/>
  <c r="M1779"/>
  <c r="Q1779"/>
  <c r="R1779"/>
  <c r="S1779"/>
  <c r="T1779"/>
  <c r="U1779"/>
  <c r="V1779"/>
  <c r="W1779"/>
  <c r="X1779"/>
  <c r="Y1779"/>
  <c r="Z1779"/>
  <c r="AA1779"/>
  <c r="AB1779"/>
  <c r="AC1779"/>
  <c r="AD1779"/>
  <c r="AE1779"/>
  <c r="AF1779"/>
  <c r="AG1779"/>
  <c r="AH1779"/>
  <c r="AI1779"/>
  <c r="AJ1779"/>
  <c r="K1780"/>
  <c r="L1780"/>
  <c r="M1780"/>
  <c r="Q1780"/>
  <c r="R1780"/>
  <c r="S1780"/>
  <c r="T1780"/>
  <c r="U1780"/>
  <c r="V1780"/>
  <c r="W1780"/>
  <c r="X1780"/>
  <c r="Y1780"/>
  <c r="Z1780"/>
  <c r="AA1780"/>
  <c r="AB1780"/>
  <c r="AC1780"/>
  <c r="AD1780"/>
  <c r="AE1780"/>
  <c r="AF1780"/>
  <c r="AG1780"/>
  <c r="AH1780"/>
  <c r="AI1780"/>
  <c r="AJ1780"/>
  <c r="K1781"/>
  <c r="L1781"/>
  <c r="M1781"/>
  <c r="Q1781"/>
  <c r="R1781"/>
  <c r="S1781"/>
  <c r="T1781"/>
  <c r="U1781"/>
  <c r="V1781"/>
  <c r="W1781"/>
  <c r="X1781"/>
  <c r="Y1781"/>
  <c r="Z1781"/>
  <c r="AA1781"/>
  <c r="AB1781"/>
  <c r="AC1781"/>
  <c r="AD1781"/>
  <c r="AE1781"/>
  <c r="AF1781"/>
  <c r="AG1781"/>
  <c r="AH1781"/>
  <c r="AI1781"/>
  <c r="AJ1781"/>
  <c r="K1782"/>
  <c r="L1782"/>
  <c r="M1782"/>
  <c r="Q1782"/>
  <c r="R1782"/>
  <c r="S1782"/>
  <c r="T1782"/>
  <c r="U1782"/>
  <c r="V1782"/>
  <c r="W1782"/>
  <c r="X1782"/>
  <c r="Y1782"/>
  <c r="Z1782"/>
  <c r="AA1782"/>
  <c r="AB1782"/>
  <c r="AC1782"/>
  <c r="AD1782"/>
  <c r="AE1782"/>
  <c r="AF1782"/>
  <c r="AG1782"/>
  <c r="AH1782"/>
  <c r="AI1782"/>
  <c r="AJ1782"/>
  <c r="K1783"/>
  <c r="L1783"/>
  <c r="M1783"/>
  <c r="Q1783"/>
  <c r="R1783"/>
  <c r="S1783"/>
  <c r="T1783"/>
  <c r="U1783"/>
  <c r="V1783"/>
  <c r="W1783"/>
  <c r="X1783"/>
  <c r="Y1783"/>
  <c r="Z1783"/>
  <c r="AA1783"/>
  <c r="AB1783"/>
  <c r="AC1783"/>
  <c r="AD1783"/>
  <c r="AE1783"/>
  <c r="AF1783"/>
  <c r="AG1783"/>
  <c r="AH1783"/>
  <c r="AI1783"/>
  <c r="AJ1783"/>
  <c r="K1784"/>
  <c r="L1784"/>
  <c r="M1784"/>
  <c r="Q1784"/>
  <c r="R1784"/>
  <c r="S1784"/>
  <c r="T1784"/>
  <c r="U1784"/>
  <c r="V1784"/>
  <c r="W1784"/>
  <c r="X1784"/>
  <c r="Y1784"/>
  <c r="Z1784"/>
  <c r="AA1784"/>
  <c r="AB1784"/>
  <c r="AC1784"/>
  <c r="AD1784"/>
  <c r="AE1784"/>
  <c r="AF1784"/>
  <c r="AG1784"/>
  <c r="AH1784"/>
  <c r="AI1784"/>
  <c r="AJ1784"/>
  <c r="K1785"/>
  <c r="L1785"/>
  <c r="M1785"/>
  <c r="Q1785"/>
  <c r="R1785"/>
  <c r="S1785"/>
  <c r="T1785"/>
  <c r="U1785"/>
  <c r="V1785"/>
  <c r="W1785"/>
  <c r="X1785"/>
  <c r="Y1785"/>
  <c r="Z1785"/>
  <c r="AA1785"/>
  <c r="AB1785"/>
  <c r="AC1785"/>
  <c r="AD1785"/>
  <c r="AE1785"/>
  <c r="AF1785"/>
  <c r="AG1785"/>
  <c r="AH1785"/>
  <c r="AI1785"/>
  <c r="AJ1785"/>
  <c r="K1786"/>
  <c r="L1786"/>
  <c r="M1786"/>
  <c r="Q1786"/>
  <c r="R1786"/>
  <c r="S1786"/>
  <c r="T1786"/>
  <c r="U1786"/>
  <c r="V1786"/>
  <c r="W1786"/>
  <c r="X1786"/>
  <c r="Y1786"/>
  <c r="Z1786"/>
  <c r="AA1786"/>
  <c r="AB1786"/>
  <c r="AC1786"/>
  <c r="AD1786"/>
  <c r="AE1786"/>
  <c r="AF1786"/>
  <c r="AG1786"/>
  <c r="AH1786"/>
  <c r="AI1786"/>
  <c r="AJ1786"/>
  <c r="K1787"/>
  <c r="L1787"/>
  <c r="M1787"/>
  <c r="Q1787"/>
  <c r="R1787"/>
  <c r="S1787"/>
  <c r="T1787"/>
  <c r="U1787"/>
  <c r="V1787"/>
  <c r="W1787"/>
  <c r="X1787"/>
  <c r="Y1787"/>
  <c r="Z1787"/>
  <c r="AA1787"/>
  <c r="AB1787"/>
  <c r="AC1787"/>
  <c r="AD1787"/>
  <c r="AE1787"/>
  <c r="AF1787"/>
  <c r="AG1787"/>
  <c r="AH1787"/>
  <c r="AI1787"/>
  <c r="AJ1787"/>
  <c r="K1788"/>
  <c r="L1788"/>
  <c r="M1788"/>
  <c r="Q1788"/>
  <c r="R1788"/>
  <c r="S1788"/>
  <c r="T1788"/>
  <c r="U1788"/>
  <c r="V1788"/>
  <c r="W1788"/>
  <c r="X1788"/>
  <c r="Y1788"/>
  <c r="Z1788"/>
  <c r="AA1788"/>
  <c r="AB1788"/>
  <c r="AC1788"/>
  <c r="AD1788"/>
  <c r="AE1788"/>
  <c r="AF1788"/>
  <c r="AG1788"/>
  <c r="AH1788"/>
  <c r="AI1788"/>
  <c r="AJ1788"/>
  <c r="K1789"/>
  <c r="L1789"/>
  <c r="M1789"/>
  <c r="Q1789"/>
  <c r="R1789"/>
  <c r="S1789"/>
  <c r="T1789"/>
  <c r="U1789"/>
  <c r="V1789"/>
  <c r="W1789"/>
  <c r="X1789"/>
  <c r="Y1789"/>
  <c r="Z1789"/>
  <c r="AA1789"/>
  <c r="AB1789"/>
  <c r="AC1789"/>
  <c r="AD1789"/>
  <c r="AE1789"/>
  <c r="AF1789"/>
  <c r="AG1789"/>
  <c r="AH1789"/>
  <c r="AI1789"/>
  <c r="AJ1789"/>
  <c r="K1790"/>
  <c r="L1790"/>
  <c r="M1790"/>
  <c r="Q1790"/>
  <c r="R1790"/>
  <c r="S1790"/>
  <c r="T1790"/>
  <c r="U1790"/>
  <c r="V1790"/>
  <c r="W1790"/>
  <c r="X1790"/>
  <c r="Y1790"/>
  <c r="Z1790"/>
  <c r="AA1790"/>
  <c r="AB1790"/>
  <c r="AC1790"/>
  <c r="AD1790"/>
  <c r="AE1790"/>
  <c r="AF1790"/>
  <c r="AG1790"/>
  <c r="AH1790"/>
  <c r="AI1790"/>
  <c r="AJ1790"/>
  <c r="K1791"/>
  <c r="L1791"/>
  <c r="M1791"/>
  <c r="Q1791"/>
  <c r="R1791"/>
  <c r="S1791"/>
  <c r="T1791"/>
  <c r="U1791"/>
  <c r="V1791"/>
  <c r="W1791"/>
  <c r="X1791"/>
  <c r="Y1791"/>
  <c r="Z1791"/>
  <c r="AA1791"/>
  <c r="AB1791"/>
  <c r="AC1791"/>
  <c r="AD1791"/>
  <c r="AE1791"/>
  <c r="AF1791"/>
  <c r="AG1791"/>
  <c r="AH1791"/>
  <c r="AI1791"/>
  <c r="AJ1791"/>
  <c r="K1792"/>
  <c r="L1792"/>
  <c r="M1792"/>
  <c r="Q1792"/>
  <c r="R1792"/>
  <c r="S1792"/>
  <c r="T1792"/>
  <c r="U1792"/>
  <c r="V1792"/>
  <c r="W1792"/>
  <c r="X1792"/>
  <c r="Y1792"/>
  <c r="Z1792"/>
  <c r="AA1792"/>
  <c r="AB1792"/>
  <c r="AC1792"/>
  <c r="AD1792"/>
  <c r="AE1792"/>
  <c r="AF1792"/>
  <c r="AG1792"/>
  <c r="AH1792"/>
  <c r="AI1792"/>
  <c r="AJ1792"/>
  <c r="K1793"/>
  <c r="L1793"/>
  <c r="M1793"/>
  <c r="Q1793"/>
  <c r="R1793"/>
  <c r="S1793"/>
  <c r="T1793"/>
  <c r="U1793"/>
  <c r="V1793"/>
  <c r="W1793"/>
  <c r="X1793"/>
  <c r="Y1793"/>
  <c r="Z1793"/>
  <c r="AA1793"/>
  <c r="AB1793"/>
  <c r="AC1793"/>
  <c r="AD1793"/>
  <c r="AE1793"/>
  <c r="AF1793"/>
  <c r="AG1793"/>
  <c r="AH1793"/>
  <c r="AI1793"/>
  <c r="AJ1793"/>
  <c r="K1794"/>
  <c r="L1794"/>
  <c r="M1794"/>
  <c r="Q1794"/>
  <c r="R1794"/>
  <c r="S1794"/>
  <c r="T1794"/>
  <c r="U1794"/>
  <c r="V1794"/>
  <c r="W1794"/>
  <c r="X1794"/>
  <c r="Y1794"/>
  <c r="Z1794"/>
  <c r="AA1794"/>
  <c r="AB1794"/>
  <c r="AC1794"/>
  <c r="AD1794"/>
  <c r="AE1794"/>
  <c r="AF1794"/>
  <c r="AG1794"/>
  <c r="AH1794"/>
  <c r="AI1794"/>
  <c r="AJ1794"/>
  <c r="K1795"/>
  <c r="L1795"/>
  <c r="M1795"/>
  <c r="Q1795"/>
  <c r="R1795"/>
  <c r="S1795"/>
  <c r="T1795"/>
  <c r="U1795"/>
  <c r="V1795"/>
  <c r="W1795"/>
  <c r="X1795"/>
  <c r="Y1795"/>
  <c r="Z1795"/>
  <c r="AA1795"/>
  <c r="AB1795"/>
  <c r="AC1795"/>
  <c r="AD1795"/>
  <c r="AE1795"/>
  <c r="AF1795"/>
  <c r="AG1795"/>
  <c r="AH1795"/>
  <c r="AI1795"/>
  <c r="AJ1795"/>
  <c r="K1796"/>
  <c r="L1796"/>
  <c r="M1796"/>
  <c r="Q1796"/>
  <c r="R1796"/>
  <c r="S1796"/>
  <c r="T1796"/>
  <c r="U1796"/>
  <c r="V1796"/>
  <c r="W1796"/>
  <c r="X1796"/>
  <c r="Y1796"/>
  <c r="Z1796"/>
  <c r="AA1796"/>
  <c r="AB1796"/>
  <c r="AC1796"/>
  <c r="AD1796"/>
  <c r="AE1796"/>
  <c r="AF1796"/>
  <c r="AG1796"/>
  <c r="AH1796"/>
  <c r="AI1796"/>
  <c r="AJ1796"/>
  <c r="K1797"/>
  <c r="L1797"/>
  <c r="M1797"/>
  <c r="Q1797"/>
  <c r="R1797"/>
  <c r="S1797"/>
  <c r="T1797"/>
  <c r="U1797"/>
  <c r="V1797"/>
  <c r="W1797"/>
  <c r="X1797"/>
  <c r="Y1797"/>
  <c r="Z1797"/>
  <c r="AA1797"/>
  <c r="AB1797"/>
  <c r="AC1797"/>
  <c r="AD1797"/>
  <c r="AE1797"/>
  <c r="AF1797"/>
  <c r="AG1797"/>
  <c r="AH1797"/>
  <c r="AI1797"/>
  <c r="AJ1797"/>
  <c r="K1798"/>
  <c r="L1798"/>
  <c r="M1798"/>
  <c r="Q1798"/>
  <c r="R1798"/>
  <c r="S1798"/>
  <c r="T1798"/>
  <c r="U1798"/>
  <c r="V1798"/>
  <c r="W1798"/>
  <c r="X1798"/>
  <c r="Y1798"/>
  <c r="Z1798"/>
  <c r="AA1798"/>
  <c r="AB1798"/>
  <c r="AC1798"/>
  <c r="AD1798"/>
  <c r="AE1798"/>
  <c r="AF1798"/>
  <c r="AG1798"/>
  <c r="AH1798"/>
  <c r="AI1798"/>
  <c r="AJ1798"/>
  <c r="K1799"/>
  <c r="L1799"/>
  <c r="M1799"/>
  <c r="Q1799"/>
  <c r="R1799"/>
  <c r="S1799"/>
  <c r="T1799"/>
  <c r="U1799"/>
  <c r="V1799"/>
  <c r="W1799"/>
  <c r="X1799"/>
  <c r="Y1799"/>
  <c r="Z1799"/>
  <c r="AA1799"/>
  <c r="AB1799"/>
  <c r="AC1799"/>
  <c r="AD1799"/>
  <c r="AE1799"/>
  <c r="AF1799"/>
  <c r="AG1799"/>
  <c r="AH1799"/>
  <c r="AI1799"/>
  <c r="AJ1799"/>
  <c r="K1800"/>
  <c r="L1800"/>
  <c r="M1800"/>
  <c r="Q1800"/>
  <c r="R1800"/>
  <c r="S1800"/>
  <c r="T1800"/>
  <c r="U1800"/>
  <c r="V1800"/>
  <c r="W1800"/>
  <c r="X1800"/>
  <c r="Y1800"/>
  <c r="Z1800"/>
  <c r="AA1800"/>
  <c r="AB1800"/>
  <c r="AC1800"/>
  <c r="AD1800"/>
  <c r="AE1800"/>
  <c r="AF1800"/>
  <c r="AG1800"/>
  <c r="AH1800"/>
  <c r="AI1800"/>
  <c r="AJ1800"/>
  <c r="K1801"/>
  <c r="L1801"/>
  <c r="M1801"/>
  <c r="Q1801"/>
  <c r="R1801"/>
  <c r="S1801"/>
  <c r="T1801"/>
  <c r="U1801"/>
  <c r="V1801"/>
  <c r="W1801"/>
  <c r="X1801"/>
  <c r="Y1801"/>
  <c r="Z1801"/>
  <c r="AA1801"/>
  <c r="AB1801"/>
  <c r="AC1801"/>
  <c r="AD1801"/>
  <c r="AE1801"/>
  <c r="AF1801"/>
  <c r="AG1801"/>
  <c r="AH1801"/>
  <c r="AI1801"/>
  <c r="AJ1801"/>
  <c r="K1802"/>
  <c r="L1802"/>
  <c r="M1802"/>
  <c r="Q1802"/>
  <c r="R1802"/>
  <c r="S1802"/>
  <c r="T1802"/>
  <c r="U1802"/>
  <c r="V1802"/>
  <c r="W1802"/>
  <c r="X1802"/>
  <c r="Y1802"/>
  <c r="Z1802"/>
  <c r="AA1802"/>
  <c r="AB1802"/>
  <c r="AC1802"/>
  <c r="AD1802"/>
  <c r="AE1802"/>
  <c r="AF1802"/>
  <c r="AG1802"/>
  <c r="AH1802"/>
  <c r="AI1802"/>
  <c r="AJ1802"/>
  <c r="K1803"/>
  <c r="L1803"/>
  <c r="M1803"/>
  <c r="Q1803"/>
  <c r="R1803"/>
  <c r="S1803"/>
  <c r="T1803"/>
  <c r="U1803"/>
  <c r="V1803"/>
  <c r="W1803"/>
  <c r="X1803"/>
  <c r="Y1803"/>
  <c r="Z1803"/>
  <c r="AA1803"/>
  <c r="AB1803"/>
  <c r="AC1803"/>
  <c r="AD1803"/>
  <c r="AE1803"/>
  <c r="AF1803"/>
  <c r="AG1803"/>
  <c r="AH1803"/>
  <c r="AI1803"/>
  <c r="AJ1803"/>
  <c r="K1804"/>
  <c r="L1804"/>
  <c r="M1804"/>
  <c r="Q1804"/>
  <c r="R1804"/>
  <c r="S1804"/>
  <c r="T1804"/>
  <c r="U1804"/>
  <c r="V1804"/>
  <c r="W1804"/>
  <c r="X1804"/>
  <c r="Y1804"/>
  <c r="Z1804"/>
  <c r="AA1804"/>
  <c r="AB1804"/>
  <c r="AC1804"/>
  <c r="AD1804"/>
  <c r="AE1804"/>
  <c r="AF1804"/>
  <c r="AG1804"/>
  <c r="AH1804"/>
  <c r="AI1804"/>
  <c r="AJ1804"/>
  <c r="K1805"/>
  <c r="L1805"/>
  <c r="M1805"/>
  <c r="Q1805"/>
  <c r="R1805"/>
  <c r="S1805"/>
  <c r="T1805"/>
  <c r="U1805"/>
  <c r="V1805"/>
  <c r="W1805"/>
  <c r="X1805"/>
  <c r="Y1805"/>
  <c r="Z1805"/>
  <c r="AA1805"/>
  <c r="AB1805"/>
  <c r="AC1805"/>
  <c r="AD1805"/>
  <c r="AE1805"/>
  <c r="AF1805"/>
  <c r="AG1805"/>
  <c r="AH1805"/>
  <c r="AI1805"/>
  <c r="AJ1805"/>
  <c r="K1806"/>
  <c r="L1806"/>
  <c r="M1806"/>
  <c r="Q1806"/>
  <c r="R1806"/>
  <c r="S1806"/>
  <c r="T1806"/>
  <c r="U1806"/>
  <c r="V1806"/>
  <c r="W1806"/>
  <c r="X1806"/>
  <c r="Y1806"/>
  <c r="Z1806"/>
  <c r="AA1806"/>
  <c r="AB1806"/>
  <c r="AC1806"/>
  <c r="AD1806"/>
  <c r="AE1806"/>
  <c r="AF1806"/>
  <c r="AG1806"/>
  <c r="AH1806"/>
  <c r="AI1806"/>
  <c r="AJ1806"/>
  <c r="K1807"/>
  <c r="L1807"/>
  <c r="M1807"/>
  <c r="Q1807"/>
  <c r="R1807"/>
  <c r="S1807"/>
  <c r="T1807"/>
  <c r="U1807"/>
  <c r="V1807"/>
  <c r="W1807"/>
  <c r="X1807"/>
  <c r="Y1807"/>
  <c r="Z1807"/>
  <c r="AA1807"/>
  <c r="AB1807"/>
  <c r="AC1807"/>
  <c r="AD1807"/>
  <c r="AE1807"/>
  <c r="AF1807"/>
  <c r="AG1807"/>
  <c r="AH1807"/>
  <c r="AI1807"/>
  <c r="AJ1807"/>
  <c r="K1808"/>
  <c r="L1808"/>
  <c r="M1808"/>
  <c r="Q1808"/>
  <c r="R1808"/>
  <c r="S1808"/>
  <c r="T1808"/>
  <c r="U1808"/>
  <c r="V1808"/>
  <c r="W1808"/>
  <c r="X1808"/>
  <c r="Y1808"/>
  <c r="Z1808"/>
  <c r="AA1808"/>
  <c r="AB1808"/>
  <c r="AC1808"/>
  <c r="AD1808"/>
  <c r="AE1808"/>
  <c r="AF1808"/>
  <c r="AG1808"/>
  <c r="AH1808"/>
  <c r="AI1808"/>
  <c r="AJ1808"/>
  <c r="K1809"/>
  <c r="L1809"/>
  <c r="M1809"/>
  <c r="Q1809"/>
  <c r="R1809"/>
  <c r="S1809"/>
  <c r="T1809"/>
  <c r="U1809"/>
  <c r="V1809"/>
  <c r="W1809"/>
  <c r="X1809"/>
  <c r="Y1809"/>
  <c r="Z1809"/>
  <c r="AA1809"/>
  <c r="AB1809"/>
  <c r="AC1809"/>
  <c r="AD1809"/>
  <c r="AE1809"/>
  <c r="AF1809"/>
  <c r="AG1809"/>
  <c r="AH1809"/>
  <c r="AI1809"/>
  <c r="AJ1809"/>
  <c r="K1810"/>
  <c r="L1810"/>
  <c r="M1810"/>
  <c r="Q1810"/>
  <c r="R1810"/>
  <c r="S1810"/>
  <c r="T1810"/>
  <c r="U1810"/>
  <c r="V1810"/>
  <c r="W1810"/>
  <c r="X1810"/>
  <c r="Y1810"/>
  <c r="Z1810"/>
  <c r="AA1810"/>
  <c r="AB1810"/>
  <c r="AC1810"/>
  <c r="AD1810"/>
  <c r="AE1810"/>
  <c r="AF1810"/>
  <c r="AG1810"/>
  <c r="AH1810"/>
  <c r="AI1810"/>
  <c r="AJ1810"/>
  <c r="K1811"/>
  <c r="L1811"/>
  <c r="M1811"/>
  <c r="Q1811"/>
  <c r="R1811"/>
  <c r="S1811"/>
  <c r="T1811"/>
  <c r="U1811"/>
  <c r="V1811"/>
  <c r="W1811"/>
  <c r="X1811"/>
  <c r="Y1811"/>
  <c r="Z1811"/>
  <c r="AA1811"/>
  <c r="AB1811"/>
  <c r="AC1811"/>
  <c r="AD1811"/>
  <c r="AE1811"/>
  <c r="AF1811"/>
  <c r="AG1811"/>
  <c r="AH1811"/>
  <c r="AI1811"/>
  <c r="AJ1811"/>
  <c r="K1812"/>
  <c r="L1812"/>
  <c r="M1812"/>
  <c r="Q1812"/>
  <c r="R1812"/>
  <c r="S1812"/>
  <c r="T1812"/>
  <c r="U1812"/>
  <c r="V1812"/>
  <c r="W1812"/>
  <c r="X1812"/>
  <c r="Y1812"/>
  <c r="Z1812"/>
  <c r="AA1812"/>
  <c r="AB1812"/>
  <c r="AC1812"/>
  <c r="AD1812"/>
  <c r="AE1812"/>
  <c r="AF1812"/>
  <c r="AG1812"/>
  <c r="AH1812"/>
  <c r="AI1812"/>
  <c r="AJ1812"/>
  <c r="K1813"/>
  <c r="L1813"/>
  <c r="M1813"/>
  <c r="Q1813"/>
  <c r="R1813"/>
  <c r="S1813"/>
  <c r="T1813"/>
  <c r="U1813"/>
  <c r="V1813"/>
  <c r="W1813"/>
  <c r="X1813"/>
  <c r="Y1813"/>
  <c r="Z1813"/>
  <c r="AA1813"/>
  <c r="AB1813"/>
  <c r="AC1813"/>
  <c r="AD1813"/>
  <c r="AE1813"/>
  <c r="AF1813"/>
  <c r="AG1813"/>
  <c r="AH1813"/>
  <c r="AI1813"/>
  <c r="AJ1813"/>
  <c r="K1814"/>
  <c r="L1814"/>
  <c r="M1814"/>
  <c r="Q1814"/>
  <c r="R1814"/>
  <c r="S1814"/>
  <c r="T1814"/>
  <c r="U1814"/>
  <c r="V1814"/>
  <c r="W1814"/>
  <c r="X1814"/>
  <c r="Y1814"/>
  <c r="Z1814"/>
  <c r="AA1814"/>
  <c r="AB1814"/>
  <c r="AC1814"/>
  <c r="AD1814"/>
  <c r="AE1814"/>
  <c r="AF1814"/>
  <c r="AG1814"/>
  <c r="AH1814"/>
  <c r="AI1814"/>
  <c r="AJ1814"/>
  <c r="K1815"/>
  <c r="L1815"/>
  <c r="M1815"/>
  <c r="Q1815"/>
  <c r="R1815"/>
  <c r="S1815"/>
  <c r="T1815"/>
  <c r="U1815"/>
  <c r="V1815"/>
  <c r="W1815"/>
  <c r="X1815"/>
  <c r="Y1815"/>
  <c r="Z1815"/>
  <c r="AA1815"/>
  <c r="AB1815"/>
  <c r="AC1815"/>
  <c r="AD1815"/>
  <c r="AE1815"/>
  <c r="AF1815"/>
  <c r="AG1815"/>
  <c r="AH1815"/>
  <c r="AI1815"/>
  <c r="AJ1815"/>
  <c r="K1816"/>
  <c r="L1816"/>
  <c r="M1816"/>
  <c r="Q1816"/>
  <c r="R1816"/>
  <c r="S1816"/>
  <c r="T1816"/>
  <c r="U1816"/>
  <c r="V1816"/>
  <c r="W1816"/>
  <c r="X1816"/>
  <c r="Y1816"/>
  <c r="Z1816"/>
  <c r="AA1816"/>
  <c r="AB1816"/>
  <c r="AC1816"/>
  <c r="AD1816"/>
  <c r="AE1816"/>
  <c r="AF1816"/>
  <c r="AG1816"/>
  <c r="AH1816"/>
  <c r="AI1816"/>
  <c r="AJ1816"/>
  <c r="K1817"/>
  <c r="L1817"/>
  <c r="M1817"/>
  <c r="Q1817"/>
  <c r="R1817"/>
  <c r="S1817"/>
  <c r="T1817"/>
  <c r="U1817"/>
  <c r="V1817"/>
  <c r="W1817"/>
  <c r="X1817"/>
  <c r="Y1817"/>
  <c r="Z1817"/>
  <c r="AA1817"/>
  <c r="AB1817"/>
  <c r="AC1817"/>
  <c r="AD1817"/>
  <c r="AE1817"/>
  <c r="AF1817"/>
  <c r="AG1817"/>
  <c r="AH1817"/>
  <c r="AI1817"/>
  <c r="AJ1817"/>
  <c r="K1818"/>
  <c r="L1818"/>
  <c r="M1818"/>
  <c r="Q1818"/>
  <c r="R1818"/>
  <c r="S1818"/>
  <c r="T1818"/>
  <c r="U1818"/>
  <c r="V1818"/>
  <c r="W1818"/>
  <c r="X1818"/>
  <c r="Y1818"/>
  <c r="Z1818"/>
  <c r="AA1818"/>
  <c r="AB1818"/>
  <c r="AC1818"/>
  <c r="AD1818"/>
  <c r="AE1818"/>
  <c r="AF1818"/>
  <c r="AG1818"/>
  <c r="AH1818"/>
  <c r="AI1818"/>
  <c r="AJ1818"/>
  <c r="K1819"/>
  <c r="L1819"/>
  <c r="M1819"/>
  <c r="Q1819"/>
  <c r="R1819"/>
  <c r="S1819"/>
  <c r="T1819"/>
  <c r="U1819"/>
  <c r="V1819"/>
  <c r="W1819"/>
  <c r="X1819"/>
  <c r="Y1819"/>
  <c r="Z1819"/>
  <c r="AA1819"/>
  <c r="AB1819"/>
  <c r="AC1819"/>
  <c r="AD1819"/>
  <c r="AE1819"/>
  <c r="AF1819"/>
  <c r="AG1819"/>
  <c r="AH1819"/>
  <c r="AI1819"/>
  <c r="AJ1819"/>
  <c r="K1820"/>
  <c r="L1820"/>
  <c r="M1820"/>
  <c r="Q1820"/>
  <c r="R1820"/>
  <c r="S1820"/>
  <c r="T1820"/>
  <c r="U1820"/>
  <c r="V1820"/>
  <c r="W1820"/>
  <c r="X1820"/>
  <c r="Y1820"/>
  <c r="Z1820"/>
  <c r="AA1820"/>
  <c r="AB1820"/>
  <c r="AC1820"/>
  <c r="AD1820"/>
  <c r="AE1820"/>
  <c r="AF1820"/>
  <c r="AG1820"/>
  <c r="AH1820"/>
  <c r="AI1820"/>
  <c r="AJ1820"/>
  <c r="K1821"/>
  <c r="L1821"/>
  <c r="M1821"/>
  <c r="Q1821"/>
  <c r="R1821"/>
  <c r="S1821"/>
  <c r="T1821"/>
  <c r="U1821"/>
  <c r="V1821"/>
  <c r="W1821"/>
  <c r="X1821"/>
  <c r="Y1821"/>
  <c r="Z1821"/>
  <c r="AA1821"/>
  <c r="AB1821"/>
  <c r="AC1821"/>
  <c r="AD1821"/>
  <c r="AE1821"/>
  <c r="AF1821"/>
  <c r="AG1821"/>
  <c r="AH1821"/>
  <c r="AI1821"/>
  <c r="AJ1821"/>
  <c r="K1822"/>
  <c r="L1822"/>
  <c r="M1822"/>
  <c r="Q1822"/>
  <c r="R1822"/>
  <c r="S1822"/>
  <c r="T1822"/>
  <c r="U1822"/>
  <c r="V1822"/>
  <c r="W1822"/>
  <c r="X1822"/>
  <c r="Y1822"/>
  <c r="Z1822"/>
  <c r="AA1822"/>
  <c r="AB1822"/>
  <c r="AC1822"/>
  <c r="AD1822"/>
  <c r="AE1822"/>
  <c r="AF1822"/>
  <c r="AG1822"/>
  <c r="AH1822"/>
  <c r="AI1822"/>
  <c r="AJ1822"/>
  <c r="K1823"/>
  <c r="L1823"/>
  <c r="M1823"/>
  <c r="Q1823"/>
  <c r="R1823"/>
  <c r="S1823"/>
  <c r="T1823"/>
  <c r="U1823"/>
  <c r="V1823"/>
  <c r="W1823"/>
  <c r="X1823"/>
  <c r="Y1823"/>
  <c r="Z1823"/>
  <c r="AA1823"/>
  <c r="AB1823"/>
  <c r="AC1823"/>
  <c r="AD1823"/>
  <c r="AE1823"/>
  <c r="AF1823"/>
  <c r="AG1823"/>
  <c r="AH1823"/>
  <c r="AI1823"/>
  <c r="AJ1823"/>
  <c r="K1824"/>
  <c r="L1824"/>
  <c r="M1824"/>
  <c r="Q1824"/>
  <c r="R1824"/>
  <c r="S1824"/>
  <c r="T1824"/>
  <c r="U1824"/>
  <c r="V1824"/>
  <c r="W1824"/>
  <c r="X1824"/>
  <c r="Y1824"/>
  <c r="Z1824"/>
  <c r="AA1824"/>
  <c r="AB1824"/>
  <c r="AC1824"/>
  <c r="AD1824"/>
  <c r="AE1824"/>
  <c r="AF1824"/>
  <c r="AG1824"/>
  <c r="AH1824"/>
  <c r="AI1824"/>
  <c r="AJ1824"/>
  <c r="K1825"/>
  <c r="L1825"/>
  <c r="M1825"/>
  <c r="Q1825"/>
  <c r="R1825"/>
  <c r="S1825"/>
  <c r="T1825"/>
  <c r="U1825"/>
  <c r="V1825"/>
  <c r="W1825"/>
  <c r="X1825"/>
  <c r="Y1825"/>
  <c r="Z1825"/>
  <c r="AA1825"/>
  <c r="AB1825"/>
  <c r="AC1825"/>
  <c r="AD1825"/>
  <c r="AE1825"/>
  <c r="AF1825"/>
  <c r="AG1825"/>
  <c r="AH1825"/>
  <c r="AI1825"/>
  <c r="AJ1825"/>
  <c r="K1826"/>
  <c r="L1826"/>
  <c r="M1826"/>
  <c r="Q1826"/>
  <c r="R1826"/>
  <c r="S1826"/>
  <c r="T1826"/>
  <c r="U1826"/>
  <c r="V1826"/>
  <c r="W1826"/>
  <c r="X1826"/>
  <c r="Y1826"/>
  <c r="Z1826"/>
  <c r="AA1826"/>
  <c r="AB1826"/>
  <c r="AC1826"/>
  <c r="AD1826"/>
  <c r="AE1826"/>
  <c r="AF1826"/>
  <c r="AG1826"/>
  <c r="AH1826"/>
  <c r="AI1826"/>
  <c r="AJ1826"/>
  <c r="K1827"/>
  <c r="L1827"/>
  <c r="M1827"/>
  <c r="Q1827"/>
  <c r="R1827"/>
  <c r="S1827"/>
  <c r="T1827"/>
  <c r="U1827"/>
  <c r="V1827"/>
  <c r="W1827"/>
  <c r="X1827"/>
  <c r="Y1827"/>
  <c r="Z1827"/>
  <c r="AA1827"/>
  <c r="AB1827"/>
  <c r="AC1827"/>
  <c r="AD1827"/>
  <c r="AE1827"/>
  <c r="AF1827"/>
  <c r="AG1827"/>
  <c r="AH1827"/>
  <c r="AI1827"/>
  <c r="AJ1827"/>
  <c r="K1828"/>
  <c r="L1828"/>
  <c r="M1828"/>
  <c r="Q1828"/>
  <c r="R1828"/>
  <c r="S1828"/>
  <c r="T1828"/>
  <c r="U1828"/>
  <c r="V1828"/>
  <c r="W1828"/>
  <c r="X1828"/>
  <c r="Y1828"/>
  <c r="Z1828"/>
  <c r="AA1828"/>
  <c r="AB1828"/>
  <c r="AC1828"/>
  <c r="AD1828"/>
  <c r="AE1828"/>
  <c r="AF1828"/>
  <c r="AG1828"/>
  <c r="AH1828"/>
  <c r="AI1828"/>
  <c r="AJ1828"/>
  <c r="K1829"/>
  <c r="L1829"/>
  <c r="M1829"/>
  <c r="Q1829"/>
  <c r="R1829"/>
  <c r="S1829"/>
  <c r="T1829"/>
  <c r="U1829"/>
  <c r="V1829"/>
  <c r="W1829"/>
  <c r="X1829"/>
  <c r="Y1829"/>
  <c r="Z1829"/>
  <c r="AA1829"/>
  <c r="AB1829"/>
  <c r="AC1829"/>
  <c r="AD1829"/>
  <c r="AE1829"/>
  <c r="AF1829"/>
  <c r="AG1829"/>
  <c r="AH1829"/>
  <c r="AI1829"/>
  <c r="AJ1829"/>
  <c r="K1830"/>
  <c r="L1830"/>
  <c r="M1830"/>
  <c r="Q1830"/>
  <c r="R1830"/>
  <c r="S1830"/>
  <c r="T1830"/>
  <c r="U1830"/>
  <c r="V1830"/>
  <c r="W1830"/>
  <c r="X1830"/>
  <c r="Y1830"/>
  <c r="Z1830"/>
  <c r="AA1830"/>
  <c r="AB1830"/>
  <c r="AC1830"/>
  <c r="AD1830"/>
  <c r="AE1830"/>
  <c r="AF1830"/>
  <c r="AG1830"/>
  <c r="AH1830"/>
  <c r="AI1830"/>
  <c r="AJ1830"/>
  <c r="K1831"/>
  <c r="L1831"/>
  <c r="M1831"/>
  <c r="Q1831"/>
  <c r="R1831"/>
  <c r="S1831"/>
  <c r="T1831"/>
  <c r="U1831"/>
  <c r="V1831"/>
  <c r="W1831"/>
  <c r="X1831"/>
  <c r="Y1831"/>
  <c r="Z1831"/>
  <c r="AA1831"/>
  <c r="AB1831"/>
  <c r="AC1831"/>
  <c r="AD1831"/>
  <c r="AE1831"/>
  <c r="AF1831"/>
  <c r="AG1831"/>
  <c r="AH1831"/>
  <c r="AI1831"/>
  <c r="AJ1831"/>
  <c r="K1832"/>
  <c r="L1832"/>
  <c r="M1832"/>
  <c r="Q1832"/>
  <c r="R1832"/>
  <c r="S1832"/>
  <c r="T1832"/>
  <c r="U1832"/>
  <c r="V1832"/>
  <c r="W1832"/>
  <c r="X1832"/>
  <c r="Y1832"/>
  <c r="Z1832"/>
  <c r="AA1832"/>
  <c r="AB1832"/>
  <c r="AC1832"/>
  <c r="AD1832"/>
  <c r="AE1832"/>
  <c r="AF1832"/>
  <c r="AG1832"/>
  <c r="AH1832"/>
  <c r="AI1832"/>
  <c r="AJ1832"/>
  <c r="K1833"/>
  <c r="L1833"/>
  <c r="M1833"/>
  <c r="Q1833"/>
  <c r="R1833"/>
  <c r="S1833"/>
  <c r="T1833"/>
  <c r="U1833"/>
  <c r="V1833"/>
  <c r="W1833"/>
  <c r="X1833"/>
  <c r="Y1833"/>
  <c r="Z1833"/>
  <c r="AA1833"/>
  <c r="AB1833"/>
  <c r="AC1833"/>
  <c r="AD1833"/>
  <c r="AE1833"/>
  <c r="AF1833"/>
  <c r="AG1833"/>
  <c r="AH1833"/>
  <c r="AI1833"/>
  <c r="AJ1833"/>
  <c r="K1834"/>
  <c r="L1834"/>
  <c r="M1834"/>
  <c r="Q1834"/>
  <c r="R1834"/>
  <c r="S1834"/>
  <c r="T1834"/>
  <c r="U1834"/>
  <c r="V1834"/>
  <c r="W1834"/>
  <c r="X1834"/>
  <c r="Y1834"/>
  <c r="Z1834"/>
  <c r="AA1834"/>
  <c r="AB1834"/>
  <c r="AC1834"/>
  <c r="AD1834"/>
  <c r="AE1834"/>
  <c r="AF1834"/>
  <c r="AG1834"/>
  <c r="AH1834"/>
  <c r="AI1834"/>
  <c r="AJ1834"/>
  <c r="K1835"/>
  <c r="L1835"/>
  <c r="M1835"/>
  <c r="Q1835"/>
  <c r="R1835"/>
  <c r="S1835"/>
  <c r="T1835"/>
  <c r="U1835"/>
  <c r="V1835"/>
  <c r="W1835"/>
  <c r="X1835"/>
  <c r="Y1835"/>
  <c r="Z1835"/>
  <c r="AA1835"/>
  <c r="AB1835"/>
  <c r="AC1835"/>
  <c r="AD1835"/>
  <c r="AE1835"/>
  <c r="AF1835"/>
  <c r="AG1835"/>
  <c r="AH1835"/>
  <c r="AI1835"/>
  <c r="AJ1835"/>
  <c r="K1836"/>
  <c r="L1836"/>
  <c r="M1836"/>
  <c r="Q1836"/>
  <c r="R1836"/>
  <c r="S1836"/>
  <c r="T1836"/>
  <c r="U1836"/>
  <c r="V1836"/>
  <c r="W1836"/>
  <c r="X1836"/>
  <c r="Y1836"/>
  <c r="Z1836"/>
  <c r="AA1836"/>
  <c r="AB1836"/>
  <c r="AC1836"/>
  <c r="AD1836"/>
  <c r="AE1836"/>
  <c r="AF1836"/>
  <c r="AG1836"/>
  <c r="AH1836"/>
  <c r="AI1836"/>
  <c r="AJ1836"/>
  <c r="K1837"/>
  <c r="L1837"/>
  <c r="M1837"/>
  <c r="Q1837"/>
  <c r="R1837"/>
  <c r="S1837"/>
  <c r="T1837"/>
  <c r="U1837"/>
  <c r="V1837"/>
  <c r="W1837"/>
  <c r="X1837"/>
  <c r="Y1837"/>
  <c r="Z1837"/>
  <c r="AA1837"/>
  <c r="AB1837"/>
  <c r="AC1837"/>
  <c r="AD1837"/>
  <c r="AE1837"/>
  <c r="AF1837"/>
  <c r="AG1837"/>
  <c r="AH1837"/>
  <c r="AI1837"/>
  <c r="AJ1837"/>
  <c r="K1838"/>
  <c r="L1838"/>
  <c r="M1838"/>
  <c r="Q1838"/>
  <c r="R1838"/>
  <c r="S1838"/>
  <c r="T1838"/>
  <c r="U1838"/>
  <c r="V1838"/>
  <c r="W1838"/>
  <c r="X1838"/>
  <c r="Y1838"/>
  <c r="Z1838"/>
  <c r="AA1838"/>
  <c r="AB1838"/>
  <c r="AC1838"/>
  <c r="AD1838"/>
  <c r="AE1838"/>
  <c r="AF1838"/>
  <c r="AG1838"/>
  <c r="AH1838"/>
  <c r="AI1838"/>
  <c r="AJ1838"/>
  <c r="K1839"/>
  <c r="L1839"/>
  <c r="M1839"/>
  <c r="Q1839"/>
  <c r="R1839"/>
  <c r="S1839"/>
  <c r="T1839"/>
  <c r="U1839"/>
  <c r="V1839"/>
  <c r="W1839"/>
  <c r="X1839"/>
  <c r="Y1839"/>
  <c r="Z1839"/>
  <c r="AA1839"/>
  <c r="AB1839"/>
  <c r="AC1839"/>
  <c r="AD1839"/>
  <c r="AE1839"/>
  <c r="AF1839"/>
  <c r="AG1839"/>
  <c r="AH1839"/>
  <c r="AI1839"/>
  <c r="AJ1839"/>
  <c r="K1840"/>
  <c r="L1840"/>
  <c r="M1840"/>
  <c r="Q1840"/>
  <c r="R1840"/>
  <c r="S1840"/>
  <c r="T1840"/>
  <c r="U1840"/>
  <c r="V1840"/>
  <c r="W1840"/>
  <c r="X1840"/>
  <c r="Y1840"/>
  <c r="Z1840"/>
  <c r="AA1840"/>
  <c r="AB1840"/>
  <c r="AC1840"/>
  <c r="AD1840"/>
  <c r="AE1840"/>
  <c r="AF1840"/>
  <c r="AG1840"/>
  <c r="AH1840"/>
  <c r="AI1840"/>
  <c r="AJ1840"/>
  <c r="K1841"/>
  <c r="L1841"/>
  <c r="M1841"/>
  <c r="Q1841"/>
  <c r="R1841"/>
  <c r="S1841"/>
  <c r="T1841"/>
  <c r="U1841"/>
  <c r="V1841"/>
  <c r="W1841"/>
  <c r="X1841"/>
  <c r="Y1841"/>
  <c r="Z1841"/>
  <c r="AA1841"/>
  <c r="AB1841"/>
  <c r="AC1841"/>
  <c r="AD1841"/>
  <c r="AE1841"/>
  <c r="AF1841"/>
  <c r="AG1841"/>
  <c r="AH1841"/>
  <c r="AI1841"/>
  <c r="AJ1841"/>
  <c r="K1842"/>
  <c r="L1842"/>
  <c r="M1842"/>
  <c r="Q1842"/>
  <c r="R1842"/>
  <c r="S1842"/>
  <c r="T1842"/>
  <c r="U1842"/>
  <c r="V1842"/>
  <c r="W1842"/>
  <c r="X1842"/>
  <c r="Y1842"/>
  <c r="Z1842"/>
  <c r="AA1842"/>
  <c r="AB1842"/>
  <c r="AC1842"/>
  <c r="AD1842"/>
  <c r="AE1842"/>
  <c r="AF1842"/>
  <c r="AG1842"/>
  <c r="AH1842"/>
  <c r="AI1842"/>
  <c r="AJ1842"/>
  <c r="K1843"/>
  <c r="L1843"/>
  <c r="M1843"/>
  <c r="Q1843"/>
  <c r="R1843"/>
  <c r="S1843"/>
  <c r="T1843"/>
  <c r="U1843"/>
  <c r="V1843"/>
  <c r="W1843"/>
  <c r="X1843"/>
  <c r="Y1843"/>
  <c r="Z1843"/>
  <c r="AA1843"/>
  <c r="AB1843"/>
  <c r="AC1843"/>
  <c r="AD1843"/>
  <c r="AE1843"/>
  <c r="AF1843"/>
  <c r="AG1843"/>
  <c r="AH1843"/>
  <c r="AI1843"/>
  <c r="AJ1843"/>
  <c r="K1844"/>
  <c r="L1844"/>
  <c r="M1844"/>
  <c r="Q1844"/>
  <c r="R1844"/>
  <c r="S1844"/>
  <c r="T1844"/>
  <c r="U1844"/>
  <c r="V1844"/>
  <c r="W1844"/>
  <c r="X1844"/>
  <c r="Y1844"/>
  <c r="Z1844"/>
  <c r="AA1844"/>
  <c r="AB1844"/>
  <c r="AC1844"/>
  <c r="AD1844"/>
  <c r="AE1844"/>
  <c r="AF1844"/>
  <c r="AG1844"/>
  <c r="AH1844"/>
  <c r="AI1844"/>
  <c r="AJ1844"/>
  <c r="K1845"/>
  <c r="L1845"/>
  <c r="M1845"/>
  <c r="Q1845"/>
  <c r="R1845"/>
  <c r="S1845"/>
  <c r="T1845"/>
  <c r="U1845"/>
  <c r="V1845"/>
  <c r="W1845"/>
  <c r="X1845"/>
  <c r="Y1845"/>
  <c r="Z1845"/>
  <c r="AA1845"/>
  <c r="AB1845"/>
  <c r="AC1845"/>
  <c r="AD1845"/>
  <c r="AE1845"/>
  <c r="AF1845"/>
  <c r="AG1845"/>
  <c r="AH1845"/>
  <c r="AI1845"/>
  <c r="AJ1845"/>
  <c r="K1846"/>
  <c r="L1846"/>
  <c r="M1846"/>
  <c r="Q1846"/>
  <c r="R1846"/>
  <c r="S1846"/>
  <c r="T1846"/>
  <c r="U1846"/>
  <c r="V1846"/>
  <c r="W1846"/>
  <c r="X1846"/>
  <c r="Y1846"/>
  <c r="Z1846"/>
  <c r="AA1846"/>
  <c r="AB1846"/>
  <c r="AC1846"/>
  <c r="AD1846"/>
  <c r="AE1846"/>
  <c r="AF1846"/>
  <c r="AG1846"/>
  <c r="AH1846"/>
  <c r="AI1846"/>
  <c r="AJ1846"/>
  <c r="K1847"/>
  <c r="L1847"/>
  <c r="M1847"/>
  <c r="Q1847"/>
  <c r="R1847"/>
  <c r="S1847"/>
  <c r="T1847"/>
  <c r="U1847"/>
  <c r="V1847"/>
  <c r="W1847"/>
  <c r="X1847"/>
  <c r="Y1847"/>
  <c r="Z1847"/>
  <c r="AA1847"/>
  <c r="AB1847"/>
  <c r="AC1847"/>
  <c r="AD1847"/>
  <c r="AE1847"/>
  <c r="AF1847"/>
  <c r="AG1847"/>
  <c r="AH1847"/>
  <c r="AI1847"/>
  <c r="AJ1847"/>
  <c r="K1848"/>
  <c r="L1848"/>
  <c r="M1848"/>
  <c r="Q1848"/>
  <c r="R1848"/>
  <c r="S1848"/>
  <c r="T1848"/>
  <c r="U1848"/>
  <c r="V1848"/>
  <c r="W1848"/>
  <c r="X1848"/>
  <c r="Y1848"/>
  <c r="Z1848"/>
  <c r="AA1848"/>
  <c r="AB1848"/>
  <c r="AC1848"/>
  <c r="AD1848"/>
  <c r="AE1848"/>
  <c r="AF1848"/>
  <c r="AG1848"/>
  <c r="AH1848"/>
  <c r="AI1848"/>
  <c r="AJ1848"/>
  <c r="K1849"/>
  <c r="L1849"/>
  <c r="M1849"/>
  <c r="Q1849"/>
  <c r="R1849"/>
  <c r="S1849"/>
  <c r="T1849"/>
  <c r="U1849"/>
  <c r="V1849"/>
  <c r="W1849"/>
  <c r="X1849"/>
  <c r="Y1849"/>
  <c r="Z1849"/>
  <c r="AA1849"/>
  <c r="AB1849"/>
  <c r="AC1849"/>
  <c r="AD1849"/>
  <c r="AE1849"/>
  <c r="AF1849"/>
  <c r="AG1849"/>
  <c r="AH1849"/>
  <c r="AI1849"/>
  <c r="AJ1849"/>
  <c r="K1850"/>
  <c r="L1850"/>
  <c r="M1850"/>
  <c r="Q1850"/>
  <c r="R1850"/>
  <c r="S1850"/>
  <c r="T1850"/>
  <c r="U1850"/>
  <c r="V1850"/>
  <c r="W1850"/>
  <c r="X1850"/>
  <c r="Y1850"/>
  <c r="Z1850"/>
  <c r="AA1850"/>
  <c r="AB1850"/>
  <c r="AC1850"/>
  <c r="AD1850"/>
  <c r="AE1850"/>
  <c r="AF1850"/>
  <c r="AG1850"/>
  <c r="AH1850"/>
  <c r="AI1850"/>
  <c r="AJ1850"/>
  <c r="K1851"/>
  <c r="L1851"/>
  <c r="M1851"/>
  <c r="Q1851"/>
  <c r="R1851"/>
  <c r="S1851"/>
  <c r="T1851"/>
  <c r="U1851"/>
  <c r="V1851"/>
  <c r="W1851"/>
  <c r="X1851"/>
  <c r="Y1851"/>
  <c r="Z1851"/>
  <c r="AA1851"/>
  <c r="AB1851"/>
  <c r="AC1851"/>
  <c r="AD1851"/>
  <c r="AE1851"/>
  <c r="AF1851"/>
  <c r="AG1851"/>
  <c r="AH1851"/>
  <c r="AI1851"/>
  <c r="AJ1851"/>
  <c r="K1852"/>
  <c r="L1852"/>
  <c r="M1852"/>
  <c r="Q1852"/>
  <c r="R1852"/>
  <c r="S1852"/>
  <c r="T1852"/>
  <c r="U1852"/>
  <c r="V1852"/>
  <c r="W1852"/>
  <c r="X1852"/>
  <c r="Y1852"/>
  <c r="Z1852"/>
  <c r="AA1852"/>
  <c r="AB1852"/>
  <c r="AC1852"/>
  <c r="AD1852"/>
  <c r="AE1852"/>
  <c r="AF1852"/>
  <c r="AG1852"/>
  <c r="AH1852"/>
  <c r="AI1852"/>
  <c r="AJ1852"/>
  <c r="K1853"/>
  <c r="L1853"/>
  <c r="M1853"/>
  <c r="Q1853"/>
  <c r="R1853"/>
  <c r="S1853"/>
  <c r="T1853"/>
  <c r="U1853"/>
  <c r="V1853"/>
  <c r="W1853"/>
  <c r="X1853"/>
  <c r="Y1853"/>
  <c r="Z1853"/>
  <c r="AA1853"/>
  <c r="AB1853"/>
  <c r="AC1853"/>
  <c r="AD1853"/>
  <c r="AE1853"/>
  <c r="AF1853"/>
  <c r="AG1853"/>
  <c r="AH1853"/>
  <c r="AI1853"/>
  <c r="AJ1853"/>
  <c r="K1854"/>
  <c r="L1854"/>
  <c r="M1854"/>
  <c r="Q1854"/>
  <c r="R1854"/>
  <c r="S1854"/>
  <c r="T1854"/>
  <c r="U1854"/>
  <c r="V1854"/>
  <c r="W1854"/>
  <c r="X1854"/>
  <c r="Y1854"/>
  <c r="Z1854"/>
  <c r="AA1854"/>
  <c r="AB1854"/>
  <c r="AC1854"/>
  <c r="AD1854"/>
  <c r="AE1854"/>
  <c r="AF1854"/>
  <c r="AG1854"/>
  <c r="AH1854"/>
  <c r="AI1854"/>
  <c r="AJ1854"/>
  <c r="K1855"/>
  <c r="L1855"/>
  <c r="M1855"/>
  <c r="Q1855"/>
  <c r="R1855"/>
  <c r="S1855"/>
  <c r="T1855"/>
  <c r="U1855"/>
  <c r="V1855"/>
  <c r="W1855"/>
  <c r="X1855"/>
  <c r="Y1855"/>
  <c r="Z1855"/>
  <c r="AA1855"/>
  <c r="AB1855"/>
  <c r="AC1855"/>
  <c r="AD1855"/>
  <c r="AE1855"/>
  <c r="AF1855"/>
  <c r="AG1855"/>
  <c r="AH1855"/>
  <c r="AI1855"/>
  <c r="AJ1855"/>
  <c r="K1856"/>
  <c r="L1856"/>
  <c r="M1856"/>
  <c r="Q1856"/>
  <c r="R1856"/>
  <c r="S1856"/>
  <c r="T1856"/>
  <c r="U1856"/>
  <c r="V1856"/>
  <c r="W1856"/>
  <c r="X1856"/>
  <c r="Y1856"/>
  <c r="Z1856"/>
  <c r="AA1856"/>
  <c r="AB1856"/>
  <c r="AC1856"/>
  <c r="AD1856"/>
  <c r="AE1856"/>
  <c r="AF1856"/>
  <c r="AG1856"/>
  <c r="AH1856"/>
  <c r="AI1856"/>
  <c r="AJ1856"/>
  <c r="K1857"/>
  <c r="L1857"/>
  <c r="M1857"/>
  <c r="Q1857"/>
  <c r="R1857"/>
  <c r="S1857"/>
  <c r="T1857"/>
  <c r="U1857"/>
  <c r="V1857"/>
  <c r="W1857"/>
  <c r="X1857"/>
  <c r="Y1857"/>
  <c r="Z1857"/>
  <c r="AA1857"/>
  <c r="AB1857"/>
  <c r="AC1857"/>
  <c r="AD1857"/>
  <c r="AE1857"/>
  <c r="AF1857"/>
  <c r="AG1857"/>
  <c r="AH1857"/>
  <c r="AI1857"/>
  <c r="AJ1857"/>
  <c r="K1858"/>
  <c r="L1858"/>
  <c r="M1858"/>
  <c r="Q1858"/>
  <c r="R1858"/>
  <c r="S1858"/>
  <c r="T1858"/>
  <c r="U1858"/>
  <c r="V1858"/>
  <c r="W1858"/>
  <c r="X1858"/>
  <c r="Y1858"/>
  <c r="Z1858"/>
  <c r="AA1858"/>
  <c r="AB1858"/>
  <c r="AC1858"/>
  <c r="AD1858"/>
  <c r="AE1858"/>
  <c r="AF1858"/>
  <c r="AG1858"/>
  <c r="AH1858"/>
  <c r="AI1858"/>
  <c r="AJ1858"/>
  <c r="K1859"/>
  <c r="L1859"/>
  <c r="M1859"/>
  <c r="Q1859"/>
  <c r="R1859"/>
  <c r="S1859"/>
  <c r="T1859"/>
  <c r="U1859"/>
  <c r="V1859"/>
  <c r="W1859"/>
  <c r="X1859"/>
  <c r="Y1859"/>
  <c r="Z1859"/>
  <c r="AA1859"/>
  <c r="AB1859"/>
  <c r="AC1859"/>
  <c r="AD1859"/>
  <c r="AE1859"/>
  <c r="AF1859"/>
  <c r="AG1859"/>
  <c r="AH1859"/>
  <c r="AI1859"/>
  <c r="AJ1859"/>
  <c r="K1860"/>
  <c r="L1860"/>
  <c r="M1860"/>
  <c r="Q1860"/>
  <c r="R1860"/>
  <c r="S1860"/>
  <c r="T1860"/>
  <c r="U1860"/>
  <c r="V1860"/>
  <c r="W1860"/>
  <c r="X1860"/>
  <c r="Y1860"/>
  <c r="Z1860"/>
  <c r="AA1860"/>
  <c r="AB1860"/>
  <c r="AC1860"/>
  <c r="AD1860"/>
  <c r="AE1860"/>
  <c r="AF1860"/>
  <c r="AG1860"/>
  <c r="AH1860"/>
  <c r="AI1860"/>
  <c r="AJ1860"/>
  <c r="K1861"/>
  <c r="L1861"/>
  <c r="M1861"/>
  <c r="Q1861"/>
  <c r="R1861"/>
  <c r="S1861"/>
  <c r="T1861"/>
  <c r="U1861"/>
  <c r="V1861"/>
  <c r="W1861"/>
  <c r="X1861"/>
  <c r="Y1861"/>
  <c r="Z1861"/>
  <c r="AA1861"/>
  <c r="AB1861"/>
  <c r="AC1861"/>
  <c r="AD1861"/>
  <c r="AE1861"/>
  <c r="AF1861"/>
  <c r="AG1861"/>
  <c r="AH1861"/>
  <c r="AI1861"/>
  <c r="AJ1861"/>
  <c r="K1862"/>
  <c r="L1862"/>
  <c r="M1862"/>
  <c r="Q1862"/>
  <c r="R1862"/>
  <c r="S1862"/>
  <c r="T1862"/>
  <c r="U1862"/>
  <c r="V1862"/>
  <c r="W1862"/>
  <c r="X1862"/>
  <c r="Y1862"/>
  <c r="Z1862"/>
  <c r="AA1862"/>
  <c r="AB1862"/>
  <c r="AC1862"/>
  <c r="AD1862"/>
  <c r="AE1862"/>
  <c r="AF1862"/>
  <c r="AG1862"/>
  <c r="AH1862"/>
  <c r="AI1862"/>
  <c r="AJ1862"/>
  <c r="K1863"/>
  <c r="L1863"/>
  <c r="M1863"/>
  <c r="Q1863"/>
  <c r="R1863"/>
  <c r="S1863"/>
  <c r="T1863"/>
  <c r="U1863"/>
  <c r="V1863"/>
  <c r="W1863"/>
  <c r="X1863"/>
  <c r="Y1863"/>
  <c r="Z1863"/>
  <c r="AA1863"/>
  <c r="AB1863"/>
  <c r="AC1863"/>
  <c r="AD1863"/>
  <c r="AE1863"/>
  <c r="AF1863"/>
  <c r="AG1863"/>
  <c r="AH1863"/>
  <c r="AI1863"/>
  <c r="AJ1863"/>
  <c r="K1864"/>
  <c r="L1864"/>
  <c r="M1864"/>
  <c r="Q1864"/>
  <c r="R1864"/>
  <c r="S1864"/>
  <c r="T1864"/>
  <c r="U1864"/>
  <c r="V1864"/>
  <c r="W1864"/>
  <c r="X1864"/>
  <c r="Y1864"/>
  <c r="Z1864"/>
  <c r="AA1864"/>
  <c r="AB1864"/>
  <c r="AC1864"/>
  <c r="AD1864"/>
  <c r="AE1864"/>
  <c r="AF1864"/>
  <c r="AG1864"/>
  <c r="AH1864"/>
  <c r="AI1864"/>
  <c r="AJ1864"/>
  <c r="K1865"/>
  <c r="L1865"/>
  <c r="M1865"/>
  <c r="Q1865"/>
  <c r="R1865"/>
  <c r="S1865"/>
  <c r="T1865"/>
  <c r="U1865"/>
  <c r="V1865"/>
  <c r="W1865"/>
  <c r="X1865"/>
  <c r="Y1865"/>
  <c r="Z1865"/>
  <c r="AA1865"/>
  <c r="AB1865"/>
  <c r="AC1865"/>
  <c r="AD1865"/>
  <c r="AE1865"/>
  <c r="AF1865"/>
  <c r="AG1865"/>
  <c r="AH1865"/>
  <c r="AI1865"/>
  <c r="AJ1865"/>
  <c r="K1866"/>
  <c r="L1866"/>
  <c r="M1866"/>
  <c r="Q1866"/>
  <c r="R1866"/>
  <c r="S1866"/>
  <c r="T1866"/>
  <c r="U1866"/>
  <c r="V1866"/>
  <c r="W1866"/>
  <c r="X1866"/>
  <c r="Y1866"/>
  <c r="Z1866"/>
  <c r="AA1866"/>
  <c r="AB1866"/>
  <c r="AC1866"/>
  <c r="AD1866"/>
  <c r="AE1866"/>
  <c r="AF1866"/>
  <c r="AG1866"/>
  <c r="AH1866"/>
  <c r="AI1866"/>
  <c r="AJ1866"/>
  <c r="K1867"/>
  <c r="L1867"/>
  <c r="M1867"/>
  <c r="Q1867"/>
  <c r="R1867"/>
  <c r="S1867"/>
  <c r="T1867"/>
  <c r="U1867"/>
  <c r="V1867"/>
  <c r="W1867"/>
  <c r="X1867"/>
  <c r="Y1867"/>
  <c r="Z1867"/>
  <c r="AA1867"/>
  <c r="AB1867"/>
  <c r="AC1867"/>
  <c r="AD1867"/>
  <c r="AE1867"/>
  <c r="AF1867"/>
  <c r="AG1867"/>
  <c r="AH1867"/>
  <c r="AI1867"/>
  <c r="AJ1867"/>
  <c r="K1868"/>
  <c r="L1868"/>
  <c r="M1868"/>
  <c r="Q1868"/>
  <c r="R1868"/>
  <c r="S1868"/>
  <c r="T1868"/>
  <c r="U1868"/>
  <c r="V1868"/>
  <c r="W1868"/>
  <c r="X1868"/>
  <c r="Y1868"/>
  <c r="Z1868"/>
  <c r="AA1868"/>
  <c r="AB1868"/>
  <c r="AC1868"/>
  <c r="AD1868"/>
  <c r="AE1868"/>
  <c r="AF1868"/>
  <c r="AG1868"/>
  <c r="AH1868"/>
  <c r="AI1868"/>
  <c r="AJ1868"/>
  <c r="K1869"/>
  <c r="L1869"/>
  <c r="M1869"/>
  <c r="Q1869"/>
  <c r="R1869"/>
  <c r="S1869"/>
  <c r="T1869"/>
  <c r="U1869"/>
  <c r="V1869"/>
  <c r="W1869"/>
  <c r="X1869"/>
  <c r="Y1869"/>
  <c r="Z1869"/>
  <c r="AA1869"/>
  <c r="AB1869"/>
  <c r="AC1869"/>
  <c r="AD1869"/>
  <c r="AE1869"/>
  <c r="AF1869"/>
  <c r="AG1869"/>
  <c r="AH1869"/>
  <c r="AI1869"/>
  <c r="AJ1869"/>
  <c r="K1870"/>
  <c r="L1870"/>
  <c r="M1870"/>
  <c r="Q1870"/>
  <c r="R1870"/>
  <c r="S1870"/>
  <c r="T1870"/>
  <c r="U1870"/>
  <c r="V1870"/>
  <c r="W1870"/>
  <c r="X1870"/>
  <c r="Y1870"/>
  <c r="Z1870"/>
  <c r="AA1870"/>
  <c r="AB1870"/>
  <c r="AC1870"/>
  <c r="AD1870"/>
  <c r="AE1870"/>
  <c r="AF1870"/>
  <c r="AG1870"/>
  <c r="AH1870"/>
  <c r="AI1870"/>
  <c r="AJ1870"/>
  <c r="K1871"/>
  <c r="L1871"/>
  <c r="M1871"/>
  <c r="Q1871"/>
  <c r="R1871"/>
  <c r="S1871"/>
  <c r="T1871"/>
  <c r="U1871"/>
  <c r="V1871"/>
  <c r="W1871"/>
  <c r="X1871"/>
  <c r="Y1871"/>
  <c r="Z1871"/>
  <c r="AA1871"/>
  <c r="AB1871"/>
  <c r="AC1871"/>
  <c r="AD1871"/>
  <c r="AE1871"/>
  <c r="AF1871"/>
  <c r="AG1871"/>
  <c r="AH1871"/>
  <c r="AI1871"/>
  <c r="AJ1871"/>
  <c r="K1872"/>
  <c r="L1872"/>
  <c r="M1872"/>
  <c r="Q1872"/>
  <c r="R1872"/>
  <c r="S1872"/>
  <c r="T1872"/>
  <c r="U1872"/>
  <c r="V1872"/>
  <c r="W1872"/>
  <c r="X1872"/>
  <c r="Y1872"/>
  <c r="Z1872"/>
  <c r="AA1872"/>
  <c r="AB1872"/>
  <c r="AC1872"/>
  <c r="AD1872"/>
  <c r="AE1872"/>
  <c r="AF1872"/>
  <c r="AG1872"/>
  <c r="AH1872"/>
  <c r="AI1872"/>
  <c r="AJ1872"/>
  <c r="K1873"/>
  <c r="L1873"/>
  <c r="M1873"/>
  <c r="Q1873"/>
  <c r="R1873"/>
  <c r="S1873"/>
  <c r="T1873"/>
  <c r="U1873"/>
  <c r="V1873"/>
  <c r="W1873"/>
  <c r="X1873"/>
  <c r="Y1873"/>
  <c r="Z1873"/>
  <c r="AA1873"/>
  <c r="AB1873"/>
  <c r="AC1873"/>
  <c r="AD1873"/>
  <c r="AE1873"/>
  <c r="AF1873"/>
  <c r="AG1873"/>
  <c r="AH1873"/>
  <c r="AI1873"/>
  <c r="AJ1873"/>
  <c r="K1874"/>
  <c r="L1874"/>
  <c r="M1874"/>
  <c r="Q1874"/>
  <c r="R1874"/>
  <c r="S1874"/>
  <c r="T1874"/>
  <c r="U1874"/>
  <c r="V1874"/>
  <c r="W1874"/>
  <c r="X1874"/>
  <c r="Y1874"/>
  <c r="Z1874"/>
  <c r="AA1874"/>
  <c r="AB1874"/>
  <c r="AC1874"/>
  <c r="AD1874"/>
  <c r="AE1874"/>
  <c r="AF1874"/>
  <c r="AG1874"/>
  <c r="AH1874"/>
  <c r="AI1874"/>
  <c r="AJ1874"/>
  <c r="K1875"/>
  <c r="L1875"/>
  <c r="M1875"/>
  <c r="Q1875"/>
  <c r="R1875"/>
  <c r="S1875"/>
  <c r="T1875"/>
  <c r="U1875"/>
  <c r="V1875"/>
  <c r="W1875"/>
  <c r="X1875"/>
  <c r="Y1875"/>
  <c r="Z1875"/>
  <c r="AA1875"/>
  <c r="AB1875"/>
  <c r="AC1875"/>
  <c r="AD1875"/>
  <c r="AE1875"/>
  <c r="AF1875"/>
  <c r="AG1875"/>
  <c r="AH1875"/>
  <c r="AI1875"/>
  <c r="AJ1875"/>
  <c r="K1876"/>
  <c r="L1876"/>
  <c r="M1876"/>
  <c r="Q1876"/>
  <c r="R1876"/>
  <c r="S1876"/>
  <c r="T1876"/>
  <c r="U1876"/>
  <c r="V1876"/>
  <c r="W1876"/>
  <c r="X1876"/>
  <c r="Y1876"/>
  <c r="Z1876"/>
  <c r="AA1876"/>
  <c r="AB1876"/>
  <c r="AC1876"/>
  <c r="AD1876"/>
  <c r="AE1876"/>
  <c r="AF1876"/>
  <c r="AG1876"/>
  <c r="AH1876"/>
  <c r="AI1876"/>
  <c r="AJ1876"/>
  <c r="K1877"/>
  <c r="L1877"/>
  <c r="M1877"/>
  <c r="Q1877"/>
  <c r="R1877"/>
  <c r="S1877"/>
  <c r="T1877"/>
  <c r="U1877"/>
  <c r="V1877"/>
  <c r="W1877"/>
  <c r="X1877"/>
  <c r="Y1877"/>
  <c r="Z1877"/>
  <c r="AA1877"/>
  <c r="AB1877"/>
  <c r="AC1877"/>
  <c r="AD1877"/>
  <c r="AE1877"/>
  <c r="AF1877"/>
  <c r="AG1877"/>
  <c r="AH1877"/>
  <c r="AI1877"/>
  <c r="AJ1877"/>
  <c r="K1878"/>
  <c r="L1878"/>
  <c r="M1878"/>
  <c r="Q1878"/>
  <c r="R1878"/>
  <c r="S1878"/>
  <c r="T1878"/>
  <c r="U1878"/>
  <c r="V1878"/>
  <c r="W1878"/>
  <c r="X1878"/>
  <c r="Y1878"/>
  <c r="Z1878"/>
  <c r="AA1878"/>
  <c r="AB1878"/>
  <c r="AC1878"/>
  <c r="AD1878"/>
  <c r="AE1878"/>
  <c r="AF1878"/>
  <c r="AG1878"/>
  <c r="AH1878"/>
  <c r="AI1878"/>
  <c r="AJ1878"/>
  <c r="K1879"/>
  <c r="L1879"/>
  <c r="M1879"/>
  <c r="Q1879"/>
  <c r="R1879"/>
  <c r="S1879"/>
  <c r="T1879"/>
  <c r="U1879"/>
  <c r="V1879"/>
  <c r="W1879"/>
  <c r="X1879"/>
  <c r="Y1879"/>
  <c r="Z1879"/>
  <c r="AA1879"/>
  <c r="AB1879"/>
  <c r="AC1879"/>
  <c r="AD1879"/>
  <c r="AE1879"/>
  <c r="AF1879"/>
  <c r="AG1879"/>
  <c r="AH1879"/>
  <c r="AI1879"/>
  <c r="AJ1879"/>
  <c r="K1880"/>
  <c r="L1880"/>
  <c r="M1880"/>
  <c r="Q1880"/>
  <c r="R1880"/>
  <c r="S1880"/>
  <c r="T1880"/>
  <c r="U1880"/>
  <c r="V1880"/>
  <c r="W1880"/>
  <c r="X1880"/>
  <c r="Y1880"/>
  <c r="Z1880"/>
  <c r="AA1880"/>
  <c r="AB1880"/>
  <c r="AC1880"/>
  <c r="AD1880"/>
  <c r="AE1880"/>
  <c r="AF1880"/>
  <c r="AG1880"/>
  <c r="AH1880"/>
  <c r="AI1880"/>
  <c r="AJ1880"/>
  <c r="K1881"/>
  <c r="L1881"/>
  <c r="M1881"/>
  <c r="Q1881"/>
  <c r="R1881"/>
  <c r="S1881"/>
  <c r="T1881"/>
  <c r="U1881"/>
  <c r="V1881"/>
  <c r="W1881"/>
  <c r="X1881"/>
  <c r="Y1881"/>
  <c r="Z1881"/>
  <c r="AA1881"/>
  <c r="AB1881"/>
  <c r="AC1881"/>
  <c r="AD1881"/>
  <c r="AE1881"/>
  <c r="AF1881"/>
  <c r="AG1881"/>
  <c r="AH1881"/>
  <c r="AI1881"/>
  <c r="AJ1881"/>
  <c r="K1882"/>
  <c r="L1882"/>
  <c r="M1882"/>
  <c r="Q1882"/>
  <c r="R1882"/>
  <c r="S1882"/>
  <c r="T1882"/>
  <c r="U1882"/>
  <c r="V1882"/>
  <c r="W1882"/>
  <c r="X1882"/>
  <c r="Y1882"/>
  <c r="Z1882"/>
  <c r="AA1882"/>
  <c r="AB1882"/>
  <c r="AC1882"/>
  <c r="AD1882"/>
  <c r="AE1882"/>
  <c r="AF1882"/>
  <c r="AG1882"/>
  <c r="AH1882"/>
  <c r="AI1882"/>
  <c r="AJ1882"/>
  <c r="K1883"/>
  <c r="L1883"/>
  <c r="M1883"/>
  <c r="Q1883"/>
  <c r="R1883"/>
  <c r="S1883"/>
  <c r="T1883"/>
  <c r="U1883"/>
  <c r="V1883"/>
  <c r="W1883"/>
  <c r="X1883"/>
  <c r="Y1883"/>
  <c r="Z1883"/>
  <c r="AA1883"/>
  <c r="AB1883"/>
  <c r="AC1883"/>
  <c r="AD1883"/>
  <c r="AE1883"/>
  <c r="AF1883"/>
  <c r="AG1883"/>
  <c r="AH1883"/>
  <c r="AI1883"/>
  <c r="AJ1883"/>
  <c r="K1884"/>
  <c r="L1884"/>
  <c r="M1884"/>
  <c r="Q1884"/>
  <c r="R1884"/>
  <c r="S1884"/>
  <c r="T1884"/>
  <c r="U1884"/>
  <c r="V1884"/>
  <c r="W1884"/>
  <c r="X1884"/>
  <c r="Y1884"/>
  <c r="Z1884"/>
  <c r="AA1884"/>
  <c r="AB1884"/>
  <c r="AC1884"/>
  <c r="AD1884"/>
  <c r="AE1884"/>
  <c r="AF1884"/>
  <c r="AG1884"/>
  <c r="AH1884"/>
  <c r="AI1884"/>
  <c r="AJ1884"/>
  <c r="K1885"/>
  <c r="L1885"/>
  <c r="M1885"/>
  <c r="Q1885"/>
  <c r="R1885"/>
  <c r="S1885"/>
  <c r="T1885"/>
  <c r="U1885"/>
  <c r="V1885"/>
  <c r="W1885"/>
  <c r="X1885"/>
  <c r="Y1885"/>
  <c r="Z1885"/>
  <c r="AA1885"/>
  <c r="AB1885"/>
  <c r="AC1885"/>
  <c r="AD1885"/>
  <c r="AE1885"/>
  <c r="AF1885"/>
  <c r="AG1885"/>
  <c r="AH1885"/>
  <c r="AI1885"/>
  <c r="AJ1885"/>
  <c r="K1886"/>
  <c r="L1886"/>
  <c r="M1886"/>
  <c r="Q1886"/>
  <c r="R1886"/>
  <c r="S1886"/>
  <c r="T1886"/>
  <c r="U1886"/>
  <c r="V1886"/>
  <c r="W1886"/>
  <c r="X1886"/>
  <c r="Y1886"/>
  <c r="Z1886"/>
  <c r="AA1886"/>
  <c r="AB1886"/>
  <c r="AC1886"/>
  <c r="AD1886"/>
  <c r="AE1886"/>
  <c r="AF1886"/>
  <c r="AG1886"/>
  <c r="AH1886"/>
  <c r="AI1886"/>
  <c r="AJ1886"/>
  <c r="K1887"/>
  <c r="L1887"/>
  <c r="M1887"/>
  <c r="Q1887"/>
  <c r="R1887"/>
  <c r="S1887"/>
  <c r="T1887"/>
  <c r="U1887"/>
  <c r="V1887"/>
  <c r="W1887"/>
  <c r="X1887"/>
  <c r="Y1887"/>
  <c r="Z1887"/>
  <c r="AA1887"/>
  <c r="AB1887"/>
  <c r="AC1887"/>
  <c r="AD1887"/>
  <c r="AE1887"/>
  <c r="AF1887"/>
  <c r="AG1887"/>
  <c r="AH1887"/>
  <c r="AI1887"/>
  <c r="AJ1887"/>
  <c r="K1888"/>
  <c r="L1888"/>
  <c r="M1888"/>
  <c r="Q1888"/>
  <c r="R1888"/>
  <c r="S1888"/>
  <c r="T1888"/>
  <c r="U1888"/>
  <c r="V1888"/>
  <c r="W1888"/>
  <c r="X1888"/>
  <c r="Y1888"/>
  <c r="Z1888"/>
  <c r="AA1888"/>
  <c r="AB1888"/>
  <c r="AC1888"/>
  <c r="AD1888"/>
  <c r="AE1888"/>
  <c r="AF1888"/>
  <c r="AG1888"/>
  <c r="AH1888"/>
  <c r="AI1888"/>
  <c r="AJ1888"/>
  <c r="K1889"/>
  <c r="L1889"/>
  <c r="M1889"/>
  <c r="Q1889"/>
  <c r="R1889"/>
  <c r="S1889"/>
  <c r="T1889"/>
  <c r="U1889"/>
  <c r="V1889"/>
  <c r="W1889"/>
  <c r="X1889"/>
  <c r="Y1889"/>
  <c r="Z1889"/>
  <c r="AA1889"/>
  <c r="AB1889"/>
  <c r="AC1889"/>
  <c r="AD1889"/>
  <c r="AE1889"/>
  <c r="AF1889"/>
  <c r="AG1889"/>
  <c r="AH1889"/>
  <c r="AI1889"/>
  <c r="AJ1889"/>
  <c r="K1890"/>
  <c r="L1890"/>
  <c r="M1890"/>
  <c r="Q1890"/>
  <c r="R1890"/>
  <c r="S1890"/>
  <c r="T1890"/>
  <c r="U1890"/>
  <c r="V1890"/>
  <c r="W1890"/>
  <c r="X1890"/>
  <c r="Y1890"/>
  <c r="Z1890"/>
  <c r="AA1890"/>
  <c r="AB1890"/>
  <c r="AC1890"/>
  <c r="AD1890"/>
  <c r="AE1890"/>
  <c r="AF1890"/>
  <c r="AG1890"/>
  <c r="AH1890"/>
  <c r="AI1890"/>
  <c r="AJ1890"/>
  <c r="K1891"/>
  <c r="L1891"/>
  <c r="M1891"/>
  <c r="Q1891"/>
  <c r="R1891"/>
  <c r="S1891"/>
  <c r="T1891"/>
  <c r="U1891"/>
  <c r="V1891"/>
  <c r="W1891"/>
  <c r="X1891"/>
  <c r="Y1891"/>
  <c r="Z1891"/>
  <c r="AA1891"/>
  <c r="AB1891"/>
  <c r="AC1891"/>
  <c r="AD1891"/>
  <c r="AE1891"/>
  <c r="AF1891"/>
  <c r="AG1891"/>
  <c r="AH1891"/>
  <c r="AI1891"/>
  <c r="AJ1891"/>
  <c r="K1892"/>
  <c r="L1892"/>
  <c r="M1892"/>
  <c r="Q1892"/>
  <c r="R1892"/>
  <c r="S1892"/>
  <c r="T1892"/>
  <c r="U1892"/>
  <c r="V1892"/>
  <c r="W1892"/>
  <c r="X1892"/>
  <c r="Y1892"/>
  <c r="Z1892"/>
  <c r="AA1892"/>
  <c r="AB1892"/>
  <c r="AC1892"/>
  <c r="AD1892"/>
  <c r="AE1892"/>
  <c r="AF1892"/>
  <c r="AG1892"/>
  <c r="AH1892"/>
  <c r="AI1892"/>
  <c r="AJ1892"/>
  <c r="K1893"/>
  <c r="L1893"/>
  <c r="M1893"/>
  <c r="Q1893"/>
  <c r="R1893"/>
  <c r="S1893"/>
  <c r="T1893"/>
  <c r="U1893"/>
  <c r="V1893"/>
  <c r="W1893"/>
  <c r="X1893"/>
  <c r="Y1893"/>
  <c r="Z1893"/>
  <c r="AA1893"/>
  <c r="AB1893"/>
  <c r="AC1893"/>
  <c r="AD1893"/>
  <c r="AE1893"/>
  <c r="AF1893"/>
  <c r="AG1893"/>
  <c r="AH1893"/>
  <c r="AI1893"/>
  <c r="AJ1893"/>
  <c r="K1894"/>
  <c r="L1894"/>
  <c r="M1894"/>
  <c r="Q1894"/>
  <c r="R1894"/>
  <c r="S1894"/>
  <c r="T1894"/>
  <c r="U1894"/>
  <c r="V1894"/>
  <c r="W1894"/>
  <c r="X1894"/>
  <c r="Y1894"/>
  <c r="Z1894"/>
  <c r="AA1894"/>
  <c r="AB1894"/>
  <c r="AC1894"/>
  <c r="AD1894"/>
  <c r="AE1894"/>
  <c r="AF1894"/>
  <c r="AG1894"/>
  <c r="AH1894"/>
  <c r="AI1894"/>
  <c r="AJ1894"/>
  <c r="K1895"/>
  <c r="L1895"/>
  <c r="M1895"/>
  <c r="Q1895"/>
  <c r="R1895"/>
  <c r="S1895"/>
  <c r="T1895"/>
  <c r="U1895"/>
  <c r="V1895"/>
  <c r="W1895"/>
  <c r="X1895"/>
  <c r="Y1895"/>
  <c r="Z1895"/>
  <c r="AA1895"/>
  <c r="AB1895"/>
  <c r="AC1895"/>
  <c r="AD1895"/>
  <c r="AE1895"/>
  <c r="AF1895"/>
  <c r="AG1895"/>
  <c r="AH1895"/>
  <c r="AI1895"/>
  <c r="AJ1895"/>
  <c r="K1896"/>
  <c r="L1896"/>
  <c r="M1896"/>
  <c r="Q1896"/>
  <c r="R1896"/>
  <c r="S1896"/>
  <c r="T1896"/>
  <c r="U1896"/>
  <c r="V1896"/>
  <c r="W1896"/>
  <c r="X1896"/>
  <c r="Y1896"/>
  <c r="Z1896"/>
  <c r="AA1896"/>
  <c r="AB1896"/>
  <c r="AC1896"/>
  <c r="AD1896"/>
  <c r="AE1896"/>
  <c r="AF1896"/>
  <c r="AG1896"/>
  <c r="AH1896"/>
  <c r="AI1896"/>
  <c r="AJ1896"/>
  <c r="K1897"/>
  <c r="L1897"/>
  <c r="M1897"/>
  <c r="Q1897"/>
  <c r="R1897"/>
  <c r="S1897"/>
  <c r="T1897"/>
  <c r="U1897"/>
  <c r="V1897"/>
  <c r="W1897"/>
  <c r="X1897"/>
  <c r="Y1897"/>
  <c r="Z1897"/>
  <c r="AA1897"/>
  <c r="AB1897"/>
  <c r="AC1897"/>
  <c r="AD1897"/>
  <c r="AE1897"/>
  <c r="AF1897"/>
  <c r="AG1897"/>
  <c r="AH1897"/>
  <c r="AI1897"/>
  <c r="AJ1897"/>
  <c r="K1898"/>
  <c r="L1898"/>
  <c r="M1898"/>
  <c r="Q1898"/>
  <c r="R1898"/>
  <c r="S1898"/>
  <c r="T1898"/>
  <c r="U1898"/>
  <c r="V1898"/>
  <c r="W1898"/>
  <c r="X1898"/>
  <c r="Y1898"/>
  <c r="Z1898"/>
  <c r="AA1898"/>
  <c r="AB1898"/>
  <c r="AC1898"/>
  <c r="AD1898"/>
  <c r="AE1898"/>
  <c r="AF1898"/>
  <c r="AG1898"/>
  <c r="AH1898"/>
  <c r="AI1898"/>
  <c r="AJ1898"/>
  <c r="K1899"/>
  <c r="L1899"/>
  <c r="M1899"/>
  <c r="Q1899"/>
  <c r="R1899"/>
  <c r="S1899"/>
  <c r="T1899"/>
  <c r="U1899"/>
  <c r="V1899"/>
  <c r="W1899"/>
  <c r="X1899"/>
  <c r="Y1899"/>
  <c r="Z1899"/>
  <c r="AA1899"/>
  <c r="AB1899"/>
  <c r="AC1899"/>
  <c r="AD1899"/>
  <c r="AE1899"/>
  <c r="AF1899"/>
  <c r="AG1899"/>
  <c r="AH1899"/>
  <c r="AI1899"/>
  <c r="AJ1899"/>
  <c r="K1900"/>
  <c r="L1900"/>
  <c r="M1900"/>
  <c r="Q1900"/>
  <c r="R1900"/>
  <c r="S1900"/>
  <c r="T1900"/>
  <c r="U1900"/>
  <c r="V1900"/>
  <c r="W1900"/>
  <c r="X1900"/>
  <c r="Y1900"/>
  <c r="Z1900"/>
  <c r="AA1900"/>
  <c r="AB1900"/>
  <c r="AC1900"/>
  <c r="AD1900"/>
  <c r="AE1900"/>
  <c r="AF1900"/>
  <c r="AG1900"/>
  <c r="AH1900"/>
  <c r="AI1900"/>
  <c r="AJ1900"/>
  <c r="K1901"/>
  <c r="L1901"/>
  <c r="M1901"/>
  <c r="Q1901"/>
  <c r="R1901"/>
  <c r="S1901"/>
  <c r="T1901"/>
  <c r="U1901"/>
  <c r="V1901"/>
  <c r="W1901"/>
  <c r="X1901"/>
  <c r="Y1901"/>
  <c r="Z1901"/>
  <c r="AA1901"/>
  <c r="AB1901"/>
  <c r="AC1901"/>
  <c r="AD1901"/>
  <c r="AE1901"/>
  <c r="AF1901"/>
  <c r="AG1901"/>
  <c r="AH1901"/>
  <c r="AI1901"/>
  <c r="AJ1901"/>
  <c r="K1902"/>
  <c r="L1902"/>
  <c r="M1902"/>
  <c r="Q1902"/>
  <c r="R1902"/>
  <c r="S1902"/>
  <c r="T1902"/>
  <c r="U1902"/>
  <c r="V1902"/>
  <c r="W1902"/>
  <c r="X1902"/>
  <c r="Y1902"/>
  <c r="Z1902"/>
  <c r="AA1902"/>
  <c r="AB1902"/>
  <c r="AC1902"/>
  <c r="AD1902"/>
  <c r="AE1902"/>
  <c r="AF1902"/>
  <c r="AG1902"/>
  <c r="AH1902"/>
  <c r="AI1902"/>
  <c r="AJ1902"/>
  <c r="K1903"/>
  <c r="L1903"/>
  <c r="M1903"/>
  <c r="Q1903"/>
  <c r="R1903"/>
  <c r="S1903"/>
  <c r="T1903"/>
  <c r="U1903"/>
  <c r="V1903"/>
  <c r="W1903"/>
  <c r="X1903"/>
  <c r="Y1903"/>
  <c r="Z1903"/>
  <c r="AA1903"/>
  <c r="AB1903"/>
  <c r="AC1903"/>
  <c r="AD1903"/>
  <c r="AE1903"/>
  <c r="AF1903"/>
  <c r="AG1903"/>
  <c r="AH1903"/>
  <c r="AI1903"/>
  <c r="AJ1903"/>
  <c r="K1904"/>
  <c r="L1904"/>
  <c r="M1904"/>
  <c r="Q1904"/>
  <c r="R1904"/>
  <c r="S1904"/>
  <c r="T1904"/>
  <c r="U1904"/>
  <c r="V1904"/>
  <c r="W1904"/>
  <c r="X1904"/>
  <c r="Y1904"/>
  <c r="Z1904"/>
  <c r="AA1904"/>
  <c r="AB1904"/>
  <c r="AC1904"/>
  <c r="AD1904"/>
  <c r="AE1904"/>
  <c r="AF1904"/>
  <c r="AG1904"/>
  <c r="AH1904"/>
  <c r="AI1904"/>
  <c r="AJ1904"/>
  <c r="K1905"/>
  <c r="L1905"/>
  <c r="M1905"/>
  <c r="Q1905"/>
  <c r="R1905"/>
  <c r="S1905"/>
  <c r="T1905"/>
  <c r="U1905"/>
  <c r="V1905"/>
  <c r="W1905"/>
  <c r="X1905"/>
  <c r="Y1905"/>
  <c r="Z1905"/>
  <c r="AA1905"/>
  <c r="AB1905"/>
  <c r="AC1905"/>
  <c r="AD1905"/>
  <c r="AE1905"/>
  <c r="AF1905"/>
  <c r="AG1905"/>
  <c r="AH1905"/>
  <c r="AI1905"/>
  <c r="AJ1905"/>
  <c r="K1906"/>
  <c r="L1906"/>
  <c r="M1906"/>
  <c r="Q1906"/>
  <c r="R1906"/>
  <c r="S1906"/>
  <c r="T1906"/>
  <c r="U1906"/>
  <c r="V1906"/>
  <c r="W1906"/>
  <c r="X1906"/>
  <c r="Y1906"/>
  <c r="Z1906"/>
  <c r="AA1906"/>
  <c r="AB1906"/>
  <c r="AC1906"/>
  <c r="AD1906"/>
  <c r="AE1906"/>
  <c r="AF1906"/>
  <c r="AG1906"/>
  <c r="AH1906"/>
  <c r="AI1906"/>
  <c r="AJ1906"/>
  <c r="K1907"/>
  <c r="L1907"/>
  <c r="M1907"/>
  <c r="Q1907"/>
  <c r="R1907"/>
  <c r="S1907"/>
  <c r="T1907"/>
  <c r="U1907"/>
  <c r="V1907"/>
  <c r="W1907"/>
  <c r="X1907"/>
  <c r="Y1907"/>
  <c r="Z1907"/>
  <c r="AA1907"/>
  <c r="AB1907"/>
  <c r="AC1907"/>
  <c r="AD1907"/>
  <c r="AE1907"/>
  <c r="AF1907"/>
  <c r="AG1907"/>
  <c r="AH1907"/>
  <c r="AI1907"/>
  <c r="AJ1907"/>
  <c r="K1908"/>
  <c r="L1908"/>
  <c r="M1908"/>
  <c r="Q1908"/>
  <c r="R1908"/>
  <c r="S1908"/>
  <c r="T1908"/>
  <c r="U1908"/>
  <c r="V1908"/>
  <c r="W1908"/>
  <c r="X1908"/>
  <c r="Y1908"/>
  <c r="Z1908"/>
  <c r="AA1908"/>
  <c r="AB1908"/>
  <c r="AC1908"/>
  <c r="AD1908"/>
  <c r="AE1908"/>
  <c r="AF1908"/>
  <c r="AG1908"/>
  <c r="AH1908"/>
  <c r="AI1908"/>
  <c r="AJ1908"/>
  <c r="K1909"/>
  <c r="L1909"/>
  <c r="M1909"/>
  <c r="Q1909"/>
  <c r="R1909"/>
  <c r="S1909"/>
  <c r="T1909"/>
  <c r="U1909"/>
  <c r="V1909"/>
  <c r="W1909"/>
  <c r="X1909"/>
  <c r="Y1909"/>
  <c r="Z1909"/>
  <c r="AA1909"/>
  <c r="AB1909"/>
  <c r="AC1909"/>
  <c r="AD1909"/>
  <c r="AE1909"/>
  <c r="AF1909"/>
  <c r="AG1909"/>
  <c r="AH1909"/>
  <c r="AI1909"/>
  <c r="AJ1909"/>
  <c r="K1910"/>
  <c r="L1910"/>
  <c r="M1910"/>
  <c r="Q1910"/>
  <c r="R1910"/>
  <c r="S1910"/>
  <c r="T1910"/>
  <c r="U1910"/>
  <c r="V1910"/>
  <c r="W1910"/>
  <c r="X1910"/>
  <c r="Y1910"/>
  <c r="Z1910"/>
  <c r="AA1910"/>
  <c r="AB1910"/>
  <c r="AC1910"/>
  <c r="AD1910"/>
  <c r="AE1910"/>
  <c r="AF1910"/>
  <c r="AG1910"/>
  <c r="AH1910"/>
  <c r="AI1910"/>
  <c r="AJ1910"/>
  <c r="K1911"/>
  <c r="L1911"/>
  <c r="M1911"/>
  <c r="Q1911"/>
  <c r="R1911"/>
  <c r="S1911"/>
  <c r="T1911"/>
  <c r="U1911"/>
  <c r="V1911"/>
  <c r="W1911"/>
  <c r="X1911"/>
  <c r="Y1911"/>
  <c r="Z1911"/>
  <c r="AA1911"/>
  <c r="AB1911"/>
  <c r="AC1911"/>
  <c r="AD1911"/>
  <c r="AE1911"/>
  <c r="AF1911"/>
  <c r="AG1911"/>
  <c r="AH1911"/>
  <c r="AI1911"/>
  <c r="AJ1911"/>
  <c r="K1912"/>
  <c r="L1912"/>
  <c r="M1912"/>
  <c r="Q1912"/>
  <c r="R1912"/>
  <c r="S1912"/>
  <c r="T1912"/>
  <c r="U1912"/>
  <c r="V1912"/>
  <c r="W1912"/>
  <c r="X1912"/>
  <c r="Y1912"/>
  <c r="Z1912"/>
  <c r="AA1912"/>
  <c r="AB1912"/>
  <c r="AC1912"/>
  <c r="AD1912"/>
  <c r="AE1912"/>
  <c r="AF1912"/>
  <c r="AG1912"/>
  <c r="AH1912"/>
  <c r="AI1912"/>
  <c r="AJ1912"/>
  <c r="K1913"/>
  <c r="L1913"/>
  <c r="M1913"/>
  <c r="Q1913"/>
  <c r="R1913"/>
  <c r="S1913"/>
  <c r="T1913"/>
  <c r="U1913"/>
  <c r="V1913"/>
  <c r="W1913"/>
  <c r="X1913"/>
  <c r="Y1913"/>
  <c r="Z1913"/>
  <c r="AA1913"/>
  <c r="AB1913"/>
  <c r="AC1913"/>
  <c r="AD1913"/>
  <c r="AE1913"/>
  <c r="AF1913"/>
  <c r="AG1913"/>
  <c r="AH1913"/>
  <c r="AI1913"/>
  <c r="AJ1913"/>
  <c r="K1914"/>
  <c r="L1914"/>
  <c r="M1914"/>
  <c r="Q1914"/>
  <c r="R1914"/>
  <c r="S1914"/>
  <c r="T1914"/>
  <c r="U1914"/>
  <c r="V1914"/>
  <c r="W1914"/>
  <c r="X1914"/>
  <c r="Y1914"/>
  <c r="Z1914"/>
  <c r="AA1914"/>
  <c r="AB1914"/>
  <c r="AC1914"/>
  <c r="AD1914"/>
  <c r="AE1914"/>
  <c r="AF1914"/>
  <c r="AG1914"/>
  <c r="AH1914"/>
  <c r="AI1914"/>
  <c r="AJ1914"/>
  <c r="K1915"/>
  <c r="L1915"/>
  <c r="M1915"/>
  <c r="Q1915"/>
  <c r="R1915"/>
  <c r="S1915"/>
  <c r="T1915"/>
  <c r="U1915"/>
  <c r="V1915"/>
  <c r="W1915"/>
  <c r="X1915"/>
  <c r="Y1915"/>
  <c r="Z1915"/>
  <c r="AA1915"/>
  <c r="AB1915"/>
  <c r="AC1915"/>
  <c r="AD1915"/>
  <c r="AE1915"/>
  <c r="AF1915"/>
  <c r="AG1915"/>
  <c r="AH1915"/>
  <c r="AI1915"/>
  <c r="AJ1915"/>
  <c r="K1916"/>
  <c r="L1916"/>
  <c r="M1916"/>
  <c r="Q1916"/>
  <c r="R1916"/>
  <c r="S1916"/>
  <c r="T1916"/>
  <c r="U1916"/>
  <c r="V1916"/>
  <c r="W1916"/>
  <c r="X1916"/>
  <c r="Y1916"/>
  <c r="Z1916"/>
  <c r="AA1916"/>
  <c r="AB1916"/>
  <c r="AC1916"/>
  <c r="AD1916"/>
  <c r="AE1916"/>
  <c r="AF1916"/>
  <c r="AG1916"/>
  <c r="AH1916"/>
  <c r="AI1916"/>
  <c r="AJ1916"/>
  <c r="K1917"/>
  <c r="L1917"/>
  <c r="M1917"/>
  <c r="Q1917"/>
  <c r="R1917"/>
  <c r="S1917"/>
  <c r="T1917"/>
  <c r="U1917"/>
  <c r="V1917"/>
  <c r="W1917"/>
  <c r="X1917"/>
  <c r="Y1917"/>
  <c r="Z1917"/>
  <c r="AA1917"/>
  <c r="AB1917"/>
  <c r="AC1917"/>
  <c r="AD1917"/>
  <c r="AE1917"/>
  <c r="AF1917"/>
  <c r="AG1917"/>
  <c r="AH1917"/>
  <c r="AI1917"/>
  <c r="AJ1917"/>
  <c r="K1918"/>
  <c r="L1918"/>
  <c r="M1918"/>
  <c r="Q1918"/>
  <c r="R1918"/>
  <c r="S1918"/>
  <c r="T1918"/>
  <c r="U1918"/>
  <c r="V1918"/>
  <c r="W1918"/>
  <c r="X1918"/>
  <c r="Y1918"/>
  <c r="Z1918"/>
  <c r="AA1918"/>
  <c r="AB1918"/>
  <c r="AC1918"/>
  <c r="AD1918"/>
  <c r="AE1918"/>
  <c r="AF1918"/>
  <c r="AG1918"/>
  <c r="AH1918"/>
  <c r="AI1918"/>
  <c r="AJ1918"/>
  <c r="K1919"/>
  <c r="L1919"/>
  <c r="M1919"/>
  <c r="Q1919"/>
  <c r="R1919"/>
  <c r="S1919"/>
  <c r="T1919"/>
  <c r="U1919"/>
  <c r="V1919"/>
  <c r="W1919"/>
  <c r="X1919"/>
  <c r="Y1919"/>
  <c r="Z1919"/>
  <c r="AA1919"/>
  <c r="AB1919"/>
  <c r="AC1919"/>
  <c r="AD1919"/>
  <c r="AE1919"/>
  <c r="AF1919"/>
  <c r="AG1919"/>
  <c r="AH1919"/>
  <c r="AI1919"/>
  <c r="AJ1919"/>
  <c r="K1920"/>
  <c r="L1920"/>
  <c r="M1920"/>
  <c r="Q1920"/>
  <c r="R1920"/>
  <c r="S1920"/>
  <c r="T1920"/>
  <c r="U1920"/>
  <c r="V1920"/>
  <c r="W1920"/>
  <c r="X1920"/>
  <c r="Y1920"/>
  <c r="Z1920"/>
  <c r="AA1920"/>
  <c r="AB1920"/>
  <c r="AC1920"/>
  <c r="AD1920"/>
  <c r="AE1920"/>
  <c r="AF1920"/>
  <c r="AG1920"/>
  <c r="AH1920"/>
  <c r="AI1920"/>
  <c r="AJ1920"/>
  <c r="K1921"/>
  <c r="L1921"/>
  <c r="M1921"/>
  <c r="Q1921"/>
  <c r="R1921"/>
  <c r="S1921"/>
  <c r="T1921"/>
  <c r="U1921"/>
  <c r="V1921"/>
  <c r="W1921"/>
  <c r="X1921"/>
  <c r="Y1921"/>
  <c r="Z1921"/>
  <c r="AA1921"/>
  <c r="AB1921"/>
  <c r="AC1921"/>
  <c r="AD1921"/>
  <c r="AE1921"/>
  <c r="AF1921"/>
  <c r="AG1921"/>
  <c r="AH1921"/>
  <c r="AI1921"/>
  <c r="AJ1921"/>
  <c r="K1922"/>
  <c r="L1922"/>
  <c r="M1922"/>
  <c r="Q1922"/>
  <c r="R1922"/>
  <c r="S1922"/>
  <c r="T1922"/>
  <c r="U1922"/>
  <c r="V1922"/>
  <c r="W1922"/>
  <c r="X1922"/>
  <c r="Y1922"/>
  <c r="Z1922"/>
  <c r="AA1922"/>
  <c r="AB1922"/>
  <c r="AC1922"/>
  <c r="AD1922"/>
  <c r="AE1922"/>
  <c r="AF1922"/>
  <c r="AG1922"/>
  <c r="AH1922"/>
  <c r="AI1922"/>
  <c r="AJ1922"/>
  <c r="K1923"/>
  <c r="L1923"/>
  <c r="M1923"/>
  <c r="Q1923"/>
  <c r="R1923"/>
  <c r="S1923"/>
  <c r="T1923"/>
  <c r="U1923"/>
  <c r="V1923"/>
  <c r="W1923"/>
  <c r="X1923"/>
  <c r="Y1923"/>
  <c r="Z1923"/>
  <c r="AA1923"/>
  <c r="AB1923"/>
  <c r="AC1923"/>
  <c r="AD1923"/>
  <c r="AE1923"/>
  <c r="AF1923"/>
  <c r="AG1923"/>
  <c r="AH1923"/>
  <c r="AI1923"/>
  <c r="AJ1923"/>
  <c r="K1924"/>
  <c r="L1924"/>
  <c r="M1924"/>
  <c r="Q1924"/>
  <c r="R1924"/>
  <c r="S1924"/>
  <c r="T1924"/>
  <c r="U1924"/>
  <c r="V1924"/>
  <c r="W1924"/>
  <c r="X1924"/>
  <c r="Y1924"/>
  <c r="Z1924"/>
  <c r="AA1924"/>
  <c r="AB1924"/>
  <c r="AC1924"/>
  <c r="AD1924"/>
  <c r="AE1924"/>
  <c r="AF1924"/>
  <c r="AG1924"/>
  <c r="AH1924"/>
  <c r="AI1924"/>
  <c r="AJ1924"/>
  <c r="K1925"/>
  <c r="L1925"/>
  <c r="M1925"/>
  <c r="Q1925"/>
  <c r="R1925"/>
  <c r="S1925"/>
  <c r="T1925"/>
  <c r="U1925"/>
  <c r="V1925"/>
  <c r="W1925"/>
  <c r="X1925"/>
  <c r="Y1925"/>
  <c r="Z1925"/>
  <c r="AA1925"/>
  <c r="AB1925"/>
  <c r="AC1925"/>
  <c r="AD1925"/>
  <c r="AE1925"/>
  <c r="AF1925"/>
  <c r="AG1925"/>
  <c r="AH1925"/>
  <c r="AI1925"/>
  <c r="AJ1925"/>
  <c r="K1926"/>
  <c r="L1926"/>
  <c r="M1926"/>
  <c r="Q1926"/>
  <c r="R1926"/>
  <c r="S1926"/>
  <c r="T1926"/>
  <c r="U1926"/>
  <c r="V1926"/>
  <c r="W1926"/>
  <c r="X1926"/>
  <c r="Y1926"/>
  <c r="Z1926"/>
  <c r="AA1926"/>
  <c r="AB1926"/>
  <c r="AC1926"/>
  <c r="AD1926"/>
  <c r="AE1926"/>
  <c r="AF1926"/>
  <c r="AG1926"/>
  <c r="AH1926"/>
  <c r="AI1926"/>
  <c r="AJ1926"/>
  <c r="K1927"/>
  <c r="L1927"/>
  <c r="M1927"/>
  <c r="Q1927"/>
  <c r="R1927"/>
  <c r="S1927"/>
  <c r="T1927"/>
  <c r="U1927"/>
  <c r="V1927"/>
  <c r="W1927"/>
  <c r="X1927"/>
  <c r="Y1927"/>
  <c r="Z1927"/>
  <c r="AA1927"/>
  <c r="AB1927"/>
  <c r="AC1927"/>
  <c r="AD1927"/>
  <c r="AE1927"/>
  <c r="AF1927"/>
  <c r="AG1927"/>
  <c r="AH1927"/>
  <c r="AI1927"/>
  <c r="AJ1927"/>
  <c r="K1928"/>
  <c r="L1928"/>
  <c r="M1928"/>
  <c r="Q1928"/>
  <c r="R1928"/>
  <c r="S1928"/>
  <c r="T1928"/>
  <c r="U1928"/>
  <c r="V1928"/>
  <c r="W1928"/>
  <c r="X1928"/>
  <c r="Y1928"/>
  <c r="Z1928"/>
  <c r="AA1928"/>
  <c r="AB1928"/>
  <c r="AC1928"/>
  <c r="AD1928"/>
  <c r="AE1928"/>
  <c r="AF1928"/>
  <c r="AG1928"/>
  <c r="AH1928"/>
  <c r="AI1928"/>
  <c r="AJ1928"/>
  <c r="K1929"/>
  <c r="L1929"/>
  <c r="M1929"/>
  <c r="Q1929"/>
  <c r="R1929"/>
  <c r="S1929"/>
  <c r="T1929"/>
  <c r="U1929"/>
  <c r="V1929"/>
  <c r="W1929"/>
  <c r="X1929"/>
  <c r="Y1929"/>
  <c r="Z1929"/>
  <c r="AA1929"/>
  <c r="AB1929"/>
  <c r="AC1929"/>
  <c r="AD1929"/>
  <c r="AE1929"/>
  <c r="AF1929"/>
  <c r="AG1929"/>
  <c r="AH1929"/>
  <c r="AI1929"/>
  <c r="AJ1929"/>
  <c r="K1930"/>
  <c r="L1930"/>
  <c r="M1930"/>
  <c r="Q1930"/>
  <c r="R1930"/>
  <c r="S1930"/>
  <c r="T1930"/>
  <c r="U1930"/>
  <c r="V1930"/>
  <c r="W1930"/>
  <c r="X1930"/>
  <c r="Y1930"/>
  <c r="Z1930"/>
  <c r="AA1930"/>
  <c r="AB1930"/>
  <c r="AC1930"/>
  <c r="AD1930"/>
  <c r="AE1930"/>
  <c r="AF1930"/>
  <c r="AG1930"/>
  <c r="AH1930"/>
  <c r="AI1930"/>
  <c r="AJ1930"/>
  <c r="K1931"/>
  <c r="L1931"/>
  <c r="M1931"/>
  <c r="Q1931"/>
  <c r="R1931"/>
  <c r="S1931"/>
  <c r="T1931"/>
  <c r="U1931"/>
  <c r="V1931"/>
  <c r="W1931"/>
  <c r="X1931"/>
  <c r="Y1931"/>
  <c r="Z1931"/>
  <c r="AA1931"/>
  <c r="AB1931"/>
  <c r="AC1931"/>
  <c r="AD1931"/>
  <c r="AE1931"/>
  <c r="AF1931"/>
  <c r="AG1931"/>
  <c r="AH1931"/>
  <c r="AI1931"/>
  <c r="AJ1931"/>
  <c r="K1932"/>
  <c r="L1932"/>
  <c r="M1932"/>
  <c r="Q1932"/>
  <c r="R1932"/>
  <c r="S1932"/>
  <c r="T1932"/>
  <c r="U1932"/>
  <c r="V1932"/>
  <c r="W1932"/>
  <c r="X1932"/>
  <c r="Y1932"/>
  <c r="Z1932"/>
  <c r="AA1932"/>
  <c r="AB1932"/>
  <c r="AC1932"/>
  <c r="AD1932"/>
  <c r="AE1932"/>
  <c r="AF1932"/>
  <c r="AG1932"/>
  <c r="AH1932"/>
  <c r="AI1932"/>
  <c r="AJ1932"/>
  <c r="K1933"/>
  <c r="L1933"/>
  <c r="M1933"/>
  <c r="Q1933"/>
  <c r="R1933"/>
  <c r="S1933"/>
  <c r="T1933"/>
  <c r="U1933"/>
  <c r="V1933"/>
  <c r="W1933"/>
  <c r="X1933"/>
  <c r="Y1933"/>
  <c r="Z1933"/>
  <c r="AA1933"/>
  <c r="AB1933"/>
  <c r="AC1933"/>
  <c r="AD1933"/>
  <c r="AE1933"/>
  <c r="AF1933"/>
  <c r="AG1933"/>
  <c r="AH1933"/>
  <c r="AI1933"/>
  <c r="AJ1933"/>
  <c r="K1934"/>
  <c r="L1934"/>
  <c r="M1934"/>
  <c r="Q1934"/>
  <c r="R1934"/>
  <c r="S1934"/>
  <c r="T1934"/>
  <c r="U1934"/>
  <c r="V1934"/>
  <c r="W1934"/>
  <c r="X1934"/>
  <c r="Y1934"/>
  <c r="Z1934"/>
  <c r="AA1934"/>
  <c r="AB1934"/>
  <c r="AC1934"/>
  <c r="AD1934"/>
  <c r="AE1934"/>
  <c r="AF1934"/>
  <c r="AG1934"/>
  <c r="AH1934"/>
  <c r="AI1934"/>
  <c r="AJ1934"/>
  <c r="K1935"/>
  <c r="L1935"/>
  <c r="M1935"/>
  <c r="Q1935"/>
  <c r="R1935"/>
  <c r="S1935"/>
  <c r="T1935"/>
  <c r="U1935"/>
  <c r="V1935"/>
  <c r="W1935"/>
  <c r="X1935"/>
  <c r="Y1935"/>
  <c r="Z1935"/>
  <c r="AA1935"/>
  <c r="AB1935"/>
  <c r="AC1935"/>
  <c r="AD1935"/>
  <c r="AE1935"/>
  <c r="AF1935"/>
  <c r="AG1935"/>
  <c r="AH1935"/>
  <c r="AI1935"/>
  <c r="AJ1935"/>
  <c r="K1936"/>
  <c r="L1936"/>
  <c r="M1936"/>
  <c r="Q1936"/>
  <c r="R1936"/>
  <c r="S1936"/>
  <c r="T1936"/>
  <c r="U1936"/>
  <c r="V1936"/>
  <c r="W1936"/>
  <c r="X1936"/>
  <c r="Y1936"/>
  <c r="Z1936"/>
  <c r="AA1936"/>
  <c r="AB1936"/>
  <c r="AC1936"/>
  <c r="AD1936"/>
  <c r="AE1936"/>
  <c r="AF1936"/>
  <c r="AG1936"/>
  <c r="AH1936"/>
  <c r="AI1936"/>
  <c r="AJ1936"/>
  <c r="K1937"/>
  <c r="L1937"/>
  <c r="M1937"/>
  <c r="Q1937"/>
  <c r="R1937"/>
  <c r="S1937"/>
  <c r="T1937"/>
  <c r="U1937"/>
  <c r="V1937"/>
  <c r="W1937"/>
  <c r="X1937"/>
  <c r="Y1937"/>
  <c r="Z1937"/>
  <c r="AA1937"/>
  <c r="AB1937"/>
  <c r="AC1937"/>
  <c r="AD1937"/>
  <c r="AE1937"/>
  <c r="AF1937"/>
  <c r="AG1937"/>
  <c r="AH1937"/>
  <c r="AI1937"/>
  <c r="AJ1937"/>
  <c r="K1938"/>
  <c r="L1938"/>
  <c r="M1938"/>
  <c r="Q1938"/>
  <c r="R1938"/>
  <c r="S1938"/>
  <c r="T1938"/>
  <c r="U1938"/>
  <c r="V1938"/>
  <c r="W1938"/>
  <c r="X1938"/>
  <c r="Y1938"/>
  <c r="Z1938"/>
  <c r="AA1938"/>
  <c r="AB1938"/>
  <c r="AC1938"/>
  <c r="AD1938"/>
  <c r="AE1938"/>
  <c r="AF1938"/>
  <c r="AG1938"/>
  <c r="AH1938"/>
  <c r="AI1938"/>
  <c r="AJ1938"/>
  <c r="K1939"/>
  <c r="L1939"/>
  <c r="M1939"/>
  <c r="Q1939"/>
  <c r="R1939"/>
  <c r="S1939"/>
  <c r="T1939"/>
  <c r="U1939"/>
  <c r="V1939"/>
  <c r="W1939"/>
  <c r="X1939"/>
  <c r="Y1939"/>
  <c r="Z1939"/>
  <c r="AA1939"/>
  <c r="AB1939"/>
  <c r="AC1939"/>
  <c r="AD1939"/>
  <c r="AE1939"/>
  <c r="AF1939"/>
  <c r="AG1939"/>
  <c r="AH1939"/>
  <c r="AI1939"/>
  <c r="AJ1939"/>
  <c r="K1940"/>
  <c r="L1940"/>
  <c r="M1940"/>
  <c r="Q1940"/>
  <c r="R1940"/>
  <c r="S1940"/>
  <c r="T1940"/>
  <c r="U1940"/>
  <c r="V1940"/>
  <c r="W1940"/>
  <c r="X1940"/>
  <c r="Y1940"/>
  <c r="Z1940"/>
  <c r="AA1940"/>
  <c r="AB1940"/>
  <c r="AC1940"/>
  <c r="AD1940"/>
  <c r="AE1940"/>
  <c r="AF1940"/>
  <c r="AG1940"/>
  <c r="AH1940"/>
  <c r="AI1940"/>
  <c r="AJ1940"/>
  <c r="K1941"/>
  <c r="L1941"/>
  <c r="M1941"/>
  <c r="Q1941"/>
  <c r="R1941"/>
  <c r="S1941"/>
  <c r="T1941"/>
  <c r="U1941"/>
  <c r="V1941"/>
  <c r="W1941"/>
  <c r="X1941"/>
  <c r="Y1941"/>
  <c r="Z1941"/>
  <c r="AA1941"/>
  <c r="AB1941"/>
  <c r="AC1941"/>
  <c r="AD1941"/>
  <c r="AE1941"/>
  <c r="AF1941"/>
  <c r="AG1941"/>
  <c r="AH1941"/>
  <c r="AI1941"/>
  <c r="AJ1941"/>
  <c r="K1942"/>
  <c r="L1942"/>
  <c r="M1942"/>
  <c r="Q1942"/>
  <c r="R1942"/>
  <c r="S1942"/>
  <c r="T1942"/>
  <c r="U1942"/>
  <c r="V1942"/>
  <c r="W1942"/>
  <c r="X1942"/>
  <c r="Y1942"/>
  <c r="Z1942"/>
  <c r="AA1942"/>
  <c r="AB1942"/>
  <c r="AC1942"/>
  <c r="AD1942"/>
  <c r="AE1942"/>
  <c r="AF1942"/>
  <c r="AG1942"/>
  <c r="AH1942"/>
  <c r="AI1942"/>
  <c r="AJ1942"/>
  <c r="K1943"/>
  <c r="L1943"/>
  <c r="M1943"/>
  <c r="Q1943"/>
  <c r="R1943"/>
  <c r="S1943"/>
  <c r="T1943"/>
  <c r="U1943"/>
  <c r="V1943"/>
  <c r="W1943"/>
  <c r="X1943"/>
  <c r="Y1943"/>
  <c r="Z1943"/>
  <c r="AA1943"/>
  <c r="AB1943"/>
  <c r="AC1943"/>
  <c r="AD1943"/>
  <c r="AE1943"/>
  <c r="AF1943"/>
  <c r="AG1943"/>
  <c r="AH1943"/>
  <c r="AI1943"/>
  <c r="AJ1943"/>
  <c r="K1944"/>
  <c r="L1944"/>
  <c r="M1944"/>
  <c r="Q1944"/>
  <c r="R1944"/>
  <c r="S1944"/>
  <c r="T1944"/>
  <c r="U1944"/>
  <c r="V1944"/>
  <c r="W1944"/>
  <c r="X1944"/>
  <c r="Y1944"/>
  <c r="Z1944"/>
  <c r="AA1944"/>
  <c r="AB1944"/>
  <c r="AC1944"/>
  <c r="AD1944"/>
  <c r="AE1944"/>
  <c r="AF1944"/>
  <c r="AG1944"/>
  <c r="AH1944"/>
  <c r="AI1944"/>
  <c r="AJ1944"/>
  <c r="K1945"/>
  <c r="L1945"/>
  <c r="M1945"/>
  <c r="Q1945"/>
  <c r="R1945"/>
  <c r="S1945"/>
  <c r="T1945"/>
  <c r="U1945"/>
  <c r="V1945"/>
  <c r="W1945"/>
  <c r="X1945"/>
  <c r="Y1945"/>
  <c r="Z1945"/>
  <c r="AA1945"/>
  <c r="AB1945"/>
  <c r="AC1945"/>
  <c r="AD1945"/>
  <c r="AE1945"/>
  <c r="AF1945"/>
  <c r="AG1945"/>
  <c r="AH1945"/>
  <c r="AI1945"/>
  <c r="AJ1945"/>
  <c r="K1946"/>
  <c r="L1946"/>
  <c r="M1946"/>
  <c r="Q1946"/>
  <c r="R1946"/>
  <c r="S1946"/>
  <c r="T1946"/>
  <c r="U1946"/>
  <c r="V1946"/>
  <c r="W1946"/>
  <c r="X1946"/>
  <c r="Y1946"/>
  <c r="Z1946"/>
  <c r="AA1946"/>
  <c r="AB1946"/>
  <c r="AC1946"/>
  <c r="AD1946"/>
  <c r="AE1946"/>
  <c r="AF1946"/>
  <c r="AG1946"/>
  <c r="AH1946"/>
  <c r="AI1946"/>
  <c r="AJ1946"/>
  <c r="K1947"/>
  <c r="L1947"/>
  <c r="M1947"/>
  <c r="Q1947"/>
  <c r="R1947"/>
  <c r="S1947"/>
  <c r="T1947"/>
  <c r="U1947"/>
  <c r="V1947"/>
  <c r="W1947"/>
  <c r="X1947"/>
  <c r="Y1947"/>
  <c r="Z1947"/>
  <c r="AA1947"/>
  <c r="AB1947"/>
  <c r="AC1947"/>
  <c r="AD1947"/>
  <c r="AE1947"/>
  <c r="AF1947"/>
  <c r="AG1947"/>
  <c r="AH1947"/>
  <c r="AI1947"/>
  <c r="AJ1947"/>
  <c r="K1948"/>
  <c r="L1948"/>
  <c r="M1948"/>
  <c r="Q1948"/>
  <c r="R1948"/>
  <c r="S1948"/>
  <c r="T1948"/>
  <c r="U1948"/>
  <c r="V1948"/>
  <c r="W1948"/>
  <c r="X1948"/>
  <c r="Y1948"/>
  <c r="Z1948"/>
  <c r="AA1948"/>
  <c r="AB1948"/>
  <c r="AC1948"/>
  <c r="AD1948"/>
  <c r="AE1948"/>
  <c r="AF1948"/>
  <c r="AG1948"/>
  <c r="AH1948"/>
  <c r="AI1948"/>
  <c r="AJ1948"/>
  <c r="K1949"/>
  <c r="L1949"/>
  <c r="M1949"/>
  <c r="Q1949"/>
  <c r="R1949"/>
  <c r="S1949"/>
  <c r="T1949"/>
  <c r="U1949"/>
  <c r="V1949"/>
  <c r="W1949"/>
  <c r="X1949"/>
  <c r="Y1949"/>
  <c r="Z1949"/>
  <c r="AA1949"/>
  <c r="AB1949"/>
  <c r="AC1949"/>
  <c r="AD1949"/>
  <c r="AE1949"/>
  <c r="AF1949"/>
  <c r="AG1949"/>
  <c r="AH1949"/>
  <c r="AI1949"/>
  <c r="AJ1949"/>
  <c r="K1950"/>
  <c r="L1950"/>
  <c r="M1950"/>
  <c r="Q1950"/>
  <c r="R1950"/>
  <c r="S1950"/>
  <c r="T1950"/>
  <c r="U1950"/>
  <c r="V1950"/>
  <c r="W1950"/>
  <c r="X1950"/>
  <c r="Y1950"/>
  <c r="Z1950"/>
  <c r="AA1950"/>
  <c r="AB1950"/>
  <c r="AC1950"/>
  <c r="AD1950"/>
  <c r="AE1950"/>
  <c r="AF1950"/>
  <c r="AG1950"/>
  <c r="AH1950"/>
  <c r="AI1950"/>
  <c r="AJ1950"/>
  <c r="K1951"/>
  <c r="L1951"/>
  <c r="M1951"/>
  <c r="Q1951"/>
  <c r="R1951"/>
  <c r="S1951"/>
  <c r="T1951"/>
  <c r="U1951"/>
  <c r="V1951"/>
  <c r="W1951"/>
  <c r="X1951"/>
  <c r="Y1951"/>
  <c r="Z1951"/>
  <c r="AA1951"/>
  <c r="AB1951"/>
  <c r="AC1951"/>
  <c r="AD1951"/>
  <c r="AE1951"/>
  <c r="AF1951"/>
  <c r="AG1951"/>
  <c r="AH1951"/>
  <c r="AI1951"/>
  <c r="AJ1951"/>
  <c r="K1952"/>
  <c r="L1952"/>
  <c r="M1952"/>
  <c r="Q1952"/>
  <c r="R1952"/>
  <c r="S1952"/>
  <c r="T1952"/>
  <c r="U1952"/>
  <c r="V1952"/>
  <c r="W1952"/>
  <c r="X1952"/>
  <c r="Y1952"/>
  <c r="Z1952"/>
  <c r="AA1952"/>
  <c r="AB1952"/>
  <c r="AC1952"/>
  <c r="AD1952"/>
  <c r="AE1952"/>
  <c r="AF1952"/>
  <c r="AG1952"/>
  <c r="AH1952"/>
  <c r="AI1952"/>
  <c r="AJ1952"/>
  <c r="K1953"/>
  <c r="L1953"/>
  <c r="M1953"/>
  <c r="Q1953"/>
  <c r="R1953"/>
  <c r="S1953"/>
  <c r="T1953"/>
  <c r="U1953"/>
  <c r="V1953"/>
  <c r="W1953"/>
  <c r="X1953"/>
  <c r="Y1953"/>
  <c r="Z1953"/>
  <c r="AA1953"/>
  <c r="AB1953"/>
  <c r="AC1953"/>
  <c r="AD1953"/>
  <c r="AE1953"/>
  <c r="AF1953"/>
  <c r="AG1953"/>
  <c r="AH1953"/>
  <c r="AI1953"/>
  <c r="AJ1953"/>
  <c r="K1954"/>
  <c r="L1954"/>
  <c r="M1954"/>
  <c r="Q1954"/>
  <c r="R1954"/>
  <c r="S1954"/>
  <c r="T1954"/>
  <c r="U1954"/>
  <c r="V1954"/>
  <c r="W1954"/>
  <c r="X1954"/>
  <c r="Y1954"/>
  <c r="Z1954"/>
  <c r="AA1954"/>
  <c r="AB1954"/>
  <c r="AC1954"/>
  <c r="AD1954"/>
  <c r="AE1954"/>
  <c r="AF1954"/>
  <c r="AG1954"/>
  <c r="AH1954"/>
  <c r="AI1954"/>
  <c r="AJ1954"/>
  <c r="K1955"/>
  <c r="L1955"/>
  <c r="M1955"/>
  <c r="Q1955"/>
  <c r="R1955"/>
  <c r="S1955"/>
  <c r="T1955"/>
  <c r="U1955"/>
  <c r="V1955"/>
  <c r="W1955"/>
  <c r="X1955"/>
  <c r="Y1955"/>
  <c r="Z1955"/>
  <c r="AA1955"/>
  <c r="AB1955"/>
  <c r="AC1955"/>
  <c r="AD1955"/>
  <c r="AE1955"/>
  <c r="AF1955"/>
  <c r="AG1955"/>
  <c r="AH1955"/>
  <c r="AI1955"/>
  <c r="AJ1955"/>
  <c r="K1956"/>
  <c r="L1956"/>
  <c r="M1956"/>
  <c r="Q1956"/>
  <c r="R1956"/>
  <c r="S1956"/>
  <c r="T1956"/>
  <c r="U1956"/>
  <c r="V1956"/>
  <c r="W1956"/>
  <c r="X1956"/>
  <c r="Y1956"/>
  <c r="Z1956"/>
  <c r="AA1956"/>
  <c r="AB1956"/>
  <c r="AC1956"/>
  <c r="AD1956"/>
  <c r="AE1956"/>
  <c r="AF1956"/>
  <c r="AG1956"/>
  <c r="AH1956"/>
  <c r="AI1956"/>
  <c r="AJ1956"/>
  <c r="K1957"/>
  <c r="L1957"/>
  <c r="M1957"/>
  <c r="Q1957"/>
  <c r="R1957"/>
  <c r="S1957"/>
  <c r="T1957"/>
  <c r="U1957"/>
  <c r="V1957"/>
  <c r="W1957"/>
  <c r="X1957"/>
  <c r="Y1957"/>
  <c r="Z1957"/>
  <c r="AA1957"/>
  <c r="AB1957"/>
  <c r="AC1957"/>
  <c r="AD1957"/>
  <c r="AE1957"/>
  <c r="AF1957"/>
  <c r="AG1957"/>
  <c r="AH1957"/>
  <c r="AI1957"/>
  <c r="AJ1957"/>
  <c r="K1958"/>
  <c r="L1958"/>
  <c r="M1958"/>
  <c r="Q1958"/>
  <c r="R1958"/>
  <c r="S1958"/>
  <c r="T1958"/>
  <c r="U1958"/>
  <c r="V1958"/>
  <c r="W1958"/>
  <c r="X1958"/>
  <c r="Y1958"/>
  <c r="Z1958"/>
  <c r="AA1958"/>
  <c r="AB1958"/>
  <c r="AC1958"/>
  <c r="AD1958"/>
  <c r="AE1958"/>
  <c r="AF1958"/>
  <c r="AG1958"/>
  <c r="AH1958"/>
  <c r="AI1958"/>
  <c r="AJ1958"/>
  <c r="K1959"/>
  <c r="L1959"/>
  <c r="M1959"/>
  <c r="Q1959"/>
  <c r="R1959"/>
  <c r="S1959"/>
  <c r="T1959"/>
  <c r="U1959"/>
  <c r="V1959"/>
  <c r="W1959"/>
  <c r="X1959"/>
  <c r="Y1959"/>
  <c r="Z1959"/>
  <c r="AA1959"/>
  <c r="AB1959"/>
  <c r="AC1959"/>
  <c r="AD1959"/>
  <c r="AE1959"/>
  <c r="AF1959"/>
  <c r="AG1959"/>
  <c r="AH1959"/>
  <c r="AI1959"/>
  <c r="AJ1959"/>
  <c r="K1960"/>
  <c r="L1960"/>
  <c r="M1960"/>
  <c r="Q1960"/>
  <c r="R1960"/>
  <c r="S1960"/>
  <c r="T1960"/>
  <c r="U1960"/>
  <c r="V1960"/>
  <c r="W1960"/>
  <c r="X1960"/>
  <c r="Y1960"/>
  <c r="Z1960"/>
  <c r="AA1960"/>
  <c r="AB1960"/>
  <c r="AC1960"/>
  <c r="AD1960"/>
  <c r="AE1960"/>
  <c r="AF1960"/>
  <c r="AG1960"/>
  <c r="AH1960"/>
  <c r="AI1960"/>
  <c r="AJ1960"/>
  <c r="K1961"/>
  <c r="L1961"/>
  <c r="M1961"/>
  <c r="Q1961"/>
  <c r="R1961"/>
  <c r="S1961"/>
  <c r="T1961"/>
  <c r="U1961"/>
  <c r="V1961"/>
  <c r="W1961"/>
  <c r="X1961"/>
  <c r="Y1961"/>
  <c r="Z1961"/>
  <c r="AA1961"/>
  <c r="AB1961"/>
  <c r="AC1961"/>
  <c r="AD1961"/>
  <c r="AE1961"/>
  <c r="AF1961"/>
  <c r="AG1961"/>
  <c r="AH1961"/>
  <c r="AI1961"/>
  <c r="AJ1961"/>
  <c r="K1962"/>
  <c r="L1962"/>
  <c r="M1962"/>
  <c r="Q1962"/>
  <c r="R1962"/>
  <c r="S1962"/>
  <c r="T1962"/>
  <c r="U1962"/>
  <c r="V1962"/>
  <c r="W1962"/>
  <c r="X1962"/>
  <c r="Y1962"/>
  <c r="Z1962"/>
  <c r="AA1962"/>
  <c r="AB1962"/>
  <c r="AC1962"/>
  <c r="AD1962"/>
  <c r="AE1962"/>
  <c r="AF1962"/>
  <c r="AG1962"/>
  <c r="AH1962"/>
  <c r="AI1962"/>
  <c r="AJ1962"/>
  <c r="K1963"/>
  <c r="L1963"/>
  <c r="M1963"/>
  <c r="Q1963"/>
  <c r="R1963"/>
  <c r="S1963"/>
  <c r="T1963"/>
  <c r="U1963"/>
  <c r="V1963"/>
  <c r="W1963"/>
  <c r="X1963"/>
  <c r="Y1963"/>
  <c r="Z1963"/>
  <c r="AA1963"/>
  <c r="AB1963"/>
  <c r="AC1963"/>
  <c r="AD1963"/>
  <c r="AE1963"/>
  <c r="AF1963"/>
  <c r="AG1963"/>
  <c r="AH1963"/>
  <c r="AI1963"/>
  <c r="AJ1963"/>
  <c r="K1964"/>
  <c r="L1964"/>
  <c r="M1964"/>
  <c r="Q1964"/>
  <c r="R1964"/>
  <c r="S1964"/>
  <c r="T1964"/>
  <c r="U1964"/>
  <c r="V1964"/>
  <c r="W1964"/>
  <c r="X1964"/>
  <c r="Y1964"/>
  <c r="Z1964"/>
  <c r="AA1964"/>
  <c r="AB1964"/>
  <c r="AC1964"/>
  <c r="AD1964"/>
  <c r="AE1964"/>
  <c r="AF1964"/>
  <c r="AG1964"/>
  <c r="AH1964"/>
  <c r="AI1964"/>
  <c r="AJ1964"/>
  <c r="K1965"/>
  <c r="L1965"/>
  <c r="M1965"/>
  <c r="Q1965"/>
  <c r="R1965"/>
  <c r="S1965"/>
  <c r="T1965"/>
  <c r="U1965"/>
  <c r="V1965"/>
  <c r="W1965"/>
  <c r="X1965"/>
  <c r="Y1965"/>
  <c r="Z1965"/>
  <c r="AA1965"/>
  <c r="AB1965"/>
  <c r="AC1965"/>
  <c r="AD1965"/>
  <c r="AE1965"/>
  <c r="AF1965"/>
  <c r="AG1965"/>
  <c r="AH1965"/>
  <c r="AI1965"/>
  <c r="AJ1965"/>
  <c r="K1966"/>
  <c r="L1966"/>
  <c r="M1966"/>
  <c r="Q1966"/>
  <c r="R1966"/>
  <c r="S1966"/>
  <c r="T1966"/>
  <c r="U1966"/>
  <c r="V1966"/>
  <c r="W1966"/>
  <c r="X1966"/>
  <c r="Y1966"/>
  <c r="Z1966"/>
  <c r="AA1966"/>
  <c r="AB1966"/>
  <c r="AC1966"/>
  <c r="AD1966"/>
  <c r="AE1966"/>
  <c r="AF1966"/>
  <c r="AG1966"/>
  <c r="AH1966"/>
  <c r="AI1966"/>
  <c r="AJ1966"/>
  <c r="K1967"/>
  <c r="L1967"/>
  <c r="M1967"/>
  <c r="Q1967"/>
  <c r="R1967"/>
  <c r="S1967"/>
  <c r="T1967"/>
  <c r="U1967"/>
  <c r="V1967"/>
  <c r="W1967"/>
  <c r="X1967"/>
  <c r="Y1967"/>
  <c r="Z1967"/>
  <c r="AA1967"/>
  <c r="AB1967"/>
  <c r="AC1967"/>
  <c r="AD1967"/>
  <c r="AE1967"/>
  <c r="AF1967"/>
  <c r="AG1967"/>
  <c r="AH1967"/>
  <c r="AI1967"/>
  <c r="AJ1967"/>
  <c r="K1968"/>
  <c r="L1968"/>
  <c r="M1968"/>
  <c r="Q1968"/>
  <c r="R1968"/>
  <c r="S1968"/>
  <c r="T1968"/>
  <c r="U1968"/>
  <c r="V1968"/>
  <c r="W1968"/>
  <c r="X1968"/>
  <c r="Y1968"/>
  <c r="Z1968"/>
  <c r="AA1968"/>
  <c r="AB1968"/>
  <c r="AC1968"/>
  <c r="AD1968"/>
  <c r="AE1968"/>
  <c r="AF1968"/>
  <c r="AG1968"/>
  <c r="AH1968"/>
  <c r="AI1968"/>
  <c r="AJ1968"/>
  <c r="K1969"/>
  <c r="L1969"/>
  <c r="M1969"/>
  <c r="Q1969"/>
  <c r="R1969"/>
  <c r="S1969"/>
  <c r="T1969"/>
  <c r="U1969"/>
  <c r="V1969"/>
  <c r="W1969"/>
  <c r="X1969"/>
  <c r="Y1969"/>
  <c r="Z1969"/>
  <c r="AA1969"/>
  <c r="AB1969"/>
  <c r="AC1969"/>
  <c r="AD1969"/>
  <c r="AE1969"/>
  <c r="AF1969"/>
  <c r="AG1969"/>
  <c r="AH1969"/>
  <c r="AI1969"/>
  <c r="AJ1969"/>
  <c r="K1970"/>
  <c r="L1970"/>
  <c r="M1970"/>
  <c r="Q1970"/>
  <c r="R1970"/>
  <c r="S1970"/>
  <c r="T1970"/>
  <c r="U1970"/>
  <c r="V1970"/>
  <c r="W1970"/>
  <c r="X1970"/>
  <c r="Y1970"/>
  <c r="Z1970"/>
  <c r="AA1970"/>
  <c r="AB1970"/>
  <c r="AC1970"/>
  <c r="AD1970"/>
  <c r="AE1970"/>
  <c r="AF1970"/>
  <c r="AG1970"/>
  <c r="AH1970"/>
  <c r="AI1970"/>
  <c r="AJ1970"/>
  <c r="K1971"/>
  <c r="L1971"/>
  <c r="M1971"/>
  <c r="Q1971"/>
  <c r="R1971"/>
  <c r="S1971"/>
  <c r="T1971"/>
  <c r="U1971"/>
  <c r="V1971"/>
  <c r="W1971"/>
  <c r="X1971"/>
  <c r="Y1971"/>
  <c r="Z1971"/>
  <c r="AA1971"/>
  <c r="AB1971"/>
  <c r="AC1971"/>
  <c r="AD1971"/>
  <c r="AE1971"/>
  <c r="AF1971"/>
  <c r="AG1971"/>
  <c r="AH1971"/>
  <c r="AI1971"/>
  <c r="AJ1971"/>
  <c r="K1972"/>
  <c r="L1972"/>
  <c r="M1972"/>
  <c r="Q1972"/>
  <c r="R1972"/>
  <c r="S1972"/>
  <c r="T1972"/>
  <c r="U1972"/>
  <c r="V1972"/>
  <c r="W1972"/>
  <c r="X1972"/>
  <c r="Y1972"/>
  <c r="Z1972"/>
  <c r="AA1972"/>
  <c r="AB1972"/>
  <c r="AC1972"/>
  <c r="AD1972"/>
  <c r="AE1972"/>
  <c r="AF1972"/>
  <c r="AG1972"/>
  <c r="AH1972"/>
  <c r="AI1972"/>
  <c r="AJ1972"/>
  <c r="K1973"/>
  <c r="L1973"/>
  <c r="M1973"/>
  <c r="Q1973"/>
  <c r="R1973"/>
  <c r="S1973"/>
  <c r="T1973"/>
  <c r="U1973"/>
  <c r="V1973"/>
  <c r="W1973"/>
  <c r="X1973"/>
  <c r="Y1973"/>
  <c r="Z1973"/>
  <c r="AA1973"/>
  <c r="AB1973"/>
  <c r="AC1973"/>
  <c r="AD1973"/>
  <c r="AE1973"/>
  <c r="AF1973"/>
  <c r="AG1973"/>
  <c r="AH1973"/>
  <c r="AI1973"/>
  <c r="AJ1973"/>
  <c r="K1974"/>
  <c r="L1974"/>
  <c r="M1974"/>
  <c r="Q1974"/>
  <c r="R1974"/>
  <c r="S1974"/>
  <c r="T1974"/>
  <c r="U1974"/>
  <c r="V1974"/>
  <c r="W1974"/>
  <c r="X1974"/>
  <c r="Y1974"/>
  <c r="Z1974"/>
  <c r="AA1974"/>
  <c r="AB1974"/>
  <c r="AC1974"/>
  <c r="AD1974"/>
  <c r="AE1974"/>
  <c r="AF1974"/>
  <c r="AG1974"/>
  <c r="AH1974"/>
  <c r="AI1974"/>
  <c r="AJ1974"/>
  <c r="K1975"/>
  <c r="L1975"/>
  <c r="M1975"/>
  <c r="Q1975"/>
  <c r="R1975"/>
  <c r="S1975"/>
  <c r="T1975"/>
  <c r="U1975"/>
  <c r="V1975"/>
  <c r="W1975"/>
  <c r="X1975"/>
  <c r="Y1975"/>
  <c r="Z1975"/>
  <c r="AA1975"/>
  <c r="AB1975"/>
  <c r="AC1975"/>
  <c r="AD1975"/>
  <c r="AE1975"/>
  <c r="AF1975"/>
  <c r="AG1975"/>
  <c r="AH1975"/>
  <c r="AI1975"/>
  <c r="AJ1975"/>
  <c r="K1976"/>
  <c r="L1976"/>
  <c r="M1976"/>
  <c r="Q1976"/>
  <c r="R1976"/>
  <c r="S1976"/>
  <c r="T1976"/>
  <c r="U1976"/>
  <c r="V1976"/>
  <c r="W1976"/>
  <c r="X1976"/>
  <c r="Y1976"/>
  <c r="Z1976"/>
  <c r="AA1976"/>
  <c r="AB1976"/>
  <c r="AC1976"/>
  <c r="AD1976"/>
  <c r="AE1976"/>
  <c r="AF1976"/>
  <c r="AG1976"/>
  <c r="AH1976"/>
  <c r="AI1976"/>
  <c r="AJ1976"/>
  <c r="K1977"/>
  <c r="L1977"/>
  <c r="M1977"/>
  <c r="Q1977"/>
  <c r="R1977"/>
  <c r="S1977"/>
  <c r="T1977"/>
  <c r="U1977"/>
  <c r="V1977"/>
  <c r="W1977"/>
  <c r="X1977"/>
  <c r="Y1977"/>
  <c r="Z1977"/>
  <c r="AA1977"/>
  <c r="AB1977"/>
  <c r="AC1977"/>
  <c r="AD1977"/>
  <c r="AE1977"/>
  <c r="AF1977"/>
  <c r="AG1977"/>
  <c r="AH1977"/>
  <c r="AI1977"/>
  <c r="AJ1977"/>
  <c r="K1978"/>
  <c r="L1978"/>
  <c r="M1978"/>
  <c r="Q1978"/>
  <c r="R1978"/>
  <c r="S1978"/>
  <c r="T1978"/>
  <c r="U1978"/>
  <c r="V1978"/>
  <c r="W1978"/>
  <c r="X1978"/>
  <c r="Y1978"/>
  <c r="Z1978"/>
  <c r="AA1978"/>
  <c r="AB1978"/>
  <c r="AC1978"/>
  <c r="AD1978"/>
  <c r="AE1978"/>
  <c r="AF1978"/>
  <c r="AG1978"/>
  <c r="AH1978"/>
  <c r="AI1978"/>
  <c r="AJ1978"/>
  <c r="K1979"/>
  <c r="L1979"/>
  <c r="M1979"/>
  <c r="Q1979"/>
  <c r="R1979"/>
  <c r="S1979"/>
  <c r="T1979"/>
  <c r="U1979"/>
  <c r="V1979"/>
  <c r="W1979"/>
  <c r="X1979"/>
  <c r="Y1979"/>
  <c r="Z1979"/>
  <c r="AA1979"/>
  <c r="AB1979"/>
  <c r="AC1979"/>
  <c r="AD1979"/>
  <c r="AE1979"/>
  <c r="AF1979"/>
  <c r="AG1979"/>
  <c r="AH1979"/>
  <c r="AI1979"/>
  <c r="AJ1979"/>
  <c r="K1980"/>
  <c r="L1980"/>
  <c r="M1980"/>
  <c r="Q1980"/>
  <c r="R1980"/>
  <c r="S1980"/>
  <c r="T1980"/>
  <c r="U1980"/>
  <c r="V1980"/>
  <c r="W1980"/>
  <c r="X1980"/>
  <c r="Y1980"/>
  <c r="Z1980"/>
  <c r="AA1980"/>
  <c r="AB1980"/>
  <c r="AC1980"/>
  <c r="AD1980"/>
  <c r="AE1980"/>
  <c r="AF1980"/>
  <c r="AG1980"/>
  <c r="AH1980"/>
  <c r="AI1980"/>
  <c r="AJ1980"/>
  <c r="K1981"/>
  <c r="L1981"/>
  <c r="M1981"/>
  <c r="Q1981"/>
  <c r="R1981"/>
  <c r="S1981"/>
  <c r="T1981"/>
  <c r="U1981"/>
  <c r="V1981"/>
  <c r="W1981"/>
  <c r="X1981"/>
  <c r="Y1981"/>
  <c r="Z1981"/>
  <c r="AA1981"/>
  <c r="AB1981"/>
  <c r="AC1981"/>
  <c r="AD1981"/>
  <c r="AE1981"/>
  <c r="AF1981"/>
  <c r="AG1981"/>
  <c r="AH1981"/>
  <c r="AI1981"/>
  <c r="AJ1981"/>
  <c r="K1982"/>
  <c r="L1982"/>
  <c r="M1982"/>
  <c r="Q1982"/>
  <c r="R1982"/>
  <c r="S1982"/>
  <c r="T1982"/>
  <c r="U1982"/>
  <c r="V1982"/>
  <c r="W1982"/>
  <c r="X1982"/>
  <c r="Y1982"/>
  <c r="Z1982"/>
  <c r="AA1982"/>
  <c r="AB1982"/>
  <c r="AC1982"/>
  <c r="AD1982"/>
  <c r="AE1982"/>
  <c r="AF1982"/>
  <c r="AG1982"/>
  <c r="AH1982"/>
  <c r="AI1982"/>
  <c r="AJ1982"/>
  <c r="K1983"/>
  <c r="L1983"/>
  <c r="M1983"/>
  <c r="Q1983"/>
  <c r="R1983"/>
  <c r="S1983"/>
  <c r="T1983"/>
  <c r="U1983"/>
  <c r="V1983"/>
  <c r="W1983"/>
  <c r="X1983"/>
  <c r="Y1983"/>
  <c r="Z1983"/>
  <c r="AA1983"/>
  <c r="AB1983"/>
  <c r="AC1983"/>
  <c r="AD1983"/>
  <c r="AE1983"/>
  <c r="AF1983"/>
  <c r="AG1983"/>
  <c r="AH1983"/>
  <c r="AI1983"/>
  <c r="AJ1983"/>
  <c r="K1984"/>
  <c r="L1984"/>
  <c r="M1984"/>
  <c r="Q1984"/>
  <c r="R1984"/>
  <c r="S1984"/>
  <c r="T1984"/>
  <c r="U1984"/>
  <c r="V1984"/>
  <c r="W1984"/>
  <c r="X1984"/>
  <c r="Y1984"/>
  <c r="Z1984"/>
  <c r="AA1984"/>
  <c r="AB1984"/>
  <c r="AC1984"/>
  <c r="AD1984"/>
  <c r="AE1984"/>
  <c r="AF1984"/>
  <c r="AG1984"/>
  <c r="AH1984"/>
  <c r="AI1984"/>
  <c r="AJ1984"/>
  <c r="K1985"/>
  <c r="L1985"/>
  <c r="M1985"/>
  <c r="Q1985"/>
  <c r="R1985"/>
  <c r="S1985"/>
  <c r="T1985"/>
  <c r="U1985"/>
  <c r="V1985"/>
  <c r="W1985"/>
  <c r="X1985"/>
  <c r="Y1985"/>
  <c r="Z1985"/>
  <c r="AA1985"/>
  <c r="AB1985"/>
  <c r="AC1985"/>
  <c r="AD1985"/>
  <c r="AE1985"/>
  <c r="AF1985"/>
  <c r="AG1985"/>
  <c r="AH1985"/>
  <c r="AI1985"/>
  <c r="AJ1985"/>
  <c r="K1986"/>
  <c r="L1986"/>
  <c r="M1986"/>
  <c r="Q1986"/>
  <c r="R1986"/>
  <c r="S1986"/>
  <c r="T1986"/>
  <c r="U1986"/>
  <c r="V1986"/>
  <c r="W1986"/>
  <c r="X1986"/>
  <c r="Y1986"/>
  <c r="Z1986"/>
  <c r="AA1986"/>
  <c r="AB1986"/>
  <c r="AC1986"/>
  <c r="AD1986"/>
  <c r="AE1986"/>
  <c r="AF1986"/>
  <c r="AG1986"/>
  <c r="AH1986"/>
  <c r="AI1986"/>
  <c r="AJ1986"/>
  <c r="K1987"/>
  <c r="L1987"/>
  <c r="M1987"/>
  <c r="Q1987"/>
  <c r="R1987"/>
  <c r="S1987"/>
  <c r="T1987"/>
  <c r="U1987"/>
  <c r="V1987"/>
  <c r="W1987"/>
  <c r="X1987"/>
  <c r="Y1987"/>
  <c r="Z1987"/>
  <c r="AA1987"/>
  <c r="AB1987"/>
  <c r="AC1987"/>
  <c r="AD1987"/>
  <c r="AE1987"/>
  <c r="AF1987"/>
  <c r="AG1987"/>
  <c r="AH1987"/>
  <c r="AI1987"/>
  <c r="AJ1987"/>
  <c r="K1988"/>
  <c r="L1988"/>
  <c r="M1988"/>
  <c r="Q1988"/>
  <c r="R1988"/>
  <c r="S1988"/>
  <c r="T1988"/>
  <c r="U1988"/>
  <c r="V1988"/>
  <c r="W1988"/>
  <c r="X1988"/>
  <c r="Y1988"/>
  <c r="Z1988"/>
  <c r="AA1988"/>
  <c r="AB1988"/>
  <c r="AC1988"/>
  <c r="AD1988"/>
  <c r="AE1988"/>
  <c r="AF1988"/>
  <c r="AG1988"/>
  <c r="AH1988"/>
  <c r="AI1988"/>
  <c r="AJ1988"/>
  <c r="K1989"/>
  <c r="L1989"/>
  <c r="M1989"/>
  <c r="Q1989"/>
  <c r="R1989"/>
  <c r="S1989"/>
  <c r="T1989"/>
  <c r="U1989"/>
  <c r="V1989"/>
  <c r="W1989"/>
  <c r="X1989"/>
  <c r="Y1989"/>
  <c r="Z1989"/>
  <c r="AA1989"/>
  <c r="AB1989"/>
  <c r="AC1989"/>
  <c r="AD1989"/>
  <c r="AE1989"/>
  <c r="AF1989"/>
  <c r="AG1989"/>
  <c r="AH1989"/>
  <c r="AI1989"/>
  <c r="AJ1989"/>
  <c r="K1990"/>
  <c r="L1990"/>
  <c r="M1990"/>
  <c r="Q1990"/>
  <c r="R1990"/>
  <c r="S1990"/>
  <c r="T1990"/>
  <c r="U1990"/>
  <c r="V1990"/>
  <c r="W1990"/>
  <c r="X1990"/>
  <c r="Y1990"/>
  <c r="Z1990"/>
  <c r="AA1990"/>
  <c r="AB1990"/>
  <c r="AC1990"/>
  <c r="AD1990"/>
  <c r="AE1990"/>
  <c r="AF1990"/>
  <c r="AG1990"/>
  <c r="AH1990"/>
  <c r="AI1990"/>
  <c r="AJ1990"/>
  <c r="K1991"/>
  <c r="L1991"/>
  <c r="M1991"/>
  <c r="Q1991"/>
  <c r="R1991"/>
  <c r="S1991"/>
  <c r="T1991"/>
  <c r="U1991"/>
  <c r="V1991"/>
  <c r="W1991"/>
  <c r="X1991"/>
  <c r="Y1991"/>
  <c r="Z1991"/>
  <c r="AA1991"/>
  <c r="AB1991"/>
  <c r="AC1991"/>
  <c r="AD1991"/>
  <c r="AE1991"/>
  <c r="AF1991"/>
  <c r="AG1991"/>
  <c r="AH1991"/>
  <c r="AI1991"/>
  <c r="AJ1991"/>
  <c r="K1992"/>
  <c r="L1992"/>
  <c r="M1992"/>
  <c r="Q1992"/>
  <c r="R1992"/>
  <c r="S1992"/>
  <c r="T1992"/>
  <c r="U1992"/>
  <c r="V1992"/>
  <c r="W1992"/>
  <c r="X1992"/>
  <c r="Y1992"/>
  <c r="Z1992"/>
  <c r="AA1992"/>
  <c r="AB1992"/>
  <c r="AC1992"/>
  <c r="AD1992"/>
  <c r="AE1992"/>
  <c r="AF1992"/>
  <c r="AG1992"/>
  <c r="AH1992"/>
  <c r="AI1992"/>
  <c r="AJ1992"/>
  <c r="K1993"/>
  <c r="L1993"/>
  <c r="M1993"/>
  <c r="Q1993"/>
  <c r="R1993"/>
  <c r="S1993"/>
  <c r="T1993"/>
  <c r="U1993"/>
  <c r="V1993"/>
  <c r="W1993"/>
  <c r="X1993"/>
  <c r="Y1993"/>
  <c r="Z1993"/>
  <c r="AA1993"/>
  <c r="AB1993"/>
  <c r="AC1993"/>
  <c r="AD1993"/>
  <c r="AE1993"/>
  <c r="AF1993"/>
  <c r="AG1993"/>
  <c r="AH1993"/>
  <c r="AI1993"/>
  <c r="AJ1993"/>
  <c r="K1994"/>
  <c r="L1994"/>
  <c r="M1994"/>
  <c r="Q1994"/>
  <c r="R1994"/>
  <c r="S1994"/>
  <c r="T1994"/>
  <c r="U1994"/>
  <c r="V1994"/>
  <c r="W1994"/>
  <c r="X1994"/>
  <c r="Y1994"/>
  <c r="Z1994"/>
  <c r="AA1994"/>
  <c r="AB1994"/>
  <c r="AC1994"/>
  <c r="AD1994"/>
  <c r="AE1994"/>
  <c r="AF1994"/>
  <c r="AG1994"/>
  <c r="AH1994"/>
  <c r="AI1994"/>
  <c r="AJ1994"/>
  <c r="K1995"/>
  <c r="L1995"/>
  <c r="M1995"/>
  <c r="Q1995"/>
  <c r="R1995"/>
  <c r="S1995"/>
  <c r="T1995"/>
  <c r="U1995"/>
  <c r="V1995"/>
  <c r="W1995"/>
  <c r="X1995"/>
  <c r="Y1995"/>
  <c r="Z1995"/>
  <c r="AA1995"/>
  <c r="AB1995"/>
  <c r="AC1995"/>
  <c r="AD1995"/>
  <c r="AE1995"/>
  <c r="AF1995"/>
  <c r="AG1995"/>
  <c r="AH1995"/>
  <c r="AI1995"/>
  <c r="AJ1995"/>
  <c r="K1996"/>
  <c r="L1996"/>
  <c r="M1996"/>
  <c r="Q1996"/>
  <c r="R1996"/>
  <c r="S1996"/>
  <c r="T1996"/>
  <c r="U1996"/>
  <c r="V1996"/>
  <c r="W1996"/>
  <c r="X1996"/>
  <c r="Y1996"/>
  <c r="Z1996"/>
  <c r="AA1996"/>
  <c r="AB1996"/>
  <c r="AC1996"/>
  <c r="AD1996"/>
  <c r="AE1996"/>
  <c r="AF1996"/>
  <c r="AG1996"/>
  <c r="AH1996"/>
  <c r="AI1996"/>
  <c r="AJ1996"/>
  <c r="K1997"/>
  <c r="L1997"/>
  <c r="M1997"/>
  <c r="Q1997"/>
  <c r="R1997"/>
  <c r="S1997"/>
  <c r="T1997"/>
  <c r="U1997"/>
  <c r="V1997"/>
  <c r="W1997"/>
  <c r="X1997"/>
  <c r="Y1997"/>
  <c r="Z1997"/>
  <c r="AA1997"/>
  <c r="AB1997"/>
  <c r="AC1997"/>
  <c r="AD1997"/>
  <c r="AE1997"/>
  <c r="AF1997"/>
  <c r="AG1997"/>
  <c r="AH1997"/>
  <c r="AI1997"/>
  <c r="AJ1997"/>
  <c r="K1998"/>
  <c r="L1998"/>
  <c r="M1998"/>
  <c r="Q1998"/>
  <c r="R1998"/>
  <c r="S1998"/>
  <c r="T1998"/>
  <c r="U1998"/>
  <c r="V1998"/>
  <c r="W1998"/>
  <c r="X1998"/>
  <c r="Y1998"/>
  <c r="Z1998"/>
  <c r="AA1998"/>
  <c r="AB1998"/>
  <c r="AC1998"/>
  <c r="AD1998"/>
  <c r="AE1998"/>
  <c r="AF1998"/>
  <c r="AG1998"/>
  <c r="AH1998"/>
  <c r="AI1998"/>
  <c r="AJ1998"/>
  <c r="K1999"/>
  <c r="L1999"/>
  <c r="M1999"/>
  <c r="Q1999"/>
  <c r="R1999"/>
  <c r="S1999"/>
  <c r="T1999"/>
  <c r="U1999"/>
  <c r="V1999"/>
  <c r="W1999"/>
  <c r="X1999"/>
  <c r="Y1999"/>
  <c r="Z1999"/>
  <c r="AA1999"/>
  <c r="AB1999"/>
  <c r="AC1999"/>
  <c r="AD1999"/>
  <c r="AE1999"/>
  <c r="AF1999"/>
  <c r="AG1999"/>
  <c r="AH1999"/>
  <c r="AI1999"/>
  <c r="AJ1999"/>
  <c r="K2000"/>
  <c r="L2000"/>
  <c r="M2000"/>
  <c r="Q2000"/>
  <c r="R2000"/>
  <c r="S2000"/>
  <c r="T2000"/>
  <c r="U2000"/>
  <c r="V2000"/>
  <c r="W2000"/>
  <c r="X2000"/>
  <c r="Y2000"/>
  <c r="Z2000"/>
  <c r="AA2000"/>
  <c r="AB2000"/>
  <c r="AC2000"/>
  <c r="AD2000"/>
  <c r="AE2000"/>
  <c r="AF2000"/>
  <c r="AG2000"/>
  <c r="AH2000"/>
  <c r="AI2000"/>
  <c r="AJ2000"/>
  <c r="K2001"/>
  <c r="L2001"/>
  <c r="M2001"/>
  <c r="Q2001"/>
  <c r="R2001"/>
  <c r="S2001"/>
  <c r="T2001"/>
  <c r="U2001"/>
  <c r="V2001"/>
  <c r="W2001"/>
  <c r="X2001"/>
  <c r="Y2001"/>
  <c r="Z2001"/>
  <c r="AA2001"/>
  <c r="AB2001"/>
  <c r="AC2001"/>
  <c r="AD2001"/>
  <c r="AE2001"/>
  <c r="AF2001"/>
  <c r="AG2001"/>
  <c r="AH2001"/>
  <c r="AI2001"/>
  <c r="AJ2001"/>
  <c r="K2002"/>
  <c r="L2002"/>
  <c r="M2002"/>
  <c r="Q2002"/>
  <c r="R2002"/>
  <c r="S2002"/>
  <c r="T2002"/>
  <c r="U2002"/>
  <c r="V2002"/>
  <c r="W2002"/>
  <c r="X2002"/>
  <c r="Y2002"/>
  <c r="Z2002"/>
  <c r="AA2002"/>
  <c r="AB2002"/>
  <c r="AC2002"/>
  <c r="AD2002"/>
  <c r="AE2002"/>
  <c r="AF2002"/>
  <c r="AG2002"/>
  <c r="AH2002"/>
  <c r="AI2002"/>
  <c r="AJ2002"/>
  <c r="K2003"/>
  <c r="L2003"/>
  <c r="M2003"/>
  <c r="Q2003"/>
  <c r="R2003"/>
  <c r="S2003"/>
  <c r="T2003"/>
  <c r="U2003"/>
  <c r="V2003"/>
  <c r="W2003"/>
  <c r="X2003"/>
  <c r="Y2003"/>
  <c r="Z2003"/>
  <c r="AA2003"/>
  <c r="AB2003"/>
  <c r="AC2003"/>
  <c r="AD2003"/>
  <c r="AE2003"/>
  <c r="AF2003"/>
  <c r="AG2003"/>
  <c r="AH2003"/>
  <c r="AI2003"/>
  <c r="AJ2003"/>
  <c r="K2004"/>
  <c r="L2004"/>
  <c r="M2004"/>
  <c r="Q2004"/>
  <c r="R2004"/>
  <c r="S2004"/>
  <c r="T2004"/>
  <c r="U2004"/>
  <c r="V2004"/>
  <c r="W2004"/>
  <c r="X2004"/>
  <c r="Y2004"/>
  <c r="Z2004"/>
  <c r="AA2004"/>
  <c r="AB2004"/>
  <c r="AC2004"/>
  <c r="AD2004"/>
  <c r="AE2004"/>
  <c r="AF2004"/>
  <c r="AG2004"/>
  <c r="AH2004"/>
  <c r="AI2004"/>
  <c r="AJ2004"/>
  <c r="K2005"/>
  <c r="L2005"/>
  <c r="M2005"/>
  <c r="Q2005"/>
  <c r="R2005"/>
  <c r="S2005"/>
  <c r="T2005"/>
  <c r="U2005"/>
  <c r="V2005"/>
  <c r="W2005"/>
  <c r="X2005"/>
  <c r="Y2005"/>
  <c r="Z2005"/>
  <c r="AA2005"/>
  <c r="AB2005"/>
  <c r="AC2005"/>
  <c r="AD2005"/>
  <c r="AE2005"/>
  <c r="AF2005"/>
  <c r="AG2005"/>
  <c r="AH2005"/>
  <c r="AI2005"/>
  <c r="AJ2005"/>
  <c r="K2006"/>
  <c r="L2006"/>
  <c r="M2006"/>
  <c r="Q2006"/>
  <c r="R2006"/>
  <c r="S2006"/>
  <c r="T2006"/>
  <c r="U2006"/>
  <c r="V2006"/>
  <c r="W2006"/>
  <c r="X2006"/>
  <c r="Y2006"/>
  <c r="Z2006"/>
  <c r="AA2006"/>
  <c r="AB2006"/>
  <c r="AC2006"/>
  <c r="AD2006"/>
  <c r="AE2006"/>
  <c r="AF2006"/>
  <c r="AG2006"/>
  <c r="AH2006"/>
  <c r="AI2006"/>
  <c r="AJ2006"/>
  <c r="K2007"/>
  <c r="L2007"/>
  <c r="M2007"/>
  <c r="Q2007"/>
  <c r="R2007"/>
  <c r="S2007"/>
  <c r="T2007"/>
  <c r="U2007"/>
  <c r="V2007"/>
  <c r="W2007"/>
  <c r="X2007"/>
  <c r="Y2007"/>
  <c r="Z2007"/>
  <c r="AA2007"/>
  <c r="AB2007"/>
  <c r="AC2007"/>
  <c r="AD2007"/>
  <c r="AE2007"/>
  <c r="AF2007"/>
  <c r="AG2007"/>
  <c r="AH2007"/>
  <c r="AI2007"/>
  <c r="AJ2007"/>
  <c r="K2008"/>
  <c r="L2008"/>
  <c r="M2008"/>
  <c r="Q2008"/>
  <c r="R2008"/>
  <c r="S2008"/>
  <c r="T2008"/>
  <c r="U2008"/>
  <c r="V2008"/>
  <c r="W2008"/>
  <c r="X2008"/>
  <c r="Y2008"/>
  <c r="Z2008"/>
  <c r="AA2008"/>
  <c r="AB2008"/>
  <c r="AC2008"/>
  <c r="AD2008"/>
  <c r="AE2008"/>
  <c r="AF2008"/>
  <c r="AG2008"/>
  <c r="AH2008"/>
  <c r="AI2008"/>
  <c r="AJ2008"/>
  <c r="K2009"/>
  <c r="L2009"/>
  <c r="M2009"/>
  <c r="Q2009"/>
  <c r="R2009"/>
  <c r="S2009"/>
  <c r="T2009"/>
  <c r="U2009"/>
  <c r="V2009"/>
  <c r="W2009"/>
  <c r="X2009"/>
  <c r="Y2009"/>
  <c r="Z2009"/>
  <c r="AA2009"/>
  <c r="AB2009"/>
  <c r="AC2009"/>
  <c r="AD2009"/>
  <c r="AE2009"/>
  <c r="AF2009"/>
  <c r="AG2009"/>
  <c r="AH2009"/>
  <c r="AI2009"/>
  <c r="AJ2009"/>
  <c r="K2010"/>
  <c r="L2010"/>
  <c r="M2010"/>
  <c r="Q2010"/>
  <c r="R2010"/>
  <c r="S2010"/>
  <c r="T2010"/>
  <c r="U2010"/>
  <c r="V2010"/>
  <c r="W2010"/>
  <c r="X2010"/>
  <c r="Y2010"/>
  <c r="Z2010"/>
  <c r="AA2010"/>
  <c r="AB2010"/>
  <c r="AC2010"/>
  <c r="AD2010"/>
  <c r="AE2010"/>
  <c r="AF2010"/>
  <c r="AG2010"/>
  <c r="AH2010"/>
  <c r="AI2010"/>
  <c r="AJ2010"/>
  <c r="K2011"/>
  <c r="L2011"/>
  <c r="M2011"/>
  <c r="Q2011"/>
  <c r="R2011"/>
  <c r="S2011"/>
  <c r="T2011"/>
  <c r="U2011"/>
  <c r="V2011"/>
  <c r="W2011"/>
  <c r="X2011"/>
  <c r="Y2011"/>
  <c r="Z2011"/>
  <c r="AA2011"/>
  <c r="AB2011"/>
  <c r="AC2011"/>
  <c r="AD2011"/>
  <c r="AE2011"/>
  <c r="AF2011"/>
  <c r="AG2011"/>
  <c r="AH2011"/>
  <c r="AI2011"/>
  <c r="AJ2011"/>
  <c r="K2012"/>
  <c r="L2012"/>
  <c r="M2012"/>
  <c r="Q2012"/>
  <c r="R2012"/>
  <c r="S2012"/>
  <c r="T2012"/>
  <c r="U2012"/>
  <c r="V2012"/>
  <c r="W2012"/>
  <c r="X2012"/>
  <c r="Y2012"/>
  <c r="Z2012"/>
  <c r="AA2012"/>
  <c r="AB2012"/>
  <c r="AC2012"/>
  <c r="AD2012"/>
  <c r="AE2012"/>
  <c r="AF2012"/>
  <c r="AG2012"/>
  <c r="AH2012"/>
  <c r="AI2012"/>
  <c r="AJ2012"/>
  <c r="K2013"/>
  <c r="L2013"/>
  <c r="M2013"/>
  <c r="Q2013"/>
  <c r="R2013"/>
  <c r="S2013"/>
  <c r="T2013"/>
  <c r="U2013"/>
  <c r="V2013"/>
  <c r="W2013"/>
  <c r="X2013"/>
  <c r="Y2013"/>
  <c r="Z2013"/>
  <c r="AA2013"/>
  <c r="AB2013"/>
  <c r="AC2013"/>
  <c r="AD2013"/>
  <c r="AE2013"/>
  <c r="AF2013"/>
  <c r="AG2013"/>
  <c r="AH2013"/>
  <c r="AI2013"/>
  <c r="AJ2013"/>
  <c r="K2014"/>
  <c r="L2014"/>
  <c r="M2014"/>
  <c r="Q2014"/>
  <c r="R2014"/>
  <c r="S2014"/>
  <c r="T2014"/>
  <c r="U2014"/>
  <c r="V2014"/>
  <c r="W2014"/>
  <c r="X2014"/>
  <c r="Y2014"/>
  <c r="Z2014"/>
  <c r="AA2014"/>
  <c r="AB2014"/>
  <c r="AC2014"/>
  <c r="AD2014"/>
  <c r="AE2014"/>
  <c r="AF2014"/>
  <c r="AG2014"/>
  <c r="AH2014"/>
  <c r="AI2014"/>
  <c r="AJ2014"/>
  <c r="K2015"/>
  <c r="L2015"/>
  <c r="M2015"/>
  <c r="Q2015"/>
  <c r="R2015"/>
  <c r="S2015"/>
  <c r="T2015"/>
  <c r="U2015"/>
  <c r="V2015"/>
  <c r="W2015"/>
  <c r="X2015"/>
  <c r="Y2015"/>
  <c r="Z2015"/>
  <c r="AA2015"/>
  <c r="AB2015"/>
  <c r="AC2015"/>
  <c r="AD2015"/>
  <c r="AE2015"/>
  <c r="AF2015"/>
  <c r="AG2015"/>
  <c r="AH2015"/>
  <c r="AI2015"/>
  <c r="AJ2015"/>
  <c r="K2016"/>
  <c r="L2016"/>
  <c r="M2016"/>
  <c r="Q2016"/>
  <c r="R2016"/>
  <c r="S2016"/>
  <c r="T2016"/>
  <c r="U2016"/>
  <c r="V2016"/>
  <c r="W2016"/>
  <c r="X2016"/>
  <c r="Y2016"/>
  <c r="Z2016"/>
  <c r="AA2016"/>
  <c r="AB2016"/>
  <c r="AC2016"/>
  <c r="AD2016"/>
  <c r="AE2016"/>
  <c r="AF2016"/>
  <c r="AG2016"/>
  <c r="AH2016"/>
  <c r="AI2016"/>
  <c r="AJ2016"/>
  <c r="K2017"/>
  <c r="L2017"/>
  <c r="M2017"/>
  <c r="Q2017"/>
  <c r="R2017"/>
  <c r="S2017"/>
  <c r="T2017"/>
  <c r="U2017"/>
  <c r="V2017"/>
  <c r="W2017"/>
  <c r="X2017"/>
  <c r="Y2017"/>
  <c r="Z2017"/>
  <c r="AA2017"/>
  <c r="AB2017"/>
  <c r="AC2017"/>
  <c r="AD2017"/>
  <c r="AE2017"/>
  <c r="AF2017"/>
  <c r="AG2017"/>
  <c r="AH2017"/>
  <c r="AI2017"/>
  <c r="AJ2017"/>
  <c r="K2018"/>
  <c r="L2018"/>
  <c r="M2018"/>
  <c r="Q2018"/>
  <c r="R2018"/>
  <c r="S2018"/>
  <c r="T2018"/>
  <c r="U2018"/>
  <c r="V2018"/>
  <c r="W2018"/>
  <c r="X2018"/>
  <c r="Y2018"/>
  <c r="Z2018"/>
  <c r="AA2018"/>
  <c r="AB2018"/>
  <c r="AC2018"/>
  <c r="AD2018"/>
  <c r="AE2018"/>
  <c r="AF2018"/>
  <c r="AG2018"/>
  <c r="AH2018"/>
  <c r="AI2018"/>
  <c r="AJ2018"/>
  <c r="K2019"/>
  <c r="L2019"/>
  <c r="M2019"/>
  <c r="Q2019"/>
  <c r="R2019"/>
  <c r="S2019"/>
  <c r="T2019"/>
  <c r="U2019"/>
  <c r="V2019"/>
  <c r="W2019"/>
  <c r="X2019"/>
  <c r="Y2019"/>
  <c r="Z2019"/>
  <c r="AA2019"/>
  <c r="AB2019"/>
  <c r="AC2019"/>
  <c r="AD2019"/>
  <c r="AE2019"/>
  <c r="AF2019"/>
  <c r="AG2019"/>
  <c r="AH2019"/>
  <c r="AI2019"/>
  <c r="AJ2019"/>
  <c r="K2020"/>
  <c r="L2020"/>
  <c r="M2020"/>
  <c r="Q2020"/>
  <c r="R2020"/>
  <c r="S2020"/>
  <c r="T2020"/>
  <c r="U2020"/>
  <c r="V2020"/>
  <c r="W2020"/>
  <c r="X2020"/>
  <c r="Y2020"/>
  <c r="Z2020"/>
  <c r="AA2020"/>
  <c r="AB2020"/>
  <c r="AC2020"/>
  <c r="AD2020"/>
  <c r="AE2020"/>
  <c r="AF2020"/>
  <c r="AG2020"/>
  <c r="AH2020"/>
  <c r="AI2020"/>
  <c r="AJ2020"/>
  <c r="K2021"/>
  <c r="L2021"/>
  <c r="M2021"/>
  <c r="Q2021"/>
  <c r="R2021"/>
  <c r="S2021"/>
  <c r="T2021"/>
  <c r="U2021"/>
  <c r="V2021"/>
  <c r="W2021"/>
  <c r="X2021"/>
  <c r="Y2021"/>
  <c r="Z2021"/>
  <c r="AA2021"/>
  <c r="AB2021"/>
  <c r="AC2021"/>
  <c r="AD2021"/>
  <c r="AE2021"/>
  <c r="AF2021"/>
  <c r="AG2021"/>
  <c r="AH2021"/>
  <c r="AI2021"/>
  <c r="AJ2021"/>
  <c r="K2022"/>
  <c r="L2022"/>
  <c r="M2022"/>
  <c r="Q2022"/>
  <c r="R2022"/>
  <c r="S2022"/>
  <c r="T2022"/>
  <c r="U2022"/>
  <c r="V2022"/>
  <c r="W2022"/>
  <c r="X2022"/>
  <c r="Y2022"/>
  <c r="Z2022"/>
  <c r="AA2022"/>
  <c r="AB2022"/>
  <c r="AC2022"/>
  <c r="AD2022"/>
  <c r="AE2022"/>
  <c r="AF2022"/>
  <c r="AG2022"/>
  <c r="AH2022"/>
  <c r="AI2022"/>
  <c r="AJ2022"/>
  <c r="K2023"/>
  <c r="L2023"/>
  <c r="M2023"/>
  <c r="Q2023"/>
  <c r="R2023"/>
  <c r="S2023"/>
  <c r="T2023"/>
  <c r="U2023"/>
  <c r="V2023"/>
  <c r="W2023"/>
  <c r="X2023"/>
  <c r="Y2023"/>
  <c r="Z2023"/>
  <c r="AA2023"/>
  <c r="AB2023"/>
  <c r="AC2023"/>
  <c r="AD2023"/>
  <c r="AE2023"/>
  <c r="AF2023"/>
  <c r="AG2023"/>
  <c r="AH2023"/>
  <c r="AI2023"/>
  <c r="AJ2023"/>
  <c r="K2024"/>
  <c r="L2024"/>
  <c r="M2024"/>
  <c r="Q2024"/>
  <c r="R2024"/>
  <c r="S2024"/>
  <c r="T2024"/>
  <c r="U2024"/>
  <c r="V2024"/>
  <c r="W2024"/>
  <c r="X2024"/>
  <c r="Y2024"/>
  <c r="Z2024"/>
  <c r="AA2024"/>
  <c r="AB2024"/>
  <c r="AC2024"/>
  <c r="AD2024"/>
  <c r="AE2024"/>
  <c r="AF2024"/>
  <c r="AG2024"/>
  <c r="AH2024"/>
  <c r="AI2024"/>
  <c r="AJ2024"/>
  <c r="K2025"/>
  <c r="L2025"/>
  <c r="M2025"/>
  <c r="Q2025"/>
  <c r="R2025"/>
  <c r="S2025"/>
  <c r="T2025"/>
  <c r="U2025"/>
  <c r="V2025"/>
  <c r="W2025"/>
  <c r="X2025"/>
  <c r="Y2025"/>
  <c r="Z2025"/>
  <c r="AA2025"/>
  <c r="AB2025"/>
  <c r="AC2025"/>
  <c r="AD2025"/>
  <c r="AE2025"/>
  <c r="AF2025"/>
  <c r="AG2025"/>
  <c r="AH2025"/>
  <c r="AI2025"/>
  <c r="AJ2025"/>
  <c r="K2026"/>
  <c r="L2026"/>
  <c r="M2026"/>
  <c r="Q2026"/>
  <c r="R2026"/>
  <c r="S2026"/>
  <c r="T2026"/>
  <c r="U2026"/>
  <c r="V2026"/>
  <c r="W2026"/>
  <c r="X2026"/>
  <c r="Y2026"/>
  <c r="Z2026"/>
  <c r="AA2026"/>
  <c r="AB2026"/>
  <c r="AC2026"/>
  <c r="AD2026"/>
  <c r="AE2026"/>
  <c r="AF2026"/>
  <c r="AG2026"/>
  <c r="AH2026"/>
  <c r="AI2026"/>
  <c r="AJ2026"/>
  <c r="K2027"/>
  <c r="L2027"/>
  <c r="M2027"/>
  <c r="Q2027"/>
  <c r="R2027"/>
  <c r="S2027"/>
  <c r="T2027"/>
  <c r="U2027"/>
  <c r="V2027"/>
  <c r="W2027"/>
  <c r="X2027"/>
  <c r="Y2027"/>
  <c r="Z2027"/>
  <c r="AA2027"/>
  <c r="AB2027"/>
  <c r="AC2027"/>
  <c r="AD2027"/>
  <c r="AE2027"/>
  <c r="AF2027"/>
  <c r="AG2027"/>
  <c r="AH2027"/>
  <c r="AI2027"/>
  <c r="AJ2027"/>
  <c r="K2028"/>
  <c r="L2028"/>
  <c r="M2028"/>
  <c r="Q2028"/>
  <c r="R2028"/>
  <c r="S2028"/>
  <c r="T2028"/>
  <c r="U2028"/>
  <c r="V2028"/>
  <c r="W2028"/>
  <c r="X2028"/>
  <c r="Y2028"/>
  <c r="Z2028"/>
  <c r="AA2028"/>
  <c r="AB2028"/>
  <c r="AC2028"/>
  <c r="AD2028"/>
  <c r="AE2028"/>
  <c r="AF2028"/>
  <c r="AG2028"/>
  <c r="AH2028"/>
  <c r="AI2028"/>
  <c r="AJ2028"/>
  <c r="K2029"/>
  <c r="L2029"/>
  <c r="M2029"/>
  <c r="Q2029"/>
  <c r="R2029"/>
  <c r="S2029"/>
  <c r="T2029"/>
  <c r="U2029"/>
  <c r="V2029"/>
  <c r="W2029"/>
  <c r="X2029"/>
  <c r="Y2029"/>
  <c r="Z2029"/>
  <c r="AA2029"/>
  <c r="AB2029"/>
  <c r="AC2029"/>
  <c r="AD2029"/>
  <c r="AE2029"/>
  <c r="AF2029"/>
  <c r="AG2029"/>
  <c r="AH2029"/>
  <c r="AI2029"/>
  <c r="AJ2029"/>
  <c r="K2030"/>
  <c r="L2030"/>
  <c r="M2030"/>
  <c r="Q2030"/>
  <c r="R2030"/>
  <c r="S2030"/>
  <c r="T2030"/>
  <c r="U2030"/>
  <c r="V2030"/>
  <c r="W2030"/>
  <c r="X2030"/>
  <c r="Y2030"/>
  <c r="Z2030"/>
  <c r="AA2030"/>
  <c r="AB2030"/>
  <c r="AC2030"/>
  <c r="AD2030"/>
  <c r="AE2030"/>
  <c r="AF2030"/>
  <c r="AG2030"/>
  <c r="AH2030"/>
  <c r="AI2030"/>
  <c r="AJ2030"/>
  <c r="K2031"/>
  <c r="L2031"/>
  <c r="M2031"/>
  <c r="Q2031"/>
  <c r="R2031"/>
  <c r="S2031"/>
  <c r="T2031"/>
  <c r="U2031"/>
  <c r="V2031"/>
  <c r="W2031"/>
  <c r="X2031"/>
  <c r="Y2031"/>
  <c r="Z2031"/>
  <c r="AA2031"/>
  <c r="AB2031"/>
  <c r="AC2031"/>
  <c r="AD2031"/>
  <c r="AE2031"/>
  <c r="AF2031"/>
  <c r="AG2031"/>
  <c r="AH2031"/>
  <c r="AI2031"/>
  <c r="AJ2031"/>
  <c r="K2032"/>
  <c r="L2032"/>
  <c r="M2032"/>
  <c r="Q2032"/>
  <c r="R2032"/>
  <c r="S2032"/>
  <c r="T2032"/>
  <c r="U2032"/>
  <c r="V2032"/>
  <c r="W2032"/>
  <c r="X2032"/>
  <c r="Y2032"/>
  <c r="Z2032"/>
  <c r="AA2032"/>
  <c r="AB2032"/>
  <c r="AC2032"/>
  <c r="AD2032"/>
  <c r="AE2032"/>
  <c r="AF2032"/>
  <c r="AG2032"/>
  <c r="AH2032"/>
  <c r="AI2032"/>
  <c r="AJ2032"/>
  <c r="K2033"/>
  <c r="L2033"/>
  <c r="M2033"/>
  <c r="Q2033"/>
  <c r="R2033"/>
  <c r="S2033"/>
  <c r="T2033"/>
  <c r="U2033"/>
  <c r="V2033"/>
  <c r="W2033"/>
  <c r="X2033"/>
  <c r="Y2033"/>
  <c r="Z2033"/>
  <c r="AA2033"/>
  <c r="AB2033"/>
  <c r="AC2033"/>
  <c r="AD2033"/>
  <c r="AE2033"/>
  <c r="AF2033"/>
  <c r="AG2033"/>
  <c r="AH2033"/>
  <c r="AI2033"/>
  <c r="AJ2033"/>
  <c r="K2034"/>
  <c r="L2034"/>
  <c r="M2034"/>
  <c r="Q2034"/>
  <c r="R2034"/>
  <c r="S2034"/>
  <c r="T2034"/>
  <c r="U2034"/>
  <c r="V2034"/>
  <c r="W2034"/>
  <c r="X2034"/>
  <c r="Y2034"/>
  <c r="Z2034"/>
  <c r="AA2034"/>
  <c r="AB2034"/>
  <c r="AC2034"/>
  <c r="AD2034"/>
  <c r="AE2034"/>
  <c r="AF2034"/>
  <c r="AG2034"/>
  <c r="AH2034"/>
  <c r="AI2034"/>
  <c r="AJ2034"/>
  <c r="K2035"/>
  <c r="L2035"/>
  <c r="M2035"/>
  <c r="Q2035"/>
  <c r="R2035"/>
  <c r="S2035"/>
  <c r="T2035"/>
  <c r="U2035"/>
  <c r="V2035"/>
  <c r="W2035"/>
  <c r="X2035"/>
  <c r="Y2035"/>
  <c r="Z2035"/>
  <c r="AA2035"/>
  <c r="AB2035"/>
  <c r="AC2035"/>
  <c r="AD2035"/>
  <c r="AE2035"/>
  <c r="AF2035"/>
  <c r="AG2035"/>
  <c r="AH2035"/>
  <c r="AI2035"/>
  <c r="AJ2035"/>
  <c r="K2036"/>
  <c r="L2036"/>
  <c r="M2036"/>
  <c r="Q2036"/>
  <c r="R2036"/>
  <c r="S2036"/>
  <c r="T2036"/>
  <c r="U2036"/>
  <c r="V2036"/>
  <c r="W2036"/>
  <c r="X2036"/>
  <c r="Y2036"/>
  <c r="Z2036"/>
  <c r="AA2036"/>
  <c r="AB2036"/>
  <c r="AC2036"/>
  <c r="AD2036"/>
  <c r="AE2036"/>
  <c r="AF2036"/>
  <c r="AG2036"/>
  <c r="AH2036"/>
  <c r="AI2036"/>
  <c r="AJ2036"/>
  <c r="K2037"/>
  <c r="L2037"/>
  <c r="M2037"/>
  <c r="Q2037"/>
  <c r="R2037"/>
  <c r="S2037"/>
  <c r="T2037"/>
  <c r="U2037"/>
  <c r="V2037"/>
  <c r="W2037"/>
  <c r="X2037"/>
  <c r="Y2037"/>
  <c r="Z2037"/>
  <c r="AA2037"/>
  <c r="AB2037"/>
  <c r="AC2037"/>
  <c r="AD2037"/>
  <c r="AE2037"/>
  <c r="AF2037"/>
  <c r="AG2037"/>
  <c r="AH2037"/>
  <c r="AI2037"/>
  <c r="AJ2037"/>
  <c r="K2038"/>
  <c r="L2038"/>
  <c r="M2038"/>
  <c r="Q2038"/>
  <c r="R2038"/>
  <c r="S2038"/>
  <c r="T2038"/>
  <c r="U2038"/>
  <c r="V2038"/>
  <c r="W2038"/>
  <c r="X2038"/>
  <c r="Y2038"/>
  <c r="Z2038"/>
  <c r="AA2038"/>
  <c r="AB2038"/>
  <c r="AC2038"/>
  <c r="AD2038"/>
  <c r="AE2038"/>
  <c r="AF2038"/>
  <c r="AG2038"/>
  <c r="AH2038"/>
  <c r="AI2038"/>
  <c r="AJ2038"/>
  <c r="K2039"/>
  <c r="L2039"/>
  <c r="M2039"/>
  <c r="Q2039"/>
  <c r="R2039"/>
  <c r="S2039"/>
  <c r="T2039"/>
  <c r="U2039"/>
  <c r="V2039"/>
  <c r="W2039"/>
  <c r="X2039"/>
  <c r="Y2039"/>
  <c r="Z2039"/>
  <c r="AA2039"/>
  <c r="AB2039"/>
  <c r="AC2039"/>
  <c r="AD2039"/>
  <c r="AE2039"/>
  <c r="AF2039"/>
  <c r="AG2039"/>
  <c r="AH2039"/>
  <c r="AI2039"/>
  <c r="AJ2039"/>
  <c r="K2040"/>
  <c r="L2040"/>
  <c r="M2040"/>
  <c r="Q2040"/>
  <c r="R2040"/>
  <c r="S2040"/>
  <c r="T2040"/>
  <c r="U2040"/>
  <c r="V2040"/>
  <c r="W2040"/>
  <c r="X2040"/>
  <c r="Y2040"/>
  <c r="Z2040"/>
  <c r="AA2040"/>
  <c r="AB2040"/>
  <c r="AC2040"/>
  <c r="AD2040"/>
  <c r="AE2040"/>
  <c r="AF2040"/>
  <c r="AG2040"/>
  <c r="AH2040"/>
  <c r="AI2040"/>
  <c r="AJ2040"/>
  <c r="K2041"/>
  <c r="L2041"/>
  <c r="M2041"/>
  <c r="Q2041"/>
  <c r="R2041"/>
  <c r="S2041"/>
  <c r="T2041"/>
  <c r="U2041"/>
  <c r="V2041"/>
  <c r="W2041"/>
  <c r="X2041"/>
  <c r="Y2041"/>
  <c r="Z2041"/>
  <c r="AA2041"/>
  <c r="AB2041"/>
  <c r="AC2041"/>
  <c r="AD2041"/>
  <c r="AE2041"/>
  <c r="AF2041"/>
  <c r="AG2041"/>
  <c r="AH2041"/>
  <c r="AI2041"/>
  <c r="AJ2041"/>
  <c r="K2042"/>
  <c r="L2042"/>
  <c r="M2042"/>
  <c r="Q2042"/>
  <c r="R2042"/>
  <c r="S2042"/>
  <c r="T2042"/>
  <c r="U2042"/>
  <c r="V2042"/>
  <c r="W2042"/>
  <c r="X2042"/>
  <c r="Y2042"/>
  <c r="Z2042"/>
  <c r="AA2042"/>
  <c r="AB2042"/>
  <c r="AC2042"/>
  <c r="AD2042"/>
  <c r="AE2042"/>
  <c r="AF2042"/>
  <c r="AG2042"/>
  <c r="AH2042"/>
  <c r="AI2042"/>
  <c r="AJ2042"/>
  <c r="K2043"/>
  <c r="L2043"/>
  <c r="M2043"/>
  <c r="Q2043"/>
  <c r="R2043"/>
  <c r="S2043"/>
  <c r="T2043"/>
  <c r="U2043"/>
  <c r="V2043"/>
  <c r="W2043"/>
  <c r="X2043"/>
  <c r="Y2043"/>
  <c r="Z2043"/>
  <c r="AA2043"/>
  <c r="AB2043"/>
  <c r="AC2043"/>
  <c r="AD2043"/>
  <c r="AE2043"/>
  <c r="AF2043"/>
  <c r="AG2043"/>
  <c r="AH2043"/>
  <c r="AI2043"/>
  <c r="AJ2043"/>
  <c r="K2044"/>
  <c r="L2044"/>
  <c r="M2044"/>
  <c r="Q2044"/>
  <c r="R2044"/>
  <c r="S2044"/>
  <c r="T2044"/>
  <c r="U2044"/>
  <c r="V2044"/>
  <c r="W2044"/>
  <c r="X2044"/>
  <c r="Y2044"/>
  <c r="Z2044"/>
  <c r="AA2044"/>
  <c r="AB2044"/>
  <c r="AC2044"/>
  <c r="AD2044"/>
  <c r="AE2044"/>
  <c r="AF2044"/>
  <c r="AG2044"/>
  <c r="AH2044"/>
  <c r="AI2044"/>
  <c r="AJ2044"/>
  <c r="K2045"/>
  <c r="L2045"/>
  <c r="M2045"/>
  <c r="Q2045"/>
  <c r="R2045"/>
  <c r="S2045"/>
  <c r="T2045"/>
  <c r="U2045"/>
  <c r="V2045"/>
  <c r="W2045"/>
  <c r="X2045"/>
  <c r="Y2045"/>
  <c r="Z2045"/>
  <c r="AA2045"/>
  <c r="AB2045"/>
  <c r="AC2045"/>
  <c r="AD2045"/>
  <c r="AE2045"/>
  <c r="AF2045"/>
  <c r="AG2045"/>
  <c r="AH2045"/>
  <c r="AI2045"/>
  <c r="AJ2045"/>
  <c r="K2046"/>
  <c r="L2046"/>
  <c r="M2046"/>
  <c r="Q2046"/>
  <c r="R2046"/>
  <c r="S2046"/>
  <c r="T2046"/>
  <c r="U2046"/>
  <c r="V2046"/>
  <c r="W2046"/>
  <c r="X2046"/>
  <c r="Y2046"/>
  <c r="Z2046"/>
  <c r="AA2046"/>
  <c r="AB2046"/>
  <c r="AC2046"/>
  <c r="AD2046"/>
  <c r="AE2046"/>
  <c r="AF2046"/>
  <c r="AG2046"/>
  <c r="AH2046"/>
  <c r="AI2046"/>
  <c r="AJ2046"/>
  <c r="K2047"/>
  <c r="L2047"/>
  <c r="M2047"/>
  <c r="Q2047"/>
  <c r="R2047"/>
  <c r="S2047"/>
  <c r="T2047"/>
  <c r="U2047"/>
  <c r="V2047"/>
  <c r="W2047"/>
  <c r="X2047"/>
  <c r="Y2047"/>
  <c r="Z2047"/>
  <c r="AA2047"/>
  <c r="AB2047"/>
  <c r="AC2047"/>
  <c r="AD2047"/>
  <c r="AE2047"/>
  <c r="AF2047"/>
  <c r="AG2047"/>
  <c r="AH2047"/>
  <c r="AI2047"/>
  <c r="AJ2047"/>
  <c r="K2048"/>
  <c r="L2048"/>
  <c r="M2048"/>
  <c r="Q2048"/>
  <c r="R2048"/>
  <c r="S2048"/>
  <c r="T2048"/>
  <c r="U2048"/>
  <c r="V2048"/>
  <c r="W2048"/>
  <c r="X2048"/>
  <c r="Y2048"/>
  <c r="Z2048"/>
  <c r="AA2048"/>
  <c r="AB2048"/>
  <c r="AC2048"/>
  <c r="AD2048"/>
  <c r="AE2048"/>
  <c r="AF2048"/>
  <c r="AG2048"/>
  <c r="AH2048"/>
  <c r="AI2048"/>
  <c r="AJ2048"/>
  <c r="K2049"/>
  <c r="L2049"/>
  <c r="M2049"/>
  <c r="Q2049"/>
  <c r="R2049"/>
  <c r="S2049"/>
  <c r="T2049"/>
  <c r="U2049"/>
  <c r="V2049"/>
  <c r="W2049"/>
  <c r="X2049"/>
  <c r="Y2049"/>
  <c r="Z2049"/>
  <c r="AA2049"/>
  <c r="AB2049"/>
  <c r="AC2049"/>
  <c r="AD2049"/>
  <c r="AE2049"/>
  <c r="AF2049"/>
  <c r="AG2049"/>
  <c r="AH2049"/>
  <c r="AI2049"/>
  <c r="AJ2049"/>
  <c r="K2050"/>
  <c r="L2050"/>
  <c r="M2050"/>
  <c r="Q2050"/>
  <c r="R2050"/>
  <c r="S2050"/>
  <c r="T2050"/>
  <c r="U2050"/>
  <c r="V2050"/>
  <c r="W2050"/>
  <c r="X2050"/>
  <c r="Y2050"/>
  <c r="Z2050"/>
  <c r="AA2050"/>
  <c r="AB2050"/>
  <c r="AC2050"/>
  <c r="AD2050"/>
  <c r="AE2050"/>
  <c r="AF2050"/>
  <c r="AG2050"/>
  <c r="AH2050"/>
  <c r="AI2050"/>
  <c r="AJ2050"/>
  <c r="K2051"/>
  <c r="L2051"/>
  <c r="M2051"/>
  <c r="Q2051"/>
  <c r="R2051"/>
  <c r="S2051"/>
  <c r="T2051"/>
  <c r="U2051"/>
  <c r="V2051"/>
  <c r="W2051"/>
  <c r="X2051"/>
  <c r="Y2051"/>
  <c r="Z2051"/>
  <c r="AA2051"/>
  <c r="AB2051"/>
  <c r="AC2051"/>
  <c r="AD2051"/>
  <c r="AE2051"/>
  <c r="AF2051"/>
  <c r="AG2051"/>
  <c r="AH2051"/>
  <c r="AI2051"/>
  <c r="AJ2051"/>
  <c r="K2052"/>
  <c r="L2052"/>
  <c r="M2052"/>
  <c r="Q2052"/>
  <c r="R2052"/>
  <c r="S2052"/>
  <c r="T2052"/>
  <c r="U2052"/>
  <c r="V2052"/>
  <c r="W2052"/>
  <c r="X2052"/>
  <c r="Y2052"/>
  <c r="Z2052"/>
  <c r="AA2052"/>
  <c r="AB2052"/>
  <c r="AC2052"/>
  <c r="AD2052"/>
  <c r="AE2052"/>
  <c r="AF2052"/>
  <c r="AG2052"/>
  <c r="AH2052"/>
  <c r="AI2052"/>
  <c r="AJ2052"/>
  <c r="K2053"/>
  <c r="L2053"/>
  <c r="M2053"/>
  <c r="Q2053"/>
  <c r="R2053"/>
  <c r="S2053"/>
  <c r="T2053"/>
  <c r="U2053"/>
  <c r="V2053"/>
  <c r="W2053"/>
  <c r="X2053"/>
  <c r="Y2053"/>
  <c r="Z2053"/>
  <c r="AA2053"/>
  <c r="AB2053"/>
  <c r="AC2053"/>
  <c r="AD2053"/>
  <c r="AE2053"/>
  <c r="AF2053"/>
  <c r="AG2053"/>
  <c r="AH2053"/>
  <c r="AI2053"/>
  <c r="AJ2053"/>
  <c r="K2054"/>
  <c r="L2054"/>
  <c r="M2054"/>
  <c r="Q2054"/>
  <c r="R2054"/>
  <c r="S2054"/>
  <c r="T2054"/>
  <c r="U2054"/>
  <c r="V2054"/>
  <c r="W2054"/>
  <c r="X2054"/>
  <c r="Y2054"/>
  <c r="Z2054"/>
  <c r="AA2054"/>
  <c r="AB2054"/>
  <c r="AC2054"/>
  <c r="AD2054"/>
  <c r="AE2054"/>
  <c r="AF2054"/>
  <c r="AG2054"/>
  <c r="AH2054"/>
  <c r="AI2054"/>
  <c r="AJ2054"/>
  <c r="K2055"/>
  <c r="L2055"/>
  <c r="M2055"/>
  <c r="Q2055"/>
  <c r="R2055"/>
  <c r="S2055"/>
  <c r="T2055"/>
  <c r="U2055"/>
  <c r="V2055"/>
  <c r="W2055"/>
  <c r="X2055"/>
  <c r="Y2055"/>
  <c r="Z2055"/>
  <c r="AA2055"/>
  <c r="AB2055"/>
  <c r="AC2055"/>
  <c r="AD2055"/>
  <c r="AE2055"/>
  <c r="AF2055"/>
  <c r="AG2055"/>
  <c r="AH2055"/>
  <c r="AI2055"/>
  <c r="AJ2055"/>
  <c r="K2056"/>
  <c r="L2056"/>
  <c r="M2056"/>
  <c r="Q2056"/>
  <c r="R2056"/>
  <c r="S2056"/>
  <c r="T2056"/>
  <c r="U2056"/>
  <c r="V2056"/>
  <c r="W2056"/>
  <c r="X2056"/>
  <c r="Y2056"/>
  <c r="Z2056"/>
  <c r="AA2056"/>
  <c r="AB2056"/>
  <c r="AC2056"/>
  <c r="AD2056"/>
  <c r="AE2056"/>
  <c r="AF2056"/>
  <c r="AG2056"/>
  <c r="AH2056"/>
  <c r="AI2056"/>
  <c r="AJ2056"/>
  <c r="K2057"/>
  <c r="L2057"/>
  <c r="M2057"/>
  <c r="Q2057"/>
  <c r="R2057"/>
  <c r="S2057"/>
  <c r="T2057"/>
  <c r="U2057"/>
  <c r="V2057"/>
  <c r="W2057"/>
  <c r="X2057"/>
  <c r="Y2057"/>
  <c r="Z2057"/>
  <c r="AA2057"/>
  <c r="AB2057"/>
  <c r="AC2057"/>
  <c r="AD2057"/>
  <c r="AE2057"/>
  <c r="AF2057"/>
  <c r="AG2057"/>
  <c r="AH2057"/>
  <c r="AI2057"/>
  <c r="AJ2057"/>
  <c r="K2058"/>
  <c r="L2058"/>
  <c r="M2058"/>
  <c r="Q2058"/>
  <c r="R2058"/>
  <c r="S2058"/>
  <c r="T2058"/>
  <c r="U2058"/>
  <c r="V2058"/>
  <c r="W2058"/>
  <c r="X2058"/>
  <c r="Y2058"/>
  <c r="Z2058"/>
  <c r="AA2058"/>
  <c r="AB2058"/>
  <c r="AC2058"/>
  <c r="AD2058"/>
  <c r="AE2058"/>
  <c r="AF2058"/>
  <c r="AG2058"/>
  <c r="AH2058"/>
  <c r="AI2058"/>
  <c r="AJ2058"/>
  <c r="K2059"/>
  <c r="L2059"/>
  <c r="M2059"/>
  <c r="Q2059"/>
  <c r="R2059"/>
  <c r="S2059"/>
  <c r="T2059"/>
  <c r="U2059"/>
  <c r="V2059"/>
  <c r="W2059"/>
  <c r="X2059"/>
  <c r="Y2059"/>
  <c r="Z2059"/>
  <c r="AA2059"/>
  <c r="AB2059"/>
  <c r="AC2059"/>
  <c r="AD2059"/>
  <c r="AE2059"/>
  <c r="AF2059"/>
  <c r="AG2059"/>
  <c r="AH2059"/>
  <c r="AI2059"/>
  <c r="AJ2059"/>
  <c r="K2060"/>
  <c r="L2060"/>
  <c r="M2060"/>
  <c r="Q2060"/>
  <c r="R2060"/>
  <c r="S2060"/>
  <c r="T2060"/>
  <c r="U2060"/>
  <c r="V2060"/>
  <c r="W2060"/>
  <c r="X2060"/>
  <c r="Y2060"/>
  <c r="Z2060"/>
  <c r="AA2060"/>
  <c r="AB2060"/>
  <c r="AC2060"/>
  <c r="AD2060"/>
  <c r="AE2060"/>
  <c r="AF2060"/>
  <c r="AG2060"/>
  <c r="AH2060"/>
  <c r="AI2060"/>
  <c r="AJ2060"/>
  <c r="K2061"/>
  <c r="L2061"/>
  <c r="M2061"/>
  <c r="Q2061"/>
  <c r="R2061"/>
  <c r="S2061"/>
  <c r="T2061"/>
  <c r="U2061"/>
  <c r="V2061"/>
  <c r="W2061"/>
  <c r="X2061"/>
  <c r="Y2061"/>
  <c r="Z2061"/>
  <c r="AA2061"/>
  <c r="AB2061"/>
  <c r="AC2061"/>
  <c r="AD2061"/>
  <c r="AE2061"/>
  <c r="AF2061"/>
  <c r="AG2061"/>
  <c r="AH2061"/>
  <c r="AI2061"/>
  <c r="AJ2061"/>
  <c r="K2062"/>
  <c r="L2062"/>
  <c r="M2062"/>
  <c r="Q2062"/>
  <c r="R2062"/>
  <c r="S2062"/>
  <c r="T2062"/>
  <c r="U2062"/>
  <c r="V2062"/>
  <c r="W2062"/>
  <c r="X2062"/>
  <c r="Y2062"/>
  <c r="Z2062"/>
  <c r="AA2062"/>
  <c r="AB2062"/>
  <c r="AC2062"/>
  <c r="AD2062"/>
  <c r="AE2062"/>
  <c r="AF2062"/>
  <c r="AG2062"/>
  <c r="AH2062"/>
  <c r="AI2062"/>
  <c r="AJ2062"/>
  <c r="K2063"/>
  <c r="L2063"/>
  <c r="M2063"/>
  <c r="Q2063"/>
  <c r="R2063"/>
  <c r="S2063"/>
  <c r="T2063"/>
  <c r="U2063"/>
  <c r="V2063"/>
  <c r="W2063"/>
  <c r="X2063"/>
  <c r="Y2063"/>
  <c r="Z2063"/>
  <c r="AA2063"/>
  <c r="AB2063"/>
  <c r="AC2063"/>
  <c r="AD2063"/>
  <c r="AE2063"/>
  <c r="AF2063"/>
  <c r="AG2063"/>
  <c r="AH2063"/>
  <c r="AI2063"/>
  <c r="AJ2063"/>
  <c r="K2064"/>
  <c r="L2064"/>
  <c r="M2064"/>
  <c r="Q2064"/>
  <c r="R2064"/>
  <c r="S2064"/>
  <c r="T2064"/>
  <c r="U2064"/>
  <c r="V2064"/>
  <c r="W2064"/>
  <c r="X2064"/>
  <c r="Y2064"/>
  <c r="Z2064"/>
  <c r="AA2064"/>
  <c r="AB2064"/>
  <c r="AC2064"/>
  <c r="AD2064"/>
  <c r="AE2064"/>
  <c r="AF2064"/>
  <c r="AG2064"/>
  <c r="AH2064"/>
  <c r="AI2064"/>
  <c r="AJ2064"/>
  <c r="K2065"/>
  <c r="L2065"/>
  <c r="M2065"/>
  <c r="Q2065"/>
  <c r="R2065"/>
  <c r="S2065"/>
  <c r="T2065"/>
  <c r="U2065"/>
  <c r="V2065"/>
  <c r="W2065"/>
  <c r="X2065"/>
  <c r="Y2065"/>
  <c r="Z2065"/>
  <c r="AA2065"/>
  <c r="AB2065"/>
  <c r="AC2065"/>
  <c r="AD2065"/>
  <c r="AE2065"/>
  <c r="AF2065"/>
  <c r="AG2065"/>
  <c r="AH2065"/>
  <c r="AI2065"/>
  <c r="AJ2065"/>
  <c r="K2066"/>
  <c r="L2066"/>
  <c r="M2066"/>
  <c r="Q2066"/>
  <c r="R2066"/>
  <c r="S2066"/>
  <c r="T2066"/>
  <c r="U2066"/>
  <c r="V2066"/>
  <c r="W2066"/>
  <c r="X2066"/>
  <c r="Y2066"/>
  <c r="Z2066"/>
  <c r="AA2066"/>
  <c r="AB2066"/>
  <c r="AC2066"/>
  <c r="AD2066"/>
  <c r="AE2066"/>
  <c r="AF2066"/>
  <c r="AG2066"/>
  <c r="AH2066"/>
  <c r="AI2066"/>
  <c r="AJ2066"/>
  <c r="K2067"/>
  <c r="L2067"/>
  <c r="M2067"/>
  <c r="Q2067"/>
  <c r="R2067"/>
  <c r="S2067"/>
  <c r="T2067"/>
  <c r="U2067"/>
  <c r="V2067"/>
  <c r="W2067"/>
  <c r="X2067"/>
  <c r="Y2067"/>
  <c r="Z2067"/>
  <c r="AA2067"/>
  <c r="AB2067"/>
  <c r="AC2067"/>
  <c r="AD2067"/>
  <c r="AE2067"/>
  <c r="AF2067"/>
  <c r="AG2067"/>
  <c r="AH2067"/>
  <c r="AI2067"/>
  <c r="AJ2067"/>
  <c r="K2068"/>
  <c r="L2068"/>
  <c r="M2068"/>
  <c r="Q2068"/>
  <c r="R2068"/>
  <c r="S2068"/>
  <c r="T2068"/>
  <c r="U2068"/>
  <c r="V2068"/>
  <c r="W2068"/>
  <c r="X2068"/>
  <c r="Y2068"/>
  <c r="Z2068"/>
  <c r="AA2068"/>
  <c r="AB2068"/>
  <c r="AC2068"/>
  <c r="AD2068"/>
  <c r="AE2068"/>
  <c r="AF2068"/>
  <c r="AG2068"/>
  <c r="AH2068"/>
  <c r="AI2068"/>
  <c r="AJ2068"/>
  <c r="K2069"/>
  <c r="L2069"/>
  <c r="M2069"/>
  <c r="Q2069"/>
  <c r="R2069"/>
  <c r="S2069"/>
  <c r="T2069"/>
  <c r="U2069"/>
  <c r="V2069"/>
  <c r="W2069"/>
  <c r="X2069"/>
  <c r="Y2069"/>
  <c r="Z2069"/>
  <c r="AA2069"/>
  <c r="AB2069"/>
  <c r="AC2069"/>
  <c r="AD2069"/>
  <c r="AE2069"/>
  <c r="AF2069"/>
  <c r="AG2069"/>
  <c r="AH2069"/>
  <c r="AI2069"/>
  <c r="AJ2069"/>
  <c r="K2070"/>
  <c r="L2070"/>
  <c r="M2070"/>
  <c r="Q2070"/>
  <c r="R2070"/>
  <c r="S2070"/>
  <c r="T2070"/>
  <c r="U2070"/>
  <c r="V2070"/>
  <c r="W2070"/>
  <c r="X2070"/>
  <c r="Y2070"/>
  <c r="Z2070"/>
  <c r="AA2070"/>
  <c r="AB2070"/>
  <c r="AC2070"/>
  <c r="AD2070"/>
  <c r="AE2070"/>
  <c r="AF2070"/>
  <c r="AG2070"/>
  <c r="AH2070"/>
  <c r="AI2070"/>
  <c r="AJ2070"/>
  <c r="K2071"/>
  <c r="L2071"/>
  <c r="M2071"/>
  <c r="Q2071"/>
  <c r="R2071"/>
  <c r="S2071"/>
  <c r="T2071"/>
  <c r="U2071"/>
  <c r="V2071"/>
  <c r="W2071"/>
  <c r="X2071"/>
  <c r="Y2071"/>
  <c r="Z2071"/>
  <c r="AA2071"/>
  <c r="AB2071"/>
  <c r="AC2071"/>
  <c r="AD2071"/>
  <c r="AE2071"/>
  <c r="AF2071"/>
  <c r="AG2071"/>
  <c r="AH2071"/>
  <c r="AI2071"/>
  <c r="AJ2071"/>
  <c r="K2072"/>
  <c r="L2072"/>
  <c r="M2072"/>
  <c r="Q2072"/>
  <c r="R2072"/>
  <c r="S2072"/>
  <c r="T2072"/>
  <c r="U2072"/>
  <c r="V2072"/>
  <c r="W2072"/>
  <c r="X2072"/>
  <c r="Y2072"/>
  <c r="Z2072"/>
  <c r="AA2072"/>
  <c r="AB2072"/>
  <c r="AC2072"/>
  <c r="AD2072"/>
  <c r="AE2072"/>
  <c r="AF2072"/>
  <c r="AG2072"/>
  <c r="AH2072"/>
  <c r="AI2072"/>
  <c r="AJ2072"/>
  <c r="K2073"/>
  <c r="L2073"/>
  <c r="M2073"/>
  <c r="Q2073"/>
  <c r="R2073"/>
  <c r="S2073"/>
  <c r="T2073"/>
  <c r="U2073"/>
  <c r="V2073"/>
  <c r="W2073"/>
  <c r="X2073"/>
  <c r="Y2073"/>
  <c r="Z2073"/>
  <c r="AA2073"/>
  <c r="AB2073"/>
  <c r="AC2073"/>
  <c r="AD2073"/>
  <c r="AE2073"/>
  <c r="AF2073"/>
  <c r="AG2073"/>
  <c r="AH2073"/>
  <c r="AI2073"/>
  <c r="AJ2073"/>
  <c r="K2074"/>
  <c r="L2074"/>
  <c r="M2074"/>
  <c r="Q2074"/>
  <c r="R2074"/>
  <c r="S2074"/>
  <c r="T2074"/>
  <c r="U2074"/>
  <c r="V2074"/>
  <c r="W2074"/>
  <c r="X2074"/>
  <c r="Y2074"/>
  <c r="Z2074"/>
  <c r="AA2074"/>
  <c r="AB2074"/>
  <c r="AC2074"/>
  <c r="AD2074"/>
  <c r="AE2074"/>
  <c r="AF2074"/>
  <c r="AG2074"/>
  <c r="AH2074"/>
  <c r="AI2074"/>
  <c r="AJ2074"/>
  <c r="K2075"/>
  <c r="L2075"/>
  <c r="M2075"/>
  <c r="Q2075"/>
  <c r="R2075"/>
  <c r="S2075"/>
  <c r="T2075"/>
  <c r="U2075"/>
  <c r="V2075"/>
  <c r="W2075"/>
  <c r="X2075"/>
  <c r="Y2075"/>
  <c r="Z2075"/>
  <c r="AA2075"/>
  <c r="AB2075"/>
  <c r="AC2075"/>
  <c r="AD2075"/>
  <c r="AE2075"/>
  <c r="AF2075"/>
  <c r="AG2075"/>
  <c r="AH2075"/>
  <c r="AI2075"/>
  <c r="AJ2075"/>
  <c r="K2076"/>
  <c r="L2076"/>
  <c r="M2076"/>
  <c r="Q2076"/>
  <c r="R2076"/>
  <c r="S2076"/>
  <c r="T2076"/>
  <c r="U2076"/>
  <c r="V2076"/>
  <c r="W2076"/>
  <c r="X2076"/>
  <c r="Y2076"/>
  <c r="Z2076"/>
  <c r="AA2076"/>
  <c r="AB2076"/>
  <c r="AC2076"/>
  <c r="AD2076"/>
  <c r="AE2076"/>
  <c r="AF2076"/>
  <c r="AG2076"/>
  <c r="AH2076"/>
  <c r="AI2076"/>
  <c r="AJ2076"/>
  <c r="K2077"/>
  <c r="L2077"/>
  <c r="M2077"/>
  <c r="Q2077"/>
  <c r="R2077"/>
  <c r="S2077"/>
  <c r="T2077"/>
  <c r="U2077"/>
  <c r="V2077"/>
  <c r="W2077"/>
  <c r="X2077"/>
  <c r="Y2077"/>
  <c r="Z2077"/>
  <c r="AA2077"/>
  <c r="AB2077"/>
  <c r="AC2077"/>
  <c r="AD2077"/>
  <c r="AE2077"/>
  <c r="AF2077"/>
  <c r="AG2077"/>
  <c r="AH2077"/>
  <c r="AI2077"/>
  <c r="AJ2077"/>
  <c r="K2078"/>
  <c r="L2078"/>
  <c r="M2078"/>
  <c r="Q2078"/>
  <c r="R2078"/>
  <c r="S2078"/>
  <c r="T2078"/>
  <c r="U2078"/>
  <c r="V2078"/>
  <c r="W2078"/>
  <c r="X2078"/>
  <c r="Y2078"/>
  <c r="Z2078"/>
  <c r="AA2078"/>
  <c r="AB2078"/>
  <c r="AC2078"/>
  <c r="AD2078"/>
  <c r="AE2078"/>
  <c r="AF2078"/>
  <c r="AG2078"/>
  <c r="AH2078"/>
  <c r="AI2078"/>
  <c r="AJ2078"/>
  <c r="K2079"/>
  <c r="L2079"/>
  <c r="M2079"/>
  <c r="Q2079"/>
  <c r="R2079"/>
  <c r="S2079"/>
  <c r="T2079"/>
  <c r="U2079"/>
  <c r="V2079"/>
  <c r="W2079"/>
  <c r="X2079"/>
  <c r="Y2079"/>
  <c r="Z2079"/>
  <c r="AA2079"/>
  <c r="AB2079"/>
  <c r="AC2079"/>
  <c r="AD2079"/>
  <c r="AE2079"/>
  <c r="AF2079"/>
  <c r="AG2079"/>
  <c r="AH2079"/>
  <c r="AI2079"/>
  <c r="AJ2079"/>
  <c r="K2080"/>
  <c r="L2080"/>
  <c r="M2080"/>
  <c r="Q2080"/>
  <c r="R2080"/>
  <c r="S2080"/>
  <c r="T2080"/>
  <c r="U2080"/>
  <c r="V2080"/>
  <c r="W2080"/>
  <c r="X2080"/>
  <c r="Y2080"/>
  <c r="Z2080"/>
  <c r="AA2080"/>
  <c r="AB2080"/>
  <c r="AC2080"/>
  <c r="AD2080"/>
  <c r="AE2080"/>
  <c r="AF2080"/>
  <c r="AG2080"/>
  <c r="AH2080"/>
  <c r="AI2080"/>
  <c r="AJ2080"/>
  <c r="K2081"/>
  <c r="L2081"/>
  <c r="M2081"/>
  <c r="Q2081"/>
  <c r="R2081"/>
  <c r="S2081"/>
  <c r="T2081"/>
  <c r="U2081"/>
  <c r="V2081"/>
  <c r="W2081"/>
  <c r="X2081"/>
  <c r="Y2081"/>
  <c r="Z2081"/>
  <c r="AA2081"/>
  <c r="AB2081"/>
  <c r="AC2081"/>
  <c r="AD2081"/>
  <c r="AE2081"/>
  <c r="AF2081"/>
  <c r="AG2081"/>
  <c r="AH2081"/>
  <c r="AI2081"/>
  <c r="AJ2081"/>
  <c r="K2082"/>
  <c r="L2082"/>
  <c r="M2082"/>
  <c r="Q2082"/>
  <c r="R2082"/>
  <c r="S2082"/>
  <c r="T2082"/>
  <c r="U2082"/>
  <c r="V2082"/>
  <c r="W2082"/>
  <c r="X2082"/>
  <c r="Y2082"/>
  <c r="Z2082"/>
  <c r="AA2082"/>
  <c r="AB2082"/>
  <c r="AC2082"/>
  <c r="AD2082"/>
  <c r="AE2082"/>
  <c r="AF2082"/>
  <c r="AG2082"/>
  <c r="AH2082"/>
  <c r="AI2082"/>
  <c r="AJ2082"/>
  <c r="K2083"/>
  <c r="L2083"/>
  <c r="M2083"/>
  <c r="Q2083"/>
  <c r="R2083"/>
  <c r="S2083"/>
  <c r="T2083"/>
  <c r="U2083"/>
  <c r="V2083"/>
  <c r="W2083"/>
  <c r="X2083"/>
  <c r="Y2083"/>
  <c r="Z2083"/>
  <c r="AA2083"/>
  <c r="AB2083"/>
  <c r="AC2083"/>
  <c r="AD2083"/>
  <c r="AE2083"/>
  <c r="AF2083"/>
  <c r="AG2083"/>
  <c r="AH2083"/>
  <c r="AI2083"/>
  <c r="AJ2083"/>
  <c r="K2084"/>
  <c r="L2084"/>
  <c r="M2084"/>
  <c r="Q2084"/>
  <c r="R2084"/>
  <c r="S2084"/>
  <c r="T2084"/>
  <c r="U2084"/>
  <c r="V2084"/>
  <c r="W2084"/>
  <c r="X2084"/>
  <c r="Y2084"/>
  <c r="Z2084"/>
  <c r="AA2084"/>
  <c r="AB2084"/>
  <c r="AC2084"/>
  <c r="AD2084"/>
  <c r="AE2084"/>
  <c r="AF2084"/>
  <c r="AG2084"/>
  <c r="AH2084"/>
  <c r="AI2084"/>
  <c r="AJ2084"/>
  <c r="K2085"/>
  <c r="L2085"/>
  <c r="M2085"/>
  <c r="Q2085"/>
  <c r="R2085"/>
  <c r="S2085"/>
  <c r="T2085"/>
  <c r="U2085"/>
  <c r="V2085"/>
  <c r="W2085"/>
  <c r="X2085"/>
  <c r="Y2085"/>
  <c r="Z2085"/>
  <c r="AA2085"/>
  <c r="AB2085"/>
  <c r="AC2085"/>
  <c r="AD2085"/>
  <c r="AE2085"/>
  <c r="AF2085"/>
  <c r="AG2085"/>
  <c r="AH2085"/>
  <c r="AI2085"/>
  <c r="AJ2085"/>
  <c r="K2086"/>
  <c r="L2086"/>
  <c r="M2086"/>
  <c r="Q2086"/>
  <c r="R2086"/>
  <c r="S2086"/>
  <c r="T2086"/>
  <c r="U2086"/>
  <c r="V2086"/>
  <c r="W2086"/>
  <c r="X2086"/>
  <c r="Y2086"/>
  <c r="Z2086"/>
  <c r="AA2086"/>
  <c r="AB2086"/>
  <c r="AC2086"/>
  <c r="AD2086"/>
  <c r="AE2086"/>
  <c r="AF2086"/>
  <c r="AG2086"/>
  <c r="AH2086"/>
  <c r="AI2086"/>
  <c r="AJ2086"/>
  <c r="K2087"/>
  <c r="L2087"/>
  <c r="M2087"/>
  <c r="Q2087"/>
  <c r="R2087"/>
  <c r="S2087"/>
  <c r="T2087"/>
  <c r="U2087"/>
  <c r="V2087"/>
  <c r="W2087"/>
  <c r="X2087"/>
  <c r="Y2087"/>
  <c r="Z2087"/>
  <c r="AA2087"/>
  <c r="AB2087"/>
  <c r="AC2087"/>
  <c r="AD2087"/>
  <c r="AE2087"/>
  <c r="AF2087"/>
  <c r="AG2087"/>
  <c r="AH2087"/>
  <c r="AI2087"/>
  <c r="AJ2087"/>
  <c r="K2088"/>
  <c r="L2088"/>
  <c r="M2088"/>
  <c r="Q2088"/>
  <c r="R2088"/>
  <c r="S2088"/>
  <c r="T2088"/>
  <c r="U2088"/>
  <c r="V2088"/>
  <c r="W2088"/>
  <c r="X2088"/>
  <c r="Y2088"/>
  <c r="Z2088"/>
  <c r="AA2088"/>
  <c r="AB2088"/>
  <c r="AC2088"/>
  <c r="AD2088"/>
  <c r="AE2088"/>
  <c r="AF2088"/>
  <c r="AG2088"/>
  <c r="AH2088"/>
  <c r="AI2088"/>
  <c r="AJ2088"/>
  <c r="K2089"/>
  <c r="L2089"/>
  <c r="M2089"/>
  <c r="Q2089"/>
  <c r="R2089"/>
  <c r="S2089"/>
  <c r="T2089"/>
  <c r="U2089"/>
  <c r="V2089"/>
  <c r="W2089"/>
  <c r="X2089"/>
  <c r="Y2089"/>
  <c r="Z2089"/>
  <c r="AA2089"/>
  <c r="AB2089"/>
  <c r="AC2089"/>
  <c r="AD2089"/>
  <c r="AE2089"/>
  <c r="AF2089"/>
  <c r="AG2089"/>
  <c r="AH2089"/>
  <c r="AI2089"/>
  <c r="AJ2089"/>
  <c r="K2090"/>
  <c r="L2090"/>
  <c r="M2090"/>
  <c r="Q2090"/>
  <c r="R2090"/>
  <c r="S2090"/>
  <c r="T2090"/>
  <c r="U2090"/>
  <c r="V2090"/>
  <c r="W2090"/>
  <c r="X2090"/>
  <c r="Y2090"/>
  <c r="Z2090"/>
  <c r="AA2090"/>
  <c r="AB2090"/>
  <c r="AC2090"/>
  <c r="AD2090"/>
  <c r="AE2090"/>
  <c r="AF2090"/>
  <c r="AG2090"/>
  <c r="AH2090"/>
  <c r="AI2090"/>
  <c r="AJ2090"/>
  <c r="K2091"/>
  <c r="L2091"/>
  <c r="M2091"/>
  <c r="Q2091"/>
  <c r="R2091"/>
  <c r="S2091"/>
  <c r="T2091"/>
  <c r="U2091"/>
  <c r="V2091"/>
  <c r="W2091"/>
  <c r="X2091"/>
  <c r="Y2091"/>
  <c r="Z2091"/>
  <c r="AA2091"/>
  <c r="AB2091"/>
  <c r="AC2091"/>
  <c r="AD2091"/>
  <c r="AE2091"/>
  <c r="AF2091"/>
  <c r="AG2091"/>
  <c r="AH2091"/>
  <c r="AI2091"/>
  <c r="AJ2091"/>
  <c r="K2092"/>
  <c r="L2092"/>
  <c r="M2092"/>
  <c r="Q2092"/>
  <c r="R2092"/>
  <c r="S2092"/>
  <c r="T2092"/>
  <c r="U2092"/>
  <c r="V2092"/>
  <c r="W2092"/>
  <c r="X2092"/>
  <c r="Y2092"/>
  <c r="Z2092"/>
  <c r="AA2092"/>
  <c r="AB2092"/>
  <c r="AC2092"/>
  <c r="AD2092"/>
  <c r="AE2092"/>
  <c r="AF2092"/>
  <c r="AG2092"/>
  <c r="AH2092"/>
  <c r="AI2092"/>
  <c r="AJ2092"/>
  <c r="K2093"/>
  <c r="L2093"/>
  <c r="M2093"/>
  <c r="Q2093"/>
  <c r="R2093"/>
  <c r="S2093"/>
  <c r="T2093"/>
  <c r="U2093"/>
  <c r="V2093"/>
  <c r="W2093"/>
  <c r="X2093"/>
  <c r="Y2093"/>
  <c r="Z2093"/>
  <c r="AA2093"/>
  <c r="AB2093"/>
  <c r="AC2093"/>
  <c r="AD2093"/>
  <c r="AE2093"/>
  <c r="AF2093"/>
  <c r="AG2093"/>
  <c r="AH2093"/>
  <c r="AI2093"/>
  <c r="AJ2093"/>
  <c r="K2094"/>
  <c r="L2094"/>
  <c r="M2094"/>
  <c r="Q2094"/>
  <c r="R2094"/>
  <c r="S2094"/>
  <c r="T2094"/>
  <c r="U2094"/>
  <c r="V2094"/>
  <c r="W2094"/>
  <c r="X2094"/>
  <c r="Y2094"/>
  <c r="Z2094"/>
  <c r="AA2094"/>
  <c r="AB2094"/>
  <c r="AC2094"/>
  <c r="AD2094"/>
  <c r="AE2094"/>
  <c r="AF2094"/>
  <c r="AG2094"/>
  <c r="AH2094"/>
  <c r="AI2094"/>
  <c r="AJ2094"/>
  <c r="K2095"/>
  <c r="L2095"/>
  <c r="M2095"/>
  <c r="Q2095"/>
  <c r="R2095"/>
  <c r="S2095"/>
  <c r="T2095"/>
  <c r="U2095"/>
  <c r="V2095"/>
  <c r="W2095"/>
  <c r="X2095"/>
  <c r="Y2095"/>
  <c r="Z2095"/>
  <c r="AA2095"/>
  <c r="AB2095"/>
  <c r="AC2095"/>
  <c r="AD2095"/>
  <c r="AE2095"/>
  <c r="AF2095"/>
  <c r="AG2095"/>
  <c r="AH2095"/>
  <c r="AI2095"/>
  <c r="AJ2095"/>
  <c r="K2096"/>
  <c r="L2096"/>
  <c r="M2096"/>
  <c r="Q2096"/>
  <c r="R2096"/>
  <c r="S2096"/>
  <c r="T2096"/>
  <c r="U2096"/>
  <c r="V2096"/>
  <c r="W2096"/>
  <c r="X2096"/>
  <c r="Y2096"/>
  <c r="Z2096"/>
  <c r="AA2096"/>
  <c r="AB2096"/>
  <c r="AC2096"/>
  <c r="AD2096"/>
  <c r="AE2096"/>
  <c r="AF2096"/>
  <c r="AG2096"/>
  <c r="AH2096"/>
  <c r="AI2096"/>
  <c r="AJ2096"/>
  <c r="K2097"/>
  <c r="L2097"/>
  <c r="M2097"/>
  <c r="Q2097"/>
  <c r="R2097"/>
  <c r="S2097"/>
  <c r="T2097"/>
  <c r="U2097"/>
  <c r="V2097"/>
  <c r="W2097"/>
  <c r="X2097"/>
  <c r="Y2097"/>
  <c r="Z2097"/>
  <c r="AA2097"/>
  <c r="AB2097"/>
  <c r="AC2097"/>
  <c r="AD2097"/>
  <c r="AE2097"/>
  <c r="AF2097"/>
  <c r="AG2097"/>
  <c r="AH2097"/>
  <c r="AI2097"/>
  <c r="AJ2097"/>
  <c r="K2098"/>
  <c r="L2098"/>
  <c r="M2098"/>
  <c r="Q2098"/>
  <c r="R2098"/>
  <c r="S2098"/>
  <c r="T2098"/>
  <c r="U2098"/>
  <c r="V2098"/>
  <c r="W2098"/>
  <c r="X2098"/>
  <c r="Y2098"/>
  <c r="Z2098"/>
  <c r="AA2098"/>
  <c r="AB2098"/>
  <c r="AC2098"/>
  <c r="AD2098"/>
  <c r="AE2098"/>
  <c r="AF2098"/>
  <c r="AG2098"/>
  <c r="AH2098"/>
  <c r="AI2098"/>
  <c r="AJ2098"/>
  <c r="K2099"/>
  <c r="L2099"/>
  <c r="M2099"/>
  <c r="Q2099"/>
  <c r="R2099"/>
  <c r="S2099"/>
  <c r="T2099"/>
  <c r="U2099"/>
  <c r="V2099"/>
  <c r="W2099"/>
  <c r="X2099"/>
  <c r="Y2099"/>
  <c r="Z2099"/>
  <c r="AA2099"/>
  <c r="AB2099"/>
  <c r="AC2099"/>
  <c r="AD2099"/>
  <c r="AE2099"/>
  <c r="AF2099"/>
  <c r="AG2099"/>
  <c r="AH2099"/>
  <c r="AI2099"/>
  <c r="AJ2099"/>
  <c r="K2100"/>
  <c r="L2100"/>
  <c r="M2100"/>
  <c r="Q2100"/>
  <c r="R2100"/>
  <c r="S2100"/>
  <c r="T2100"/>
  <c r="U2100"/>
  <c r="V2100"/>
  <c r="W2100"/>
  <c r="X2100"/>
  <c r="Y2100"/>
  <c r="Z2100"/>
  <c r="AA2100"/>
  <c r="AB2100"/>
  <c r="AC2100"/>
  <c r="AD2100"/>
  <c r="AE2100"/>
  <c r="AF2100"/>
  <c r="AG2100"/>
  <c r="AH2100"/>
  <c r="AI2100"/>
  <c r="AJ2100"/>
  <c r="K2101"/>
  <c r="L2101"/>
  <c r="M2101"/>
  <c r="Q2101"/>
  <c r="R2101"/>
  <c r="S2101"/>
  <c r="T2101"/>
  <c r="U2101"/>
  <c r="V2101"/>
  <c r="W2101"/>
  <c r="X2101"/>
  <c r="Y2101"/>
  <c r="Z2101"/>
  <c r="AA2101"/>
  <c r="AB2101"/>
  <c r="AC2101"/>
  <c r="AD2101"/>
  <c r="AE2101"/>
  <c r="AF2101"/>
  <c r="AG2101"/>
  <c r="AH2101"/>
  <c r="AI2101"/>
  <c r="AJ2101"/>
  <c r="K2102"/>
  <c r="L2102"/>
  <c r="M2102"/>
  <c r="Q2102"/>
  <c r="R2102"/>
  <c r="S2102"/>
  <c r="T2102"/>
  <c r="U2102"/>
  <c r="V2102"/>
  <c r="W2102"/>
  <c r="X2102"/>
  <c r="Y2102"/>
  <c r="Z2102"/>
  <c r="AA2102"/>
  <c r="AB2102"/>
  <c r="AC2102"/>
  <c r="AD2102"/>
  <c r="AE2102"/>
  <c r="AF2102"/>
  <c r="AG2102"/>
  <c r="AH2102"/>
  <c r="AI2102"/>
  <c r="AJ2102"/>
  <c r="K2103"/>
  <c r="L2103"/>
  <c r="M2103"/>
  <c r="Q2103"/>
  <c r="R2103"/>
  <c r="S2103"/>
  <c r="T2103"/>
  <c r="U2103"/>
  <c r="V2103"/>
  <c r="W2103"/>
  <c r="X2103"/>
  <c r="Y2103"/>
  <c r="Z2103"/>
  <c r="AA2103"/>
  <c r="AB2103"/>
  <c r="AC2103"/>
  <c r="AD2103"/>
  <c r="AE2103"/>
  <c r="AF2103"/>
  <c r="AG2103"/>
  <c r="AH2103"/>
  <c r="AI2103"/>
  <c r="AJ2103"/>
  <c r="K2104"/>
  <c r="L2104"/>
  <c r="M2104"/>
  <c r="Q2104"/>
  <c r="R2104"/>
  <c r="S2104"/>
  <c r="T2104"/>
  <c r="U2104"/>
  <c r="V2104"/>
  <c r="W2104"/>
  <c r="X2104"/>
  <c r="Y2104"/>
  <c r="Z2104"/>
  <c r="AA2104"/>
  <c r="AB2104"/>
  <c r="AC2104"/>
  <c r="AD2104"/>
  <c r="AE2104"/>
  <c r="AF2104"/>
  <c r="AG2104"/>
  <c r="AH2104"/>
  <c r="AI2104"/>
  <c r="AJ2104"/>
  <c r="K2105"/>
  <c r="L2105"/>
  <c r="M2105"/>
  <c r="Q2105"/>
  <c r="R2105"/>
  <c r="S2105"/>
  <c r="T2105"/>
  <c r="U2105"/>
  <c r="V2105"/>
  <c r="W2105"/>
  <c r="X2105"/>
  <c r="Y2105"/>
  <c r="Z2105"/>
  <c r="AA2105"/>
  <c r="AB2105"/>
  <c r="AC2105"/>
  <c r="AD2105"/>
  <c r="AE2105"/>
  <c r="AF2105"/>
  <c r="AG2105"/>
  <c r="AH2105"/>
  <c r="AI2105"/>
  <c r="AJ2105"/>
  <c r="K2106"/>
  <c r="L2106"/>
  <c r="M2106"/>
  <c r="Q2106"/>
  <c r="R2106"/>
  <c r="S2106"/>
  <c r="T2106"/>
  <c r="U2106"/>
  <c r="V2106"/>
  <c r="W2106"/>
  <c r="X2106"/>
  <c r="Y2106"/>
  <c r="Z2106"/>
  <c r="AA2106"/>
  <c r="AB2106"/>
  <c r="AC2106"/>
  <c r="AD2106"/>
  <c r="AE2106"/>
  <c r="AF2106"/>
  <c r="AG2106"/>
  <c r="AH2106"/>
  <c r="AI2106"/>
  <c r="AJ2106"/>
  <c r="K2107"/>
  <c r="L2107"/>
  <c r="M2107"/>
  <c r="Q2107"/>
  <c r="R2107"/>
  <c r="S2107"/>
  <c r="T2107"/>
  <c r="U2107"/>
  <c r="V2107"/>
  <c r="W2107"/>
  <c r="X2107"/>
  <c r="Y2107"/>
  <c r="Z2107"/>
  <c r="AA2107"/>
  <c r="AB2107"/>
  <c r="AC2107"/>
  <c r="AD2107"/>
  <c r="AE2107"/>
  <c r="AF2107"/>
  <c r="AG2107"/>
  <c r="AH2107"/>
  <c r="AI2107"/>
  <c r="AJ2107"/>
  <c r="K2108"/>
  <c r="L2108"/>
  <c r="M2108"/>
  <c r="Q2108"/>
  <c r="R2108"/>
  <c r="S2108"/>
  <c r="T2108"/>
  <c r="U2108"/>
  <c r="V2108"/>
  <c r="W2108"/>
  <c r="X2108"/>
  <c r="Y2108"/>
  <c r="Z2108"/>
  <c r="AA2108"/>
  <c r="AB2108"/>
  <c r="AC2108"/>
  <c r="AD2108"/>
  <c r="AE2108"/>
  <c r="AF2108"/>
  <c r="AG2108"/>
  <c r="AH2108"/>
  <c r="AI2108"/>
  <c r="AJ2108"/>
  <c r="K2109"/>
  <c r="L2109"/>
  <c r="M2109"/>
  <c r="Q2109"/>
  <c r="R2109"/>
  <c r="S2109"/>
  <c r="T2109"/>
  <c r="U2109"/>
  <c r="V2109"/>
  <c r="W2109"/>
  <c r="X2109"/>
  <c r="Y2109"/>
  <c r="Z2109"/>
  <c r="AA2109"/>
  <c r="AB2109"/>
  <c r="AC2109"/>
  <c r="AD2109"/>
  <c r="AE2109"/>
  <c r="AF2109"/>
  <c r="AG2109"/>
  <c r="AH2109"/>
  <c r="AI2109"/>
  <c r="AJ2109"/>
  <c r="K2110"/>
  <c r="L2110"/>
  <c r="M2110"/>
  <c r="Q2110"/>
  <c r="R2110"/>
  <c r="S2110"/>
  <c r="T2110"/>
  <c r="U2110"/>
  <c r="V2110"/>
  <c r="W2110"/>
  <c r="X2110"/>
  <c r="Y2110"/>
  <c r="Z2110"/>
  <c r="AA2110"/>
  <c r="AB2110"/>
  <c r="AC2110"/>
  <c r="AD2110"/>
  <c r="AE2110"/>
  <c r="AF2110"/>
  <c r="AG2110"/>
  <c r="AH2110"/>
  <c r="AI2110"/>
  <c r="AJ2110"/>
  <c r="K2111"/>
  <c r="L2111"/>
  <c r="M2111"/>
  <c r="Q2111"/>
  <c r="R2111"/>
  <c r="S2111"/>
  <c r="T2111"/>
  <c r="U2111"/>
  <c r="V2111"/>
  <c r="W2111"/>
  <c r="X2111"/>
  <c r="Y2111"/>
  <c r="Z2111"/>
  <c r="AA2111"/>
  <c r="AB2111"/>
  <c r="AC2111"/>
  <c r="AD2111"/>
  <c r="AE2111"/>
  <c r="AF2111"/>
  <c r="AG2111"/>
  <c r="AH2111"/>
  <c r="AI2111"/>
  <c r="AJ2111"/>
  <c r="K2112"/>
  <c r="L2112"/>
  <c r="M2112"/>
  <c r="Q2112"/>
  <c r="R2112"/>
  <c r="S2112"/>
  <c r="T2112"/>
  <c r="U2112"/>
  <c r="V2112"/>
  <c r="W2112"/>
  <c r="X2112"/>
  <c r="Y2112"/>
  <c r="Z2112"/>
  <c r="AA2112"/>
  <c r="AB2112"/>
  <c r="AC2112"/>
  <c r="AD2112"/>
  <c r="AE2112"/>
  <c r="AF2112"/>
  <c r="AG2112"/>
  <c r="AH2112"/>
  <c r="AI2112"/>
  <c r="AJ2112"/>
  <c r="K2113"/>
  <c r="L2113"/>
  <c r="M2113"/>
  <c r="Q2113"/>
  <c r="R2113"/>
  <c r="S2113"/>
  <c r="T2113"/>
  <c r="U2113"/>
  <c r="V2113"/>
  <c r="W2113"/>
  <c r="X2113"/>
  <c r="Y2113"/>
  <c r="Z2113"/>
  <c r="AA2113"/>
  <c r="AB2113"/>
  <c r="AC2113"/>
  <c r="AD2113"/>
  <c r="AE2113"/>
  <c r="AF2113"/>
  <c r="AG2113"/>
  <c r="AH2113"/>
  <c r="AI2113"/>
  <c r="AJ2113"/>
  <c r="K2114"/>
  <c r="L2114"/>
  <c r="M2114"/>
  <c r="Q2114"/>
  <c r="R2114"/>
  <c r="S2114"/>
  <c r="T2114"/>
  <c r="U2114"/>
  <c r="V2114"/>
  <c r="W2114"/>
  <c r="X2114"/>
  <c r="Y2114"/>
  <c r="Z2114"/>
  <c r="AA2114"/>
  <c r="AB2114"/>
  <c r="AC2114"/>
  <c r="AD2114"/>
  <c r="AE2114"/>
  <c r="AF2114"/>
  <c r="AG2114"/>
  <c r="AH2114"/>
  <c r="AI2114"/>
  <c r="AJ2114"/>
  <c r="K2115"/>
  <c r="L2115"/>
  <c r="M2115"/>
  <c r="Q2115"/>
  <c r="R2115"/>
  <c r="S2115"/>
  <c r="T2115"/>
  <c r="U2115"/>
  <c r="V2115"/>
  <c r="W2115"/>
  <c r="X2115"/>
  <c r="Y2115"/>
  <c r="Z2115"/>
  <c r="AA2115"/>
  <c r="AB2115"/>
  <c r="AC2115"/>
  <c r="AD2115"/>
  <c r="AE2115"/>
  <c r="AF2115"/>
  <c r="AG2115"/>
  <c r="AH2115"/>
  <c r="AI2115"/>
  <c r="AJ2115"/>
  <c r="K2116"/>
  <c r="L2116"/>
  <c r="M2116"/>
  <c r="Q2116"/>
  <c r="R2116"/>
  <c r="S2116"/>
  <c r="T2116"/>
  <c r="U2116"/>
  <c r="V2116"/>
  <c r="W2116"/>
  <c r="X2116"/>
  <c r="Y2116"/>
  <c r="Z2116"/>
  <c r="AA2116"/>
  <c r="AB2116"/>
  <c r="AC2116"/>
  <c r="AD2116"/>
  <c r="AE2116"/>
  <c r="AF2116"/>
  <c r="AG2116"/>
  <c r="AH2116"/>
  <c r="AI2116"/>
  <c r="AJ2116"/>
  <c r="K2117"/>
  <c r="L2117"/>
  <c r="M2117"/>
  <c r="Q2117"/>
  <c r="R2117"/>
  <c r="S2117"/>
  <c r="T2117"/>
  <c r="U2117"/>
  <c r="V2117"/>
  <c r="W2117"/>
  <c r="X2117"/>
  <c r="Y2117"/>
  <c r="Z2117"/>
  <c r="AA2117"/>
  <c r="AB2117"/>
  <c r="AC2117"/>
  <c r="AD2117"/>
  <c r="AE2117"/>
  <c r="AF2117"/>
  <c r="AG2117"/>
  <c r="AH2117"/>
  <c r="AI2117"/>
  <c r="AJ2117"/>
  <c r="K2118"/>
  <c r="L2118"/>
  <c r="M2118"/>
  <c r="Q2118"/>
  <c r="R2118"/>
  <c r="S2118"/>
  <c r="T2118"/>
  <c r="U2118"/>
  <c r="V2118"/>
  <c r="W2118"/>
  <c r="X2118"/>
  <c r="Y2118"/>
  <c r="Z2118"/>
  <c r="AA2118"/>
  <c r="AB2118"/>
  <c r="AC2118"/>
  <c r="AD2118"/>
  <c r="AE2118"/>
  <c r="AF2118"/>
  <c r="AG2118"/>
  <c r="AH2118"/>
  <c r="AI2118"/>
  <c r="AJ2118"/>
  <c r="K2119"/>
  <c r="L2119"/>
  <c r="M2119"/>
  <c r="Q2119"/>
  <c r="R2119"/>
  <c r="S2119"/>
  <c r="T2119"/>
  <c r="U2119"/>
  <c r="V2119"/>
  <c r="W2119"/>
  <c r="X2119"/>
  <c r="Y2119"/>
  <c r="Z2119"/>
  <c r="AA2119"/>
  <c r="AB2119"/>
  <c r="AC2119"/>
  <c r="AD2119"/>
  <c r="AE2119"/>
  <c r="AF2119"/>
  <c r="AG2119"/>
  <c r="AH2119"/>
  <c r="AI2119"/>
  <c r="AJ2119"/>
  <c r="K2120"/>
  <c r="L2120"/>
  <c r="M2120"/>
  <c r="Q2120"/>
  <c r="R2120"/>
  <c r="S2120"/>
  <c r="T2120"/>
  <c r="U2120"/>
  <c r="V2120"/>
  <c r="W2120"/>
  <c r="X2120"/>
  <c r="Y2120"/>
  <c r="Z2120"/>
  <c r="AA2120"/>
  <c r="AB2120"/>
  <c r="AC2120"/>
  <c r="AD2120"/>
  <c r="AE2120"/>
  <c r="AF2120"/>
  <c r="AG2120"/>
  <c r="AH2120"/>
  <c r="AI2120"/>
  <c r="AJ2120"/>
  <c r="K2121"/>
  <c r="L2121"/>
  <c r="M2121"/>
  <c r="Q2121"/>
  <c r="R2121"/>
  <c r="S2121"/>
  <c r="T2121"/>
  <c r="U2121"/>
  <c r="V2121"/>
  <c r="W2121"/>
  <c r="X2121"/>
  <c r="Y2121"/>
  <c r="Z2121"/>
  <c r="AA2121"/>
  <c r="AB2121"/>
  <c r="AC2121"/>
  <c r="AD2121"/>
  <c r="AE2121"/>
  <c r="AF2121"/>
  <c r="AG2121"/>
  <c r="AH2121"/>
  <c r="AI2121"/>
  <c r="AJ2121"/>
  <c r="K2122"/>
  <c r="L2122"/>
  <c r="M2122"/>
  <c r="Q2122"/>
  <c r="R2122"/>
  <c r="S2122"/>
  <c r="T2122"/>
  <c r="U2122"/>
  <c r="V2122"/>
  <c r="W2122"/>
  <c r="X2122"/>
  <c r="Y2122"/>
  <c r="Z2122"/>
  <c r="AA2122"/>
  <c r="AB2122"/>
  <c r="AC2122"/>
  <c r="AD2122"/>
  <c r="AE2122"/>
  <c r="AF2122"/>
  <c r="AG2122"/>
  <c r="AH2122"/>
  <c r="AI2122"/>
  <c r="AJ2122"/>
  <c r="K2123"/>
  <c r="L2123"/>
  <c r="M2123"/>
  <c r="Q2123"/>
  <c r="R2123"/>
  <c r="S2123"/>
  <c r="T2123"/>
  <c r="U2123"/>
  <c r="V2123"/>
  <c r="W2123"/>
  <c r="X2123"/>
  <c r="Y2123"/>
  <c r="Z2123"/>
  <c r="AA2123"/>
  <c r="AB2123"/>
  <c r="AC2123"/>
  <c r="AD2123"/>
  <c r="AE2123"/>
  <c r="AF2123"/>
  <c r="AG2123"/>
  <c r="AH2123"/>
  <c r="AI2123"/>
  <c r="AJ2123"/>
  <c r="K2124"/>
  <c r="L2124"/>
  <c r="M2124"/>
  <c r="Q2124"/>
  <c r="R2124"/>
  <c r="S2124"/>
  <c r="T2124"/>
  <c r="U2124"/>
  <c r="V2124"/>
  <c r="W2124"/>
  <c r="X2124"/>
  <c r="Y2124"/>
  <c r="Z2124"/>
  <c r="AA2124"/>
  <c r="AB2124"/>
  <c r="AC2124"/>
  <c r="AD2124"/>
  <c r="AE2124"/>
  <c r="AF2124"/>
  <c r="AG2124"/>
  <c r="AH2124"/>
  <c r="AI2124"/>
  <c r="AJ2124"/>
  <c r="K2125"/>
  <c r="L2125"/>
  <c r="M2125"/>
  <c r="Q2125"/>
  <c r="R2125"/>
  <c r="S2125"/>
  <c r="T2125"/>
  <c r="U2125"/>
  <c r="V2125"/>
  <c r="W2125"/>
  <c r="X2125"/>
  <c r="Y2125"/>
  <c r="Z2125"/>
  <c r="AA2125"/>
  <c r="AB2125"/>
  <c r="AC2125"/>
  <c r="AD2125"/>
  <c r="AE2125"/>
  <c r="AF2125"/>
  <c r="AG2125"/>
  <c r="AH2125"/>
  <c r="AI2125"/>
  <c r="AJ2125"/>
  <c r="K2126"/>
  <c r="L2126"/>
  <c r="M2126"/>
  <c r="Q2126"/>
  <c r="R2126"/>
  <c r="S2126"/>
  <c r="T2126"/>
  <c r="U2126"/>
  <c r="V2126"/>
  <c r="W2126"/>
  <c r="X2126"/>
  <c r="Y2126"/>
  <c r="Z2126"/>
  <c r="AA2126"/>
  <c r="AB2126"/>
  <c r="AC2126"/>
  <c r="AD2126"/>
  <c r="AE2126"/>
  <c r="AF2126"/>
  <c r="AG2126"/>
  <c r="AH2126"/>
  <c r="AI2126"/>
  <c r="AJ2126"/>
  <c r="K2127"/>
  <c r="L2127"/>
  <c r="M2127"/>
  <c r="Q2127"/>
  <c r="R2127"/>
  <c r="S2127"/>
  <c r="T2127"/>
  <c r="U2127"/>
  <c r="V2127"/>
  <c r="W2127"/>
  <c r="X2127"/>
  <c r="Y2127"/>
  <c r="Z2127"/>
  <c r="AA2127"/>
  <c r="AB2127"/>
  <c r="AC2127"/>
  <c r="AD2127"/>
  <c r="AE2127"/>
  <c r="AF2127"/>
  <c r="AG2127"/>
  <c r="AH2127"/>
  <c r="AI2127"/>
  <c r="AJ2127"/>
  <c r="K2128"/>
  <c r="L2128"/>
  <c r="M2128"/>
  <c r="Q2128"/>
  <c r="R2128"/>
  <c r="S2128"/>
  <c r="T2128"/>
  <c r="U2128"/>
  <c r="V2128"/>
  <c r="W2128"/>
  <c r="X2128"/>
  <c r="Y2128"/>
  <c r="Z2128"/>
  <c r="AA2128"/>
  <c r="AB2128"/>
  <c r="AC2128"/>
  <c r="AD2128"/>
  <c r="AE2128"/>
  <c r="AF2128"/>
  <c r="AG2128"/>
  <c r="AH2128"/>
  <c r="AI2128"/>
  <c r="AJ2128"/>
  <c r="K2129"/>
  <c r="L2129"/>
  <c r="M2129"/>
  <c r="Q2129"/>
  <c r="R2129"/>
  <c r="S2129"/>
  <c r="T2129"/>
  <c r="U2129"/>
  <c r="V2129"/>
  <c r="W2129"/>
  <c r="X2129"/>
  <c r="Y2129"/>
  <c r="Z2129"/>
  <c r="AA2129"/>
  <c r="AB2129"/>
  <c r="AC2129"/>
  <c r="AD2129"/>
  <c r="AE2129"/>
  <c r="AF2129"/>
  <c r="AG2129"/>
  <c r="AH2129"/>
  <c r="AI2129"/>
  <c r="AJ2129"/>
  <c r="K2130"/>
  <c r="L2130"/>
  <c r="M2130"/>
  <c r="Q2130"/>
  <c r="R2130"/>
  <c r="S2130"/>
  <c r="T2130"/>
  <c r="U2130"/>
  <c r="V2130"/>
  <c r="W2130"/>
  <c r="X2130"/>
  <c r="Y2130"/>
  <c r="Z2130"/>
  <c r="AA2130"/>
  <c r="AB2130"/>
  <c r="AC2130"/>
  <c r="AD2130"/>
  <c r="AE2130"/>
  <c r="AF2130"/>
  <c r="AG2130"/>
  <c r="AH2130"/>
  <c r="AI2130"/>
  <c r="AJ2130"/>
  <c r="K2131"/>
  <c r="L2131"/>
  <c r="M2131"/>
  <c r="Q2131"/>
  <c r="R2131"/>
  <c r="S2131"/>
  <c r="T2131"/>
  <c r="U2131"/>
  <c r="V2131"/>
  <c r="W2131"/>
  <c r="X2131"/>
  <c r="Y2131"/>
  <c r="Z2131"/>
  <c r="AA2131"/>
  <c r="AB2131"/>
  <c r="AC2131"/>
  <c r="AD2131"/>
  <c r="AE2131"/>
  <c r="AF2131"/>
  <c r="AG2131"/>
  <c r="AH2131"/>
  <c r="AI2131"/>
  <c r="AJ2131"/>
  <c r="K2132"/>
  <c r="L2132"/>
  <c r="M2132"/>
  <c r="Q2132"/>
  <c r="R2132"/>
  <c r="S2132"/>
  <c r="T2132"/>
  <c r="U2132"/>
  <c r="V2132"/>
  <c r="W2132"/>
  <c r="X2132"/>
  <c r="Y2132"/>
  <c r="Z2132"/>
  <c r="AA2132"/>
  <c r="AB2132"/>
  <c r="AC2132"/>
  <c r="AD2132"/>
  <c r="AE2132"/>
  <c r="AF2132"/>
  <c r="AG2132"/>
  <c r="AH2132"/>
  <c r="AI2132"/>
  <c r="AJ2132"/>
  <c r="K2133"/>
  <c r="L2133"/>
  <c r="M2133"/>
  <c r="Q2133"/>
  <c r="R2133"/>
  <c r="S2133"/>
  <c r="T2133"/>
  <c r="U2133"/>
  <c r="V2133"/>
  <c r="W2133"/>
  <c r="X2133"/>
  <c r="Y2133"/>
  <c r="Z2133"/>
  <c r="AA2133"/>
  <c r="AB2133"/>
  <c r="AC2133"/>
  <c r="AD2133"/>
  <c r="AE2133"/>
  <c r="AF2133"/>
  <c r="AG2133"/>
  <c r="AH2133"/>
  <c r="AI2133"/>
  <c r="AJ2133"/>
  <c r="K2134"/>
  <c r="L2134"/>
  <c r="M2134"/>
  <c r="Q2134"/>
  <c r="R2134"/>
  <c r="S2134"/>
  <c r="T2134"/>
  <c r="U2134"/>
  <c r="V2134"/>
  <c r="W2134"/>
  <c r="X2134"/>
  <c r="Y2134"/>
  <c r="Z2134"/>
  <c r="AA2134"/>
  <c r="AB2134"/>
  <c r="AC2134"/>
  <c r="AD2134"/>
  <c r="AE2134"/>
  <c r="AF2134"/>
  <c r="AG2134"/>
  <c r="AH2134"/>
  <c r="AI2134"/>
  <c r="AJ2134"/>
  <c r="K2135"/>
  <c r="L2135"/>
  <c r="M2135"/>
  <c r="Q2135"/>
  <c r="R2135"/>
  <c r="S2135"/>
  <c r="T2135"/>
  <c r="U2135"/>
  <c r="V2135"/>
  <c r="W2135"/>
  <c r="X2135"/>
  <c r="Y2135"/>
  <c r="Z2135"/>
  <c r="AA2135"/>
  <c r="AB2135"/>
  <c r="AC2135"/>
  <c r="AD2135"/>
  <c r="AE2135"/>
  <c r="AF2135"/>
  <c r="AG2135"/>
  <c r="AH2135"/>
  <c r="AI2135"/>
  <c r="AJ2135"/>
  <c r="K2136"/>
  <c r="L2136"/>
  <c r="M2136"/>
  <c r="Q2136"/>
  <c r="R2136"/>
  <c r="S2136"/>
  <c r="T2136"/>
  <c r="U2136"/>
  <c r="V2136"/>
  <c r="W2136"/>
  <c r="X2136"/>
  <c r="Y2136"/>
  <c r="Z2136"/>
  <c r="AA2136"/>
  <c r="AB2136"/>
  <c r="AC2136"/>
  <c r="AD2136"/>
  <c r="AE2136"/>
  <c r="AF2136"/>
  <c r="AG2136"/>
  <c r="AH2136"/>
  <c r="AI2136"/>
  <c r="AJ2136"/>
  <c r="K2137"/>
  <c r="L2137"/>
  <c r="M2137"/>
  <c r="Q2137"/>
  <c r="R2137"/>
  <c r="S2137"/>
  <c r="T2137"/>
  <c r="U2137"/>
  <c r="V2137"/>
  <c r="W2137"/>
  <c r="X2137"/>
  <c r="Y2137"/>
  <c r="Z2137"/>
  <c r="AA2137"/>
  <c r="AB2137"/>
  <c r="AC2137"/>
  <c r="AD2137"/>
  <c r="AE2137"/>
  <c r="AF2137"/>
  <c r="AG2137"/>
  <c r="AH2137"/>
  <c r="AI2137"/>
  <c r="AJ2137"/>
  <c r="K2138"/>
  <c r="L2138"/>
  <c r="M2138"/>
  <c r="Q2138"/>
  <c r="R2138"/>
  <c r="S2138"/>
  <c r="T2138"/>
  <c r="U2138"/>
  <c r="V2138"/>
  <c r="W2138"/>
  <c r="X2138"/>
  <c r="Y2138"/>
  <c r="Z2138"/>
  <c r="AA2138"/>
  <c r="AB2138"/>
  <c r="AC2138"/>
  <c r="AD2138"/>
  <c r="AE2138"/>
  <c r="AF2138"/>
  <c r="AG2138"/>
  <c r="AH2138"/>
  <c r="AI2138"/>
  <c r="AJ2138"/>
  <c r="K2139"/>
  <c r="L2139"/>
  <c r="M2139"/>
  <c r="Q2139"/>
  <c r="R2139"/>
  <c r="S2139"/>
  <c r="T2139"/>
  <c r="U2139"/>
  <c r="V2139"/>
  <c r="W2139"/>
  <c r="X2139"/>
  <c r="Y2139"/>
  <c r="Z2139"/>
  <c r="AA2139"/>
  <c r="AB2139"/>
  <c r="AC2139"/>
  <c r="AD2139"/>
  <c r="AE2139"/>
  <c r="AF2139"/>
  <c r="AG2139"/>
  <c r="AH2139"/>
  <c r="AI2139"/>
  <c r="AJ2139"/>
  <c r="K2140"/>
  <c r="L2140"/>
  <c r="M2140"/>
  <c r="Q2140"/>
  <c r="R2140"/>
  <c r="S2140"/>
  <c r="T2140"/>
  <c r="U2140"/>
  <c r="V2140"/>
  <c r="W2140"/>
  <c r="X2140"/>
  <c r="Y2140"/>
  <c r="Z2140"/>
  <c r="AA2140"/>
  <c r="AB2140"/>
  <c r="AC2140"/>
  <c r="AD2140"/>
  <c r="AE2140"/>
  <c r="AF2140"/>
  <c r="AG2140"/>
  <c r="AH2140"/>
  <c r="AI2140"/>
  <c r="AJ2140"/>
  <c r="K2141"/>
  <c r="L2141"/>
  <c r="M2141"/>
  <c r="Q2141"/>
  <c r="R2141"/>
  <c r="S2141"/>
  <c r="T2141"/>
  <c r="U2141"/>
  <c r="V2141"/>
  <c r="W2141"/>
  <c r="X2141"/>
  <c r="Y2141"/>
  <c r="Z2141"/>
  <c r="AA2141"/>
  <c r="AB2141"/>
  <c r="AC2141"/>
  <c r="AD2141"/>
  <c r="AE2141"/>
  <c r="AF2141"/>
  <c r="AG2141"/>
  <c r="AH2141"/>
  <c r="AI2141"/>
  <c r="AJ2141"/>
  <c r="K2142"/>
  <c r="L2142"/>
  <c r="M2142"/>
  <c r="Q2142"/>
  <c r="R2142"/>
  <c r="S2142"/>
  <c r="T2142"/>
  <c r="U2142"/>
  <c r="V2142"/>
  <c r="W2142"/>
  <c r="X2142"/>
  <c r="Y2142"/>
  <c r="Z2142"/>
  <c r="AA2142"/>
  <c r="AB2142"/>
  <c r="AC2142"/>
  <c r="AD2142"/>
  <c r="AE2142"/>
  <c r="AF2142"/>
  <c r="AG2142"/>
  <c r="AH2142"/>
  <c r="AI2142"/>
  <c r="AJ2142"/>
  <c r="K2143"/>
  <c r="L2143"/>
  <c r="M2143"/>
  <c r="Q2143"/>
  <c r="R2143"/>
  <c r="S2143"/>
  <c r="T2143"/>
  <c r="U2143"/>
  <c r="V2143"/>
  <c r="W2143"/>
  <c r="X2143"/>
  <c r="Y2143"/>
  <c r="Z2143"/>
  <c r="AA2143"/>
  <c r="AB2143"/>
  <c r="AC2143"/>
  <c r="AD2143"/>
  <c r="AE2143"/>
  <c r="AF2143"/>
  <c r="AG2143"/>
  <c r="AH2143"/>
  <c r="AI2143"/>
  <c r="AJ2143"/>
  <c r="K2144"/>
  <c r="L2144"/>
  <c r="M2144"/>
  <c r="Q2144"/>
  <c r="R2144"/>
  <c r="S2144"/>
  <c r="T2144"/>
  <c r="U2144"/>
  <c r="V2144"/>
  <c r="W2144"/>
  <c r="X2144"/>
  <c r="Y2144"/>
  <c r="Z2144"/>
  <c r="AA2144"/>
  <c r="AB2144"/>
  <c r="AC2144"/>
  <c r="AD2144"/>
  <c r="AE2144"/>
  <c r="AF2144"/>
  <c r="AG2144"/>
  <c r="AH2144"/>
  <c r="AI2144"/>
  <c r="AJ2144"/>
  <c r="K2145"/>
  <c r="L2145"/>
  <c r="M2145"/>
  <c r="Q2145"/>
  <c r="R2145"/>
  <c r="S2145"/>
  <c r="T2145"/>
  <c r="U2145"/>
  <c r="V2145"/>
  <c r="W2145"/>
  <c r="X2145"/>
  <c r="Y2145"/>
  <c r="Z2145"/>
  <c r="AA2145"/>
  <c r="AB2145"/>
  <c r="AC2145"/>
  <c r="AD2145"/>
  <c r="AE2145"/>
  <c r="AF2145"/>
  <c r="AG2145"/>
  <c r="AH2145"/>
  <c r="AI2145"/>
  <c r="AJ2145"/>
  <c r="K2146"/>
  <c r="L2146"/>
  <c r="M2146"/>
  <c r="Q2146"/>
  <c r="R2146"/>
  <c r="S2146"/>
  <c r="T2146"/>
  <c r="U2146"/>
  <c r="V2146"/>
  <c r="W2146"/>
  <c r="X2146"/>
  <c r="Y2146"/>
  <c r="Z2146"/>
  <c r="AA2146"/>
  <c r="AB2146"/>
  <c r="AC2146"/>
  <c r="AD2146"/>
  <c r="AE2146"/>
  <c r="AF2146"/>
  <c r="AG2146"/>
  <c r="AH2146"/>
  <c r="AI2146"/>
  <c r="AJ2146"/>
  <c r="K2147"/>
  <c r="L2147"/>
  <c r="M2147"/>
  <c r="Q2147"/>
  <c r="R2147"/>
  <c r="S2147"/>
  <c r="T2147"/>
  <c r="U2147"/>
  <c r="V2147"/>
  <c r="W2147"/>
  <c r="X2147"/>
  <c r="Y2147"/>
  <c r="Z2147"/>
  <c r="AA2147"/>
  <c r="AB2147"/>
  <c r="AC2147"/>
  <c r="AD2147"/>
  <c r="AE2147"/>
  <c r="AF2147"/>
  <c r="AG2147"/>
  <c r="AH2147"/>
  <c r="AI2147"/>
  <c r="AJ2147"/>
  <c r="K2148"/>
  <c r="L2148"/>
  <c r="M2148"/>
  <c r="Q2148"/>
  <c r="R2148"/>
  <c r="S2148"/>
  <c r="T2148"/>
  <c r="U2148"/>
  <c r="V2148"/>
  <c r="W2148"/>
  <c r="X2148"/>
  <c r="Y2148"/>
  <c r="Z2148"/>
  <c r="AA2148"/>
  <c r="AB2148"/>
  <c r="AC2148"/>
  <c r="AD2148"/>
  <c r="AE2148"/>
  <c r="AF2148"/>
  <c r="AG2148"/>
  <c r="AH2148"/>
  <c r="AI2148"/>
  <c r="AJ2148"/>
  <c r="K2149"/>
  <c r="L2149"/>
  <c r="M2149"/>
  <c r="Q2149"/>
  <c r="R2149"/>
  <c r="S2149"/>
  <c r="T2149"/>
  <c r="U2149"/>
  <c r="V2149"/>
  <c r="W2149"/>
  <c r="X2149"/>
  <c r="Y2149"/>
  <c r="Z2149"/>
  <c r="AA2149"/>
  <c r="AB2149"/>
  <c r="AC2149"/>
  <c r="AD2149"/>
  <c r="AE2149"/>
  <c r="AF2149"/>
  <c r="AG2149"/>
  <c r="AH2149"/>
  <c r="AI2149"/>
  <c r="AJ2149"/>
  <c r="K2150"/>
  <c r="L2150"/>
  <c r="M2150"/>
  <c r="Q2150"/>
  <c r="R2150"/>
  <c r="S2150"/>
  <c r="T2150"/>
  <c r="U2150"/>
  <c r="V2150"/>
  <c r="W2150"/>
  <c r="X2150"/>
  <c r="Y2150"/>
  <c r="Z2150"/>
  <c r="AA2150"/>
  <c r="AB2150"/>
  <c r="AC2150"/>
  <c r="AD2150"/>
  <c r="AE2150"/>
  <c r="AF2150"/>
  <c r="AG2150"/>
  <c r="AH2150"/>
  <c r="AI2150"/>
  <c r="AJ2150"/>
  <c r="K2151"/>
  <c r="L2151"/>
  <c r="M2151"/>
  <c r="Q2151"/>
  <c r="R2151"/>
  <c r="S2151"/>
  <c r="T2151"/>
  <c r="U2151"/>
  <c r="V2151"/>
  <c r="W2151"/>
  <c r="X2151"/>
  <c r="Y2151"/>
  <c r="Z2151"/>
  <c r="AA2151"/>
  <c r="AB2151"/>
  <c r="AC2151"/>
  <c r="AD2151"/>
  <c r="AE2151"/>
  <c r="AF2151"/>
  <c r="AG2151"/>
  <c r="AH2151"/>
  <c r="AI2151"/>
  <c r="AJ2151"/>
  <c r="K2152"/>
  <c r="L2152"/>
  <c r="M2152"/>
  <c r="Q2152"/>
  <c r="R2152"/>
  <c r="S2152"/>
  <c r="T2152"/>
  <c r="U2152"/>
  <c r="V2152"/>
  <c r="W2152"/>
  <c r="X2152"/>
  <c r="Y2152"/>
  <c r="Z2152"/>
  <c r="AA2152"/>
  <c r="AB2152"/>
  <c r="AC2152"/>
  <c r="AD2152"/>
  <c r="AE2152"/>
  <c r="AF2152"/>
  <c r="AG2152"/>
  <c r="AH2152"/>
  <c r="AI2152"/>
  <c r="AJ2152"/>
  <c r="K2153"/>
  <c r="L2153"/>
  <c r="M2153"/>
  <c r="Q2153"/>
  <c r="R2153"/>
  <c r="S2153"/>
  <c r="T2153"/>
  <c r="U2153"/>
  <c r="V2153"/>
  <c r="W2153"/>
  <c r="X2153"/>
  <c r="Y2153"/>
  <c r="Z2153"/>
  <c r="AA2153"/>
  <c r="AB2153"/>
  <c r="AC2153"/>
  <c r="AD2153"/>
  <c r="AE2153"/>
  <c r="AF2153"/>
  <c r="AG2153"/>
  <c r="AH2153"/>
  <c r="AI2153"/>
  <c r="AJ2153"/>
  <c r="K2154"/>
  <c r="L2154"/>
  <c r="M2154"/>
  <c r="Q2154"/>
  <c r="R2154"/>
  <c r="S2154"/>
  <c r="T2154"/>
  <c r="U2154"/>
  <c r="V2154"/>
  <c r="W2154"/>
  <c r="X2154"/>
  <c r="Y2154"/>
  <c r="Z2154"/>
  <c r="AA2154"/>
  <c r="AB2154"/>
  <c r="AC2154"/>
  <c r="AD2154"/>
  <c r="AE2154"/>
  <c r="AF2154"/>
  <c r="AG2154"/>
  <c r="AH2154"/>
  <c r="AI2154"/>
  <c r="AJ2154"/>
  <c r="K2155"/>
  <c r="L2155"/>
  <c r="M2155"/>
  <c r="Q2155"/>
  <c r="R2155"/>
  <c r="S2155"/>
  <c r="T2155"/>
  <c r="U2155"/>
  <c r="V2155"/>
  <c r="W2155"/>
  <c r="X2155"/>
  <c r="Y2155"/>
  <c r="Z2155"/>
  <c r="AA2155"/>
  <c r="AB2155"/>
  <c r="AC2155"/>
  <c r="AD2155"/>
  <c r="AE2155"/>
  <c r="AF2155"/>
  <c r="AG2155"/>
  <c r="AH2155"/>
  <c r="AI2155"/>
  <c r="AJ2155"/>
  <c r="K2156"/>
  <c r="L2156"/>
  <c r="M2156"/>
  <c r="Q2156"/>
  <c r="R2156"/>
  <c r="S2156"/>
  <c r="T2156"/>
  <c r="U2156"/>
  <c r="V2156"/>
  <c r="W2156"/>
  <c r="X2156"/>
  <c r="Y2156"/>
  <c r="Z2156"/>
  <c r="AA2156"/>
  <c r="AB2156"/>
  <c r="AC2156"/>
  <c r="AD2156"/>
  <c r="AE2156"/>
  <c r="AF2156"/>
  <c r="AG2156"/>
  <c r="AH2156"/>
  <c r="AI2156"/>
  <c r="AJ2156"/>
  <c r="K2157"/>
  <c r="L2157"/>
  <c r="M2157"/>
  <c r="Q2157"/>
  <c r="R2157"/>
  <c r="S2157"/>
  <c r="T2157"/>
  <c r="U2157"/>
  <c r="V2157"/>
  <c r="W2157"/>
  <c r="X2157"/>
  <c r="Y2157"/>
  <c r="Z2157"/>
  <c r="AA2157"/>
  <c r="AB2157"/>
  <c r="AC2157"/>
  <c r="AD2157"/>
  <c r="AE2157"/>
  <c r="AF2157"/>
  <c r="AG2157"/>
  <c r="AH2157"/>
  <c r="AI2157"/>
  <c r="AJ2157"/>
  <c r="K2158"/>
  <c r="L2158"/>
  <c r="M2158"/>
  <c r="Q2158"/>
  <c r="R2158"/>
  <c r="S2158"/>
  <c r="T2158"/>
  <c r="U2158"/>
  <c r="V2158"/>
  <c r="W2158"/>
  <c r="X2158"/>
  <c r="Y2158"/>
  <c r="Z2158"/>
  <c r="AA2158"/>
  <c r="AB2158"/>
  <c r="AC2158"/>
  <c r="AD2158"/>
  <c r="AE2158"/>
  <c r="AF2158"/>
  <c r="AG2158"/>
  <c r="AH2158"/>
  <c r="AI2158"/>
  <c r="AJ2158"/>
  <c r="K2159"/>
  <c r="L2159"/>
  <c r="M2159"/>
  <c r="Q2159"/>
  <c r="R2159"/>
  <c r="S2159"/>
  <c r="T2159"/>
  <c r="U2159"/>
  <c r="V2159"/>
  <c r="W2159"/>
  <c r="X2159"/>
  <c r="Y2159"/>
  <c r="Z2159"/>
  <c r="AA2159"/>
  <c r="AB2159"/>
  <c r="AC2159"/>
  <c r="AD2159"/>
  <c r="AE2159"/>
  <c r="AF2159"/>
  <c r="AG2159"/>
  <c r="AH2159"/>
  <c r="AI2159"/>
  <c r="AJ2159"/>
  <c r="K2160"/>
  <c r="L2160"/>
  <c r="M2160"/>
  <c r="Q2160"/>
  <c r="R2160"/>
  <c r="S2160"/>
  <c r="T2160"/>
  <c r="U2160"/>
  <c r="V2160"/>
  <c r="W2160"/>
  <c r="X2160"/>
  <c r="Y2160"/>
  <c r="Z2160"/>
  <c r="AA2160"/>
  <c r="AB2160"/>
  <c r="AC2160"/>
  <c r="AD2160"/>
  <c r="AE2160"/>
  <c r="AF2160"/>
  <c r="AG2160"/>
  <c r="AH2160"/>
  <c r="AI2160"/>
  <c r="AJ2160"/>
  <c r="K2161"/>
  <c r="L2161"/>
  <c r="M2161"/>
  <c r="Q2161"/>
  <c r="R2161"/>
  <c r="S2161"/>
  <c r="T2161"/>
  <c r="U2161"/>
  <c r="V2161"/>
  <c r="W2161"/>
  <c r="X2161"/>
  <c r="Y2161"/>
  <c r="Z2161"/>
  <c r="AA2161"/>
  <c r="AB2161"/>
  <c r="AC2161"/>
  <c r="AD2161"/>
  <c r="AE2161"/>
  <c r="AF2161"/>
  <c r="AG2161"/>
  <c r="AH2161"/>
  <c r="AI2161"/>
  <c r="AJ2161"/>
  <c r="K2162"/>
  <c r="L2162"/>
  <c r="M2162"/>
  <c r="Q2162"/>
  <c r="R2162"/>
  <c r="S2162"/>
  <c r="T2162"/>
  <c r="U2162"/>
  <c r="V2162"/>
  <c r="W2162"/>
  <c r="X2162"/>
  <c r="Y2162"/>
  <c r="Z2162"/>
  <c r="AA2162"/>
  <c r="AB2162"/>
  <c r="AC2162"/>
  <c r="AD2162"/>
  <c r="AE2162"/>
  <c r="AF2162"/>
  <c r="AG2162"/>
  <c r="AH2162"/>
  <c r="AI2162"/>
  <c r="AJ2162"/>
  <c r="K2163"/>
  <c r="L2163"/>
  <c r="M2163"/>
  <c r="Q2163"/>
  <c r="R2163"/>
  <c r="S2163"/>
  <c r="T2163"/>
  <c r="U2163"/>
  <c r="V2163"/>
  <c r="W2163"/>
  <c r="X2163"/>
  <c r="Y2163"/>
  <c r="Z2163"/>
  <c r="AA2163"/>
  <c r="AB2163"/>
  <c r="AC2163"/>
  <c r="AD2163"/>
  <c r="AE2163"/>
  <c r="AF2163"/>
  <c r="AG2163"/>
  <c r="AH2163"/>
  <c r="AI2163"/>
  <c r="AJ2163"/>
  <c r="K2164"/>
  <c r="L2164"/>
  <c r="M2164"/>
  <c r="Q2164"/>
  <c r="R2164"/>
  <c r="S2164"/>
  <c r="T2164"/>
  <c r="U2164"/>
  <c r="V2164"/>
  <c r="W2164"/>
  <c r="X2164"/>
  <c r="Y2164"/>
  <c r="Z2164"/>
  <c r="AA2164"/>
  <c r="AB2164"/>
  <c r="AC2164"/>
  <c r="AD2164"/>
  <c r="AE2164"/>
  <c r="AF2164"/>
  <c r="AG2164"/>
  <c r="AH2164"/>
  <c r="AI2164"/>
  <c r="AJ2164"/>
  <c r="K2165"/>
  <c r="L2165"/>
  <c r="M2165"/>
  <c r="Q2165"/>
  <c r="R2165"/>
  <c r="S2165"/>
  <c r="T2165"/>
  <c r="U2165"/>
  <c r="V2165"/>
  <c r="W2165"/>
  <c r="X2165"/>
  <c r="Y2165"/>
  <c r="Z2165"/>
  <c r="AA2165"/>
  <c r="AB2165"/>
  <c r="AC2165"/>
  <c r="AD2165"/>
  <c r="AE2165"/>
  <c r="AF2165"/>
  <c r="AG2165"/>
  <c r="AH2165"/>
  <c r="AI2165"/>
  <c r="AJ2165"/>
  <c r="K2166"/>
  <c r="L2166"/>
  <c r="M2166"/>
  <c r="Q2166"/>
  <c r="R2166"/>
  <c r="S2166"/>
  <c r="T2166"/>
  <c r="U2166"/>
  <c r="V2166"/>
  <c r="W2166"/>
  <c r="X2166"/>
  <c r="Y2166"/>
  <c r="Z2166"/>
  <c r="AA2166"/>
  <c r="AB2166"/>
  <c r="AC2166"/>
  <c r="AD2166"/>
  <c r="AE2166"/>
  <c r="AF2166"/>
  <c r="AG2166"/>
  <c r="AH2166"/>
  <c r="AI2166"/>
  <c r="AJ2166"/>
  <c r="K2167"/>
  <c r="L2167"/>
  <c r="M2167"/>
  <c r="Q2167"/>
  <c r="R2167"/>
  <c r="S2167"/>
  <c r="T2167"/>
  <c r="U2167"/>
  <c r="V2167"/>
  <c r="W2167"/>
  <c r="X2167"/>
  <c r="Y2167"/>
  <c r="Z2167"/>
  <c r="AA2167"/>
  <c r="AB2167"/>
  <c r="AC2167"/>
  <c r="AD2167"/>
  <c r="AE2167"/>
  <c r="AF2167"/>
  <c r="AG2167"/>
  <c r="AH2167"/>
  <c r="AI2167"/>
  <c r="AJ2167"/>
  <c r="K2168"/>
  <c r="L2168"/>
  <c r="M2168"/>
  <c r="Q2168"/>
  <c r="R2168"/>
  <c r="S2168"/>
  <c r="T2168"/>
  <c r="U2168"/>
  <c r="V2168"/>
  <c r="W2168"/>
  <c r="X2168"/>
  <c r="Y2168"/>
  <c r="Z2168"/>
  <c r="AA2168"/>
  <c r="AB2168"/>
  <c r="AC2168"/>
  <c r="AD2168"/>
  <c r="AE2168"/>
  <c r="AF2168"/>
  <c r="AG2168"/>
  <c r="AH2168"/>
  <c r="AI2168"/>
  <c r="AJ2168"/>
  <c r="K2169"/>
  <c r="L2169"/>
  <c r="M2169"/>
  <c r="Q2169"/>
  <c r="R2169"/>
  <c r="S2169"/>
  <c r="T2169"/>
  <c r="U2169"/>
  <c r="V2169"/>
  <c r="W2169"/>
  <c r="X2169"/>
  <c r="Y2169"/>
  <c r="Z2169"/>
  <c r="AA2169"/>
  <c r="AB2169"/>
  <c r="AC2169"/>
  <c r="AD2169"/>
  <c r="AE2169"/>
  <c r="AF2169"/>
  <c r="AG2169"/>
  <c r="AH2169"/>
  <c r="AI2169"/>
  <c r="AJ2169"/>
  <c r="K2170"/>
  <c r="L2170"/>
  <c r="M2170"/>
  <c r="Q2170"/>
  <c r="R2170"/>
  <c r="S2170"/>
  <c r="T2170"/>
  <c r="U2170"/>
  <c r="V2170"/>
  <c r="W2170"/>
  <c r="X2170"/>
  <c r="Y2170"/>
  <c r="Z2170"/>
  <c r="AA2170"/>
  <c r="AB2170"/>
  <c r="AC2170"/>
  <c r="AD2170"/>
  <c r="AE2170"/>
  <c r="AF2170"/>
  <c r="AG2170"/>
  <c r="AH2170"/>
  <c r="AI2170"/>
  <c r="AJ2170"/>
  <c r="K2171"/>
  <c r="L2171"/>
  <c r="M2171"/>
  <c r="Q2171"/>
  <c r="R2171"/>
  <c r="S2171"/>
  <c r="T2171"/>
  <c r="U2171"/>
  <c r="V2171"/>
  <c r="W2171"/>
  <c r="X2171"/>
  <c r="Y2171"/>
  <c r="Z2171"/>
  <c r="AA2171"/>
  <c r="AB2171"/>
  <c r="AC2171"/>
  <c r="AD2171"/>
  <c r="AE2171"/>
  <c r="AF2171"/>
  <c r="AG2171"/>
  <c r="AH2171"/>
  <c r="AI2171"/>
  <c r="AJ2171"/>
  <c r="K2172"/>
  <c r="L2172"/>
  <c r="M2172"/>
  <c r="Q2172"/>
  <c r="R2172"/>
  <c r="S2172"/>
  <c r="T2172"/>
  <c r="U2172"/>
  <c r="V2172"/>
  <c r="W2172"/>
  <c r="X2172"/>
  <c r="Y2172"/>
  <c r="Z2172"/>
  <c r="AA2172"/>
  <c r="AB2172"/>
  <c r="AC2172"/>
  <c r="AD2172"/>
  <c r="AE2172"/>
  <c r="AF2172"/>
  <c r="AG2172"/>
  <c r="AH2172"/>
  <c r="AI2172"/>
  <c r="AJ2172"/>
  <c r="K2173"/>
  <c r="L2173"/>
  <c r="M2173"/>
  <c r="Q2173"/>
  <c r="R2173"/>
  <c r="S2173"/>
  <c r="T2173"/>
  <c r="U2173"/>
  <c r="V2173"/>
  <c r="W2173"/>
  <c r="X2173"/>
  <c r="Y2173"/>
  <c r="Z2173"/>
  <c r="AA2173"/>
  <c r="AB2173"/>
  <c r="AC2173"/>
  <c r="AD2173"/>
  <c r="AE2173"/>
  <c r="AF2173"/>
  <c r="AG2173"/>
  <c r="AH2173"/>
  <c r="AI2173"/>
  <c r="AJ2173"/>
  <c r="K2174"/>
  <c r="L2174"/>
  <c r="M2174"/>
  <c r="Q2174"/>
  <c r="R2174"/>
  <c r="S2174"/>
  <c r="T2174"/>
  <c r="U2174"/>
  <c r="V2174"/>
  <c r="W2174"/>
  <c r="X2174"/>
  <c r="Y2174"/>
  <c r="Z2174"/>
  <c r="AA2174"/>
  <c r="AB2174"/>
  <c r="AC2174"/>
  <c r="AD2174"/>
  <c r="AE2174"/>
  <c r="AF2174"/>
  <c r="AG2174"/>
  <c r="AH2174"/>
  <c r="AI2174"/>
  <c r="AJ2174"/>
  <c r="K2175"/>
  <c r="L2175"/>
  <c r="M2175"/>
  <c r="Q2175"/>
  <c r="R2175"/>
  <c r="S2175"/>
  <c r="T2175"/>
  <c r="U2175"/>
  <c r="V2175"/>
  <c r="W2175"/>
  <c r="X2175"/>
  <c r="Y2175"/>
  <c r="Z2175"/>
  <c r="AA2175"/>
  <c r="AB2175"/>
  <c r="AC2175"/>
  <c r="AD2175"/>
  <c r="AE2175"/>
  <c r="AF2175"/>
  <c r="AG2175"/>
  <c r="AH2175"/>
  <c r="AI2175"/>
  <c r="AJ2175"/>
  <c r="K2176"/>
  <c r="L2176"/>
  <c r="M2176"/>
  <c r="Q2176"/>
  <c r="R2176"/>
  <c r="S2176"/>
  <c r="T2176"/>
  <c r="U2176"/>
  <c r="V2176"/>
  <c r="W2176"/>
  <c r="X2176"/>
  <c r="Y2176"/>
  <c r="Z2176"/>
  <c r="AA2176"/>
  <c r="AB2176"/>
  <c r="AC2176"/>
  <c r="AD2176"/>
  <c r="AE2176"/>
  <c r="AF2176"/>
  <c r="AG2176"/>
  <c r="AH2176"/>
  <c r="AI2176"/>
  <c r="AJ2176"/>
  <c r="K2177"/>
  <c r="L2177"/>
  <c r="M2177"/>
  <c r="Q2177"/>
  <c r="R2177"/>
  <c r="S2177"/>
  <c r="T2177"/>
  <c r="U2177"/>
  <c r="V2177"/>
  <c r="W2177"/>
  <c r="X2177"/>
  <c r="Y2177"/>
  <c r="Z2177"/>
  <c r="AA2177"/>
  <c r="AB2177"/>
  <c r="AC2177"/>
  <c r="AD2177"/>
  <c r="AE2177"/>
  <c r="AF2177"/>
  <c r="AG2177"/>
  <c r="AH2177"/>
  <c r="AI2177"/>
  <c r="AJ2177"/>
  <c r="K2178"/>
  <c r="L2178"/>
  <c r="M2178"/>
  <c r="Q2178"/>
  <c r="R2178"/>
  <c r="S2178"/>
  <c r="T2178"/>
  <c r="U2178"/>
  <c r="V2178"/>
  <c r="W2178"/>
  <c r="X2178"/>
  <c r="Y2178"/>
  <c r="Z2178"/>
  <c r="AA2178"/>
  <c r="AB2178"/>
  <c r="AC2178"/>
  <c r="AD2178"/>
  <c r="AE2178"/>
  <c r="AF2178"/>
  <c r="AG2178"/>
  <c r="AH2178"/>
  <c r="AI2178"/>
  <c r="AJ2178"/>
  <c r="K2179"/>
  <c r="L2179"/>
  <c r="M2179"/>
  <c r="Q2179"/>
  <c r="R2179"/>
  <c r="S2179"/>
  <c r="T2179"/>
  <c r="U2179"/>
  <c r="V2179"/>
  <c r="W2179"/>
  <c r="X2179"/>
  <c r="Y2179"/>
  <c r="Z2179"/>
  <c r="AA2179"/>
  <c r="AB2179"/>
  <c r="AC2179"/>
  <c r="AD2179"/>
  <c r="AE2179"/>
  <c r="AF2179"/>
  <c r="AG2179"/>
  <c r="AH2179"/>
  <c r="AI2179"/>
  <c r="AJ2179"/>
  <c r="K2180"/>
  <c r="L2180"/>
  <c r="M2180"/>
  <c r="Q2180"/>
  <c r="R2180"/>
  <c r="S2180"/>
  <c r="T2180"/>
  <c r="U2180"/>
  <c r="V2180"/>
  <c r="W2180"/>
  <c r="X2180"/>
  <c r="Y2180"/>
  <c r="Z2180"/>
  <c r="AA2180"/>
  <c r="AB2180"/>
  <c r="AC2180"/>
  <c r="AD2180"/>
  <c r="AE2180"/>
  <c r="AF2180"/>
  <c r="AG2180"/>
  <c r="AH2180"/>
  <c r="AI2180"/>
  <c r="AJ2180"/>
  <c r="K2181"/>
  <c r="L2181"/>
  <c r="M2181"/>
  <c r="Q2181"/>
  <c r="R2181"/>
  <c r="S2181"/>
  <c r="T2181"/>
  <c r="U2181"/>
  <c r="V2181"/>
  <c r="W2181"/>
  <c r="X2181"/>
  <c r="Y2181"/>
  <c r="Z2181"/>
  <c r="AA2181"/>
  <c r="AB2181"/>
  <c r="AC2181"/>
  <c r="AD2181"/>
  <c r="AE2181"/>
  <c r="AF2181"/>
  <c r="AG2181"/>
  <c r="AH2181"/>
  <c r="AI2181"/>
  <c r="AJ2181"/>
  <c r="K2182"/>
  <c r="L2182"/>
  <c r="M2182"/>
  <c r="Q2182"/>
  <c r="R2182"/>
  <c r="S2182"/>
  <c r="T2182"/>
  <c r="U2182"/>
  <c r="V2182"/>
  <c r="W2182"/>
  <c r="X2182"/>
  <c r="Y2182"/>
  <c r="Z2182"/>
  <c r="AA2182"/>
  <c r="AB2182"/>
  <c r="AC2182"/>
  <c r="AD2182"/>
  <c r="AE2182"/>
  <c r="AF2182"/>
  <c r="AG2182"/>
  <c r="AH2182"/>
  <c r="AI2182"/>
  <c r="AJ2182"/>
  <c r="K2183"/>
  <c r="L2183"/>
  <c r="M2183"/>
  <c r="Q2183"/>
  <c r="R2183"/>
  <c r="S2183"/>
  <c r="T2183"/>
  <c r="U2183"/>
  <c r="V2183"/>
  <c r="W2183"/>
  <c r="X2183"/>
  <c r="Y2183"/>
  <c r="Z2183"/>
  <c r="AA2183"/>
  <c r="AB2183"/>
  <c r="AC2183"/>
  <c r="AD2183"/>
  <c r="AE2183"/>
  <c r="AF2183"/>
  <c r="AG2183"/>
  <c r="AH2183"/>
  <c r="AI2183"/>
  <c r="AJ2183"/>
  <c r="K2184"/>
  <c r="L2184"/>
  <c r="M2184"/>
  <c r="Q2184"/>
  <c r="R2184"/>
  <c r="S2184"/>
  <c r="T2184"/>
  <c r="U2184"/>
  <c r="V2184"/>
  <c r="W2184"/>
  <c r="X2184"/>
  <c r="Y2184"/>
  <c r="Z2184"/>
  <c r="AA2184"/>
  <c r="AB2184"/>
  <c r="AC2184"/>
  <c r="AD2184"/>
  <c r="AE2184"/>
  <c r="AF2184"/>
  <c r="AG2184"/>
  <c r="AH2184"/>
  <c r="AI2184"/>
  <c r="AJ2184"/>
  <c r="K2185"/>
  <c r="L2185"/>
  <c r="M2185"/>
  <c r="Q2185"/>
  <c r="R2185"/>
  <c r="S2185"/>
  <c r="T2185"/>
  <c r="U2185"/>
  <c r="V2185"/>
  <c r="W2185"/>
  <c r="X2185"/>
  <c r="Y2185"/>
  <c r="Z2185"/>
  <c r="AA2185"/>
  <c r="AB2185"/>
  <c r="AC2185"/>
  <c r="AD2185"/>
  <c r="AE2185"/>
  <c r="AF2185"/>
  <c r="AG2185"/>
  <c r="AH2185"/>
  <c r="AI2185"/>
  <c r="AJ2185"/>
  <c r="K2186"/>
  <c r="L2186"/>
  <c r="M2186"/>
  <c r="Q2186"/>
  <c r="R2186"/>
  <c r="S2186"/>
  <c r="T2186"/>
  <c r="U2186"/>
  <c r="V2186"/>
  <c r="W2186"/>
  <c r="X2186"/>
  <c r="Y2186"/>
  <c r="Z2186"/>
  <c r="AA2186"/>
  <c r="AB2186"/>
  <c r="AC2186"/>
  <c r="AD2186"/>
  <c r="AE2186"/>
  <c r="AF2186"/>
  <c r="AG2186"/>
  <c r="AH2186"/>
  <c r="AI2186"/>
  <c r="AJ2186"/>
  <c r="K2187"/>
  <c r="L2187"/>
  <c r="M2187"/>
  <c r="Q2187"/>
  <c r="R2187"/>
  <c r="S2187"/>
  <c r="T2187"/>
  <c r="U2187"/>
  <c r="V2187"/>
  <c r="W2187"/>
  <c r="X2187"/>
  <c r="Y2187"/>
  <c r="Z2187"/>
  <c r="AA2187"/>
  <c r="AB2187"/>
  <c r="AC2187"/>
  <c r="AD2187"/>
  <c r="AE2187"/>
  <c r="AF2187"/>
  <c r="AG2187"/>
  <c r="AH2187"/>
  <c r="AI2187"/>
  <c r="AJ2187"/>
  <c r="K2188"/>
  <c r="L2188"/>
  <c r="M2188"/>
  <c r="Q2188"/>
  <c r="R2188"/>
  <c r="S2188"/>
  <c r="T2188"/>
  <c r="U2188"/>
  <c r="V2188"/>
  <c r="W2188"/>
  <c r="X2188"/>
  <c r="Y2188"/>
  <c r="Z2188"/>
  <c r="AA2188"/>
  <c r="AB2188"/>
  <c r="AC2188"/>
  <c r="AD2188"/>
  <c r="AE2188"/>
  <c r="AF2188"/>
  <c r="AG2188"/>
  <c r="AH2188"/>
  <c r="AI2188"/>
  <c r="AJ2188"/>
  <c r="K2189"/>
  <c r="L2189"/>
  <c r="M2189"/>
  <c r="Q2189"/>
  <c r="R2189"/>
  <c r="S2189"/>
  <c r="T2189"/>
  <c r="U2189"/>
  <c r="V2189"/>
  <c r="W2189"/>
  <c r="X2189"/>
  <c r="Y2189"/>
  <c r="Z2189"/>
  <c r="AA2189"/>
  <c r="AB2189"/>
  <c r="AC2189"/>
  <c r="AD2189"/>
  <c r="AE2189"/>
  <c r="AF2189"/>
  <c r="AG2189"/>
  <c r="AH2189"/>
  <c r="AI2189"/>
  <c r="AJ2189"/>
  <c r="K2190"/>
  <c r="L2190"/>
  <c r="M2190"/>
  <c r="Q2190"/>
  <c r="R2190"/>
  <c r="S2190"/>
  <c r="T2190"/>
  <c r="U2190"/>
  <c r="V2190"/>
  <c r="W2190"/>
  <c r="X2190"/>
  <c r="Y2190"/>
  <c r="Z2190"/>
  <c r="AA2190"/>
  <c r="AB2190"/>
  <c r="AC2190"/>
  <c r="AD2190"/>
  <c r="AE2190"/>
  <c r="AF2190"/>
  <c r="AG2190"/>
  <c r="AH2190"/>
  <c r="AI2190"/>
  <c r="AJ2190"/>
  <c r="K2191"/>
  <c r="L2191"/>
  <c r="M2191"/>
  <c r="Q2191"/>
  <c r="R2191"/>
  <c r="S2191"/>
  <c r="T2191"/>
  <c r="U2191"/>
  <c r="V2191"/>
  <c r="W2191"/>
  <c r="X2191"/>
  <c r="Y2191"/>
  <c r="Z2191"/>
  <c r="AA2191"/>
  <c r="AB2191"/>
  <c r="AC2191"/>
  <c r="AD2191"/>
  <c r="AE2191"/>
  <c r="AF2191"/>
  <c r="AG2191"/>
  <c r="AH2191"/>
  <c r="AI2191"/>
  <c r="AJ2191"/>
  <c r="K2192"/>
  <c r="L2192"/>
  <c r="M2192"/>
  <c r="Q2192"/>
  <c r="R2192"/>
  <c r="S2192"/>
  <c r="T2192"/>
  <c r="U2192"/>
  <c r="V2192"/>
  <c r="W2192"/>
  <c r="X2192"/>
  <c r="Y2192"/>
  <c r="Z2192"/>
  <c r="AA2192"/>
  <c r="AB2192"/>
  <c r="AC2192"/>
  <c r="AD2192"/>
  <c r="AE2192"/>
  <c r="AF2192"/>
  <c r="AG2192"/>
  <c r="AH2192"/>
  <c r="AI2192"/>
  <c r="AJ2192"/>
  <c r="K2193"/>
  <c r="L2193"/>
  <c r="M2193"/>
  <c r="Q2193"/>
  <c r="R2193"/>
  <c r="S2193"/>
  <c r="T2193"/>
  <c r="U2193"/>
  <c r="V2193"/>
  <c r="W2193"/>
  <c r="X2193"/>
  <c r="Y2193"/>
  <c r="Z2193"/>
  <c r="AA2193"/>
  <c r="AB2193"/>
  <c r="AC2193"/>
  <c r="AD2193"/>
  <c r="AE2193"/>
  <c r="AF2193"/>
  <c r="AG2193"/>
  <c r="AH2193"/>
  <c r="AI2193"/>
  <c r="AJ2193"/>
  <c r="K2194"/>
  <c r="L2194"/>
  <c r="M2194"/>
  <c r="Q2194"/>
  <c r="R2194"/>
  <c r="S2194"/>
  <c r="T2194"/>
  <c r="U2194"/>
  <c r="V2194"/>
  <c r="W2194"/>
  <c r="X2194"/>
  <c r="Y2194"/>
  <c r="Z2194"/>
  <c r="AA2194"/>
  <c r="AB2194"/>
  <c r="AC2194"/>
  <c r="AD2194"/>
  <c r="AE2194"/>
  <c r="AF2194"/>
  <c r="AG2194"/>
  <c r="AH2194"/>
  <c r="AI2194"/>
  <c r="AJ2194"/>
  <c r="K2195"/>
  <c r="L2195"/>
  <c r="M2195"/>
  <c r="Q2195"/>
  <c r="R2195"/>
  <c r="S2195"/>
  <c r="T2195"/>
  <c r="U2195"/>
  <c r="V2195"/>
  <c r="W2195"/>
  <c r="X2195"/>
  <c r="Y2195"/>
  <c r="Z2195"/>
  <c r="AA2195"/>
  <c r="AB2195"/>
  <c r="AC2195"/>
  <c r="AD2195"/>
  <c r="AE2195"/>
  <c r="AF2195"/>
  <c r="AG2195"/>
  <c r="AH2195"/>
  <c r="AI2195"/>
  <c r="AJ2195"/>
  <c r="K2196"/>
  <c r="L2196"/>
  <c r="M2196"/>
  <c r="Q2196"/>
  <c r="R2196"/>
  <c r="S2196"/>
  <c r="T2196"/>
  <c r="U2196"/>
  <c r="V2196"/>
  <c r="W2196"/>
  <c r="X2196"/>
  <c r="Y2196"/>
  <c r="Z2196"/>
  <c r="AA2196"/>
  <c r="AB2196"/>
  <c r="AC2196"/>
  <c r="AD2196"/>
  <c r="AE2196"/>
  <c r="AF2196"/>
  <c r="AG2196"/>
  <c r="AH2196"/>
  <c r="AI2196"/>
  <c r="AJ2196"/>
  <c r="K2197"/>
  <c r="L2197"/>
  <c r="M2197"/>
  <c r="Q2197"/>
  <c r="R2197"/>
  <c r="S2197"/>
  <c r="T2197"/>
  <c r="U2197"/>
  <c r="V2197"/>
  <c r="W2197"/>
  <c r="X2197"/>
  <c r="Y2197"/>
  <c r="Z2197"/>
  <c r="AA2197"/>
  <c r="AB2197"/>
  <c r="AC2197"/>
  <c r="AD2197"/>
  <c r="AE2197"/>
  <c r="AF2197"/>
  <c r="AG2197"/>
  <c r="AH2197"/>
  <c r="AI2197"/>
  <c r="AJ2197"/>
  <c r="K2198"/>
  <c r="L2198"/>
  <c r="M2198"/>
  <c r="Q2198"/>
  <c r="R2198"/>
  <c r="S2198"/>
  <c r="T2198"/>
  <c r="U2198"/>
  <c r="V2198"/>
  <c r="W2198"/>
  <c r="X2198"/>
  <c r="Y2198"/>
  <c r="Z2198"/>
  <c r="AA2198"/>
  <c r="AB2198"/>
  <c r="AC2198"/>
  <c r="AD2198"/>
  <c r="AE2198"/>
  <c r="AF2198"/>
  <c r="AG2198"/>
  <c r="AH2198"/>
  <c r="AI2198"/>
  <c r="AJ2198"/>
  <c r="K2199"/>
  <c r="L2199"/>
  <c r="M2199"/>
  <c r="Q2199"/>
  <c r="R2199"/>
  <c r="S2199"/>
  <c r="T2199"/>
  <c r="U2199"/>
  <c r="V2199"/>
  <c r="W2199"/>
  <c r="X2199"/>
  <c r="Y2199"/>
  <c r="Z2199"/>
  <c r="AA2199"/>
  <c r="AB2199"/>
  <c r="AC2199"/>
  <c r="AD2199"/>
  <c r="AE2199"/>
  <c r="AF2199"/>
  <c r="AG2199"/>
  <c r="AH2199"/>
  <c r="AI2199"/>
  <c r="AJ2199"/>
  <c r="K2200"/>
  <c r="L2200"/>
  <c r="M2200"/>
  <c r="Q2200"/>
  <c r="R2200"/>
  <c r="S2200"/>
  <c r="T2200"/>
  <c r="U2200"/>
  <c r="V2200"/>
  <c r="W2200"/>
  <c r="X2200"/>
  <c r="Y2200"/>
  <c r="Z2200"/>
  <c r="AA2200"/>
  <c r="AB2200"/>
  <c r="AC2200"/>
  <c r="AD2200"/>
  <c r="AE2200"/>
  <c r="AF2200"/>
  <c r="AG2200"/>
  <c r="AH2200"/>
  <c r="AI2200"/>
  <c r="AJ2200"/>
  <c r="K2201"/>
  <c r="L2201"/>
  <c r="M2201"/>
  <c r="Q2201"/>
  <c r="R2201"/>
  <c r="S2201"/>
  <c r="T2201"/>
  <c r="U2201"/>
  <c r="V2201"/>
  <c r="W2201"/>
  <c r="X2201"/>
  <c r="Y2201"/>
  <c r="Z2201"/>
  <c r="AA2201"/>
  <c r="AB2201"/>
  <c r="AC2201"/>
  <c r="AD2201"/>
  <c r="AE2201"/>
  <c r="AF2201"/>
  <c r="AG2201"/>
  <c r="AH2201"/>
  <c r="AI2201"/>
  <c r="AJ2201"/>
  <c r="K2202"/>
  <c r="L2202"/>
  <c r="M2202"/>
  <c r="Q2202"/>
  <c r="R2202"/>
  <c r="S2202"/>
  <c r="T2202"/>
  <c r="U2202"/>
  <c r="V2202"/>
  <c r="W2202"/>
  <c r="X2202"/>
  <c r="Y2202"/>
  <c r="Z2202"/>
  <c r="AA2202"/>
  <c r="AB2202"/>
  <c r="AC2202"/>
  <c r="AD2202"/>
  <c r="AE2202"/>
  <c r="AF2202"/>
  <c r="AG2202"/>
  <c r="AH2202"/>
  <c r="AI2202"/>
  <c r="AJ2202"/>
  <c r="K2203"/>
  <c r="L2203"/>
  <c r="M2203"/>
  <c r="Q2203"/>
  <c r="R2203"/>
  <c r="S2203"/>
  <c r="T2203"/>
  <c r="U2203"/>
  <c r="V2203"/>
  <c r="W2203"/>
  <c r="X2203"/>
  <c r="Y2203"/>
  <c r="Z2203"/>
  <c r="AA2203"/>
  <c r="AB2203"/>
  <c r="AC2203"/>
  <c r="AD2203"/>
  <c r="AE2203"/>
  <c r="AF2203"/>
  <c r="AG2203"/>
  <c r="AH2203"/>
  <c r="AI2203"/>
  <c r="AJ2203"/>
  <c r="K2204"/>
  <c r="L2204"/>
  <c r="M2204"/>
  <c r="Q2204"/>
  <c r="R2204"/>
  <c r="S2204"/>
  <c r="T2204"/>
  <c r="U2204"/>
  <c r="V2204"/>
  <c r="W2204"/>
  <c r="X2204"/>
  <c r="Y2204"/>
  <c r="Z2204"/>
  <c r="AA2204"/>
  <c r="AB2204"/>
  <c r="AC2204"/>
  <c r="AD2204"/>
  <c r="AE2204"/>
  <c r="AF2204"/>
  <c r="AG2204"/>
  <c r="AH2204"/>
  <c r="AI2204"/>
  <c r="AJ2204"/>
  <c r="K2205"/>
  <c r="L2205"/>
  <c r="M2205"/>
  <c r="Q2205"/>
  <c r="R2205"/>
  <c r="S2205"/>
  <c r="T2205"/>
  <c r="U2205"/>
  <c r="V2205"/>
  <c r="W2205"/>
  <c r="X2205"/>
  <c r="Y2205"/>
  <c r="Z2205"/>
  <c r="AA2205"/>
  <c r="AB2205"/>
  <c r="AC2205"/>
  <c r="AD2205"/>
  <c r="AE2205"/>
  <c r="AF2205"/>
  <c r="AG2205"/>
  <c r="AH2205"/>
  <c r="AI2205"/>
  <c r="AJ2205"/>
  <c r="K2206"/>
  <c r="L2206"/>
  <c r="M2206"/>
  <c r="Q2206"/>
  <c r="R2206"/>
  <c r="S2206"/>
  <c r="T2206"/>
  <c r="U2206"/>
  <c r="V2206"/>
  <c r="W2206"/>
  <c r="X2206"/>
  <c r="Y2206"/>
  <c r="Z2206"/>
  <c r="AA2206"/>
  <c r="AB2206"/>
  <c r="AC2206"/>
  <c r="AD2206"/>
  <c r="AE2206"/>
  <c r="AF2206"/>
  <c r="AG2206"/>
  <c r="AH2206"/>
  <c r="AI2206"/>
  <c r="AJ2206"/>
  <c r="K2207"/>
  <c r="L2207"/>
  <c r="M2207"/>
  <c r="Q2207"/>
  <c r="R2207"/>
  <c r="S2207"/>
  <c r="T2207"/>
  <c r="U2207"/>
  <c r="V2207"/>
  <c r="W2207"/>
  <c r="X2207"/>
  <c r="Y2207"/>
  <c r="Z2207"/>
  <c r="AA2207"/>
  <c r="AB2207"/>
  <c r="AC2207"/>
  <c r="AD2207"/>
  <c r="AE2207"/>
  <c r="AF2207"/>
  <c r="AG2207"/>
  <c r="AH2207"/>
  <c r="AI2207"/>
  <c r="AJ2207"/>
  <c r="K2208"/>
  <c r="L2208"/>
  <c r="M2208"/>
  <c r="Q2208"/>
  <c r="R2208"/>
  <c r="S2208"/>
  <c r="T2208"/>
  <c r="U2208"/>
  <c r="V2208"/>
  <c r="W2208"/>
  <c r="X2208"/>
  <c r="Y2208"/>
  <c r="Z2208"/>
  <c r="AA2208"/>
  <c r="AB2208"/>
  <c r="AC2208"/>
  <c r="AD2208"/>
  <c r="AE2208"/>
  <c r="AF2208"/>
  <c r="AG2208"/>
  <c r="AH2208"/>
  <c r="AI2208"/>
  <c r="AJ2208"/>
  <c r="K2209"/>
  <c r="L2209"/>
  <c r="M2209"/>
  <c r="Q2209"/>
  <c r="R2209"/>
  <c r="S2209"/>
  <c r="T2209"/>
  <c r="U2209"/>
  <c r="V2209"/>
  <c r="W2209"/>
  <c r="X2209"/>
  <c r="Y2209"/>
  <c r="Z2209"/>
  <c r="AA2209"/>
  <c r="AB2209"/>
  <c r="AC2209"/>
  <c r="AD2209"/>
  <c r="AE2209"/>
  <c r="AF2209"/>
  <c r="AG2209"/>
  <c r="AH2209"/>
  <c r="AI2209"/>
  <c r="AJ2209"/>
  <c r="K2210"/>
  <c r="L2210"/>
  <c r="M2210"/>
  <c r="Q2210"/>
  <c r="R2210"/>
  <c r="S2210"/>
  <c r="T2210"/>
  <c r="U2210"/>
  <c r="V2210"/>
  <c r="W2210"/>
  <c r="X2210"/>
  <c r="Y2210"/>
  <c r="Z2210"/>
  <c r="AA2210"/>
  <c r="AB2210"/>
  <c r="AC2210"/>
  <c r="AD2210"/>
  <c r="AE2210"/>
  <c r="AF2210"/>
  <c r="AG2210"/>
  <c r="AH2210"/>
  <c r="AI2210"/>
  <c r="AJ2210"/>
  <c r="K2211"/>
  <c r="L2211"/>
  <c r="M2211"/>
  <c r="Q2211"/>
  <c r="R2211"/>
  <c r="S2211"/>
  <c r="T2211"/>
  <c r="U2211"/>
  <c r="V2211"/>
  <c r="W2211"/>
  <c r="X2211"/>
  <c r="Y2211"/>
  <c r="Z2211"/>
  <c r="AA2211"/>
  <c r="AB2211"/>
  <c r="AC2211"/>
  <c r="AD2211"/>
  <c r="AE2211"/>
  <c r="AF2211"/>
  <c r="AG2211"/>
  <c r="AH2211"/>
  <c r="AI2211"/>
  <c r="AJ2211"/>
  <c r="K2212"/>
  <c r="L2212"/>
  <c r="M2212"/>
  <c r="Q2212"/>
  <c r="R2212"/>
  <c r="S2212"/>
  <c r="T2212"/>
  <c r="U2212"/>
  <c r="V2212"/>
  <c r="W2212"/>
  <c r="X2212"/>
  <c r="Y2212"/>
  <c r="Z2212"/>
  <c r="AA2212"/>
  <c r="AB2212"/>
  <c r="AC2212"/>
  <c r="AD2212"/>
  <c r="AE2212"/>
  <c r="AF2212"/>
  <c r="AG2212"/>
  <c r="AH2212"/>
  <c r="AI2212"/>
  <c r="AJ2212"/>
  <c r="K2213"/>
  <c r="L2213"/>
  <c r="M2213"/>
  <c r="Q2213"/>
  <c r="R2213"/>
  <c r="S2213"/>
  <c r="T2213"/>
  <c r="U2213"/>
  <c r="V2213"/>
  <c r="W2213"/>
  <c r="X2213"/>
  <c r="Y2213"/>
  <c r="Z2213"/>
  <c r="AA2213"/>
  <c r="AB2213"/>
  <c r="AC2213"/>
  <c r="AD2213"/>
  <c r="AE2213"/>
  <c r="AF2213"/>
  <c r="AG2213"/>
  <c r="AH2213"/>
  <c r="AI2213"/>
  <c r="AJ2213"/>
  <c r="K2214"/>
  <c r="L2214"/>
  <c r="M2214"/>
  <c r="Q2214"/>
  <c r="R2214"/>
  <c r="S2214"/>
  <c r="T2214"/>
  <c r="U2214"/>
  <c r="V2214"/>
  <c r="W2214"/>
  <c r="X2214"/>
  <c r="Y2214"/>
  <c r="Z2214"/>
  <c r="AA2214"/>
  <c r="AB2214"/>
  <c r="AC2214"/>
  <c r="AD2214"/>
  <c r="AE2214"/>
  <c r="AF2214"/>
  <c r="AG2214"/>
  <c r="AH2214"/>
  <c r="AI2214"/>
  <c r="AJ2214"/>
  <c r="K2215"/>
  <c r="L2215"/>
  <c r="M2215"/>
  <c r="Q2215"/>
  <c r="R2215"/>
  <c r="S2215"/>
  <c r="T2215"/>
  <c r="U2215"/>
  <c r="V2215"/>
  <c r="W2215"/>
  <c r="X2215"/>
  <c r="Y2215"/>
  <c r="Z2215"/>
  <c r="AA2215"/>
  <c r="AB2215"/>
  <c r="AC2215"/>
  <c r="AD2215"/>
  <c r="AE2215"/>
  <c r="AF2215"/>
  <c r="AG2215"/>
  <c r="AH2215"/>
  <c r="AI2215"/>
  <c r="AJ2215"/>
  <c r="K2216"/>
  <c r="L2216"/>
  <c r="M2216"/>
  <c r="Q2216"/>
  <c r="R2216"/>
  <c r="S2216"/>
  <c r="T2216"/>
  <c r="U2216"/>
  <c r="V2216"/>
  <c r="W2216"/>
  <c r="X2216"/>
  <c r="Y2216"/>
  <c r="Z2216"/>
  <c r="AA2216"/>
  <c r="AB2216"/>
  <c r="AC2216"/>
  <c r="AD2216"/>
  <c r="AE2216"/>
  <c r="AF2216"/>
  <c r="AG2216"/>
  <c r="AH2216"/>
  <c r="AI2216"/>
  <c r="AJ2216"/>
  <c r="K2217"/>
  <c r="L2217"/>
  <c r="M2217"/>
  <c r="Q2217"/>
  <c r="R2217"/>
  <c r="S2217"/>
  <c r="T2217"/>
  <c r="U2217"/>
  <c r="V2217"/>
  <c r="W2217"/>
  <c r="X2217"/>
  <c r="Y2217"/>
  <c r="Z2217"/>
  <c r="AA2217"/>
  <c r="AB2217"/>
  <c r="AC2217"/>
  <c r="AD2217"/>
  <c r="AE2217"/>
  <c r="AF2217"/>
  <c r="AG2217"/>
  <c r="AH2217"/>
  <c r="AI2217"/>
  <c r="AJ2217"/>
  <c r="K2218"/>
  <c r="L2218"/>
  <c r="M2218"/>
  <c r="Q2218"/>
  <c r="R2218"/>
  <c r="S2218"/>
  <c r="T2218"/>
  <c r="U2218"/>
  <c r="V2218"/>
  <c r="W2218"/>
  <c r="X2218"/>
  <c r="Y2218"/>
  <c r="Z2218"/>
  <c r="AA2218"/>
  <c r="AB2218"/>
  <c r="AC2218"/>
  <c r="AD2218"/>
  <c r="AE2218"/>
  <c r="AF2218"/>
  <c r="AG2218"/>
  <c r="AH2218"/>
  <c r="AI2218"/>
  <c r="AJ2218"/>
  <c r="K2219"/>
  <c r="L2219"/>
  <c r="M2219"/>
  <c r="Q2219"/>
  <c r="R2219"/>
  <c r="S2219"/>
  <c r="T2219"/>
  <c r="U2219"/>
  <c r="V2219"/>
  <c r="W2219"/>
  <c r="X2219"/>
  <c r="Y2219"/>
  <c r="Z2219"/>
  <c r="AA2219"/>
  <c r="AB2219"/>
  <c r="AC2219"/>
  <c r="AD2219"/>
  <c r="AE2219"/>
  <c r="AF2219"/>
  <c r="AG2219"/>
  <c r="AH2219"/>
  <c r="AI2219"/>
  <c r="AJ2219"/>
  <c r="K2220"/>
  <c r="L2220"/>
  <c r="M2220"/>
  <c r="Q2220"/>
  <c r="R2220"/>
  <c r="S2220"/>
  <c r="T2220"/>
  <c r="U2220"/>
  <c r="V2220"/>
  <c r="W2220"/>
  <c r="X2220"/>
  <c r="Y2220"/>
  <c r="Z2220"/>
  <c r="AA2220"/>
  <c r="AB2220"/>
  <c r="AC2220"/>
  <c r="AD2220"/>
  <c r="AE2220"/>
  <c r="AF2220"/>
  <c r="AG2220"/>
  <c r="AH2220"/>
  <c r="AI2220"/>
  <c r="AJ2220"/>
  <c r="K2221"/>
  <c r="L2221"/>
  <c r="M2221"/>
  <c r="Q2221"/>
  <c r="R2221"/>
  <c r="S2221"/>
  <c r="T2221"/>
  <c r="U2221"/>
  <c r="V2221"/>
  <c r="W2221"/>
  <c r="X2221"/>
  <c r="Y2221"/>
  <c r="Z2221"/>
  <c r="AA2221"/>
  <c r="AB2221"/>
  <c r="AC2221"/>
  <c r="AD2221"/>
  <c r="AE2221"/>
  <c r="AF2221"/>
  <c r="AG2221"/>
  <c r="AH2221"/>
  <c r="AI2221"/>
  <c r="AJ2221"/>
  <c r="K2222"/>
  <c r="L2222"/>
  <c r="M2222"/>
  <c r="Q2222"/>
  <c r="R2222"/>
  <c r="S2222"/>
  <c r="T2222"/>
  <c r="U2222"/>
  <c r="V2222"/>
  <c r="W2222"/>
  <c r="X2222"/>
  <c r="Y2222"/>
  <c r="Z2222"/>
  <c r="AA2222"/>
  <c r="AB2222"/>
  <c r="AC2222"/>
  <c r="AD2222"/>
  <c r="AE2222"/>
  <c r="AF2222"/>
  <c r="AG2222"/>
  <c r="AH2222"/>
  <c r="AI2222"/>
  <c r="AJ2222"/>
  <c r="K2223"/>
  <c r="L2223"/>
  <c r="M2223"/>
  <c r="Q2223"/>
  <c r="R2223"/>
  <c r="S2223"/>
  <c r="T2223"/>
  <c r="U2223"/>
  <c r="V2223"/>
  <c r="W2223"/>
  <c r="X2223"/>
  <c r="Y2223"/>
  <c r="Z2223"/>
  <c r="AA2223"/>
  <c r="AB2223"/>
  <c r="AC2223"/>
  <c r="AD2223"/>
  <c r="AE2223"/>
  <c r="AF2223"/>
  <c r="AG2223"/>
  <c r="AH2223"/>
  <c r="AI2223"/>
  <c r="AJ2223"/>
  <c r="K2224"/>
  <c r="L2224"/>
  <c r="M2224"/>
  <c r="Q2224"/>
  <c r="R2224"/>
  <c r="S2224"/>
  <c r="T2224"/>
  <c r="U2224"/>
  <c r="V2224"/>
  <c r="W2224"/>
  <c r="X2224"/>
  <c r="Y2224"/>
  <c r="Z2224"/>
  <c r="AA2224"/>
  <c r="AB2224"/>
  <c r="AC2224"/>
  <c r="AD2224"/>
  <c r="AE2224"/>
  <c r="AF2224"/>
  <c r="AG2224"/>
  <c r="AH2224"/>
  <c r="AI2224"/>
  <c r="AJ2224"/>
  <c r="K2225"/>
  <c r="L2225"/>
  <c r="M2225"/>
  <c r="Q2225"/>
  <c r="R2225"/>
  <c r="S2225"/>
  <c r="T2225"/>
  <c r="U2225"/>
  <c r="V2225"/>
  <c r="W2225"/>
  <c r="X2225"/>
  <c r="Y2225"/>
  <c r="Z2225"/>
  <c r="AA2225"/>
  <c r="AB2225"/>
  <c r="AC2225"/>
  <c r="AD2225"/>
  <c r="AE2225"/>
  <c r="AF2225"/>
  <c r="AG2225"/>
  <c r="AH2225"/>
  <c r="AI2225"/>
  <c r="AJ2225"/>
  <c r="K2226"/>
  <c r="L2226"/>
  <c r="M2226"/>
  <c r="Q2226"/>
  <c r="R2226"/>
  <c r="S2226"/>
  <c r="T2226"/>
  <c r="U2226"/>
  <c r="V2226"/>
  <c r="W2226"/>
  <c r="X2226"/>
  <c r="Y2226"/>
  <c r="Z2226"/>
  <c r="AA2226"/>
  <c r="AB2226"/>
  <c r="AC2226"/>
  <c r="AD2226"/>
  <c r="AE2226"/>
  <c r="AF2226"/>
  <c r="AG2226"/>
  <c r="AH2226"/>
  <c r="AI2226"/>
  <c r="AJ2226"/>
  <c r="K2227"/>
  <c r="L2227"/>
  <c r="M2227"/>
  <c r="Q2227"/>
  <c r="R2227"/>
  <c r="S2227"/>
  <c r="T2227"/>
  <c r="U2227"/>
  <c r="V2227"/>
  <c r="W2227"/>
  <c r="X2227"/>
  <c r="Y2227"/>
  <c r="Z2227"/>
  <c r="AA2227"/>
  <c r="AB2227"/>
  <c r="AC2227"/>
  <c r="AD2227"/>
  <c r="AE2227"/>
  <c r="AF2227"/>
  <c r="AG2227"/>
  <c r="AH2227"/>
  <c r="AI2227"/>
  <c r="AJ2227"/>
  <c r="K2228"/>
  <c r="L2228"/>
  <c r="M2228"/>
  <c r="Q2228"/>
  <c r="R2228"/>
  <c r="S2228"/>
  <c r="T2228"/>
  <c r="U2228"/>
  <c r="V2228"/>
  <c r="W2228"/>
  <c r="X2228"/>
  <c r="Y2228"/>
  <c r="Z2228"/>
  <c r="AA2228"/>
  <c r="AB2228"/>
  <c r="AC2228"/>
  <c r="AD2228"/>
  <c r="AE2228"/>
  <c r="AF2228"/>
  <c r="AG2228"/>
  <c r="AH2228"/>
  <c r="AI2228"/>
  <c r="AJ2228"/>
  <c r="K2229"/>
  <c r="L2229"/>
  <c r="M2229"/>
  <c r="Q2229"/>
  <c r="R2229"/>
  <c r="S2229"/>
  <c r="T2229"/>
  <c r="U2229"/>
  <c r="V2229"/>
  <c r="W2229"/>
  <c r="X2229"/>
  <c r="Y2229"/>
  <c r="Z2229"/>
  <c r="AA2229"/>
  <c r="AB2229"/>
  <c r="AC2229"/>
  <c r="AD2229"/>
  <c r="AE2229"/>
  <c r="AF2229"/>
  <c r="AG2229"/>
  <c r="AH2229"/>
  <c r="AI2229"/>
  <c r="AJ2229"/>
  <c r="K2230"/>
  <c r="L2230"/>
  <c r="M2230"/>
  <c r="Q2230"/>
  <c r="R2230"/>
  <c r="S2230"/>
  <c r="T2230"/>
  <c r="U2230"/>
  <c r="V2230"/>
  <c r="W2230"/>
  <c r="X2230"/>
  <c r="Y2230"/>
  <c r="Z2230"/>
  <c r="AA2230"/>
  <c r="AB2230"/>
  <c r="AC2230"/>
  <c r="AD2230"/>
  <c r="AE2230"/>
  <c r="AF2230"/>
  <c r="AG2230"/>
  <c r="AH2230"/>
  <c r="AI2230"/>
  <c r="AJ2230"/>
  <c r="K2231"/>
  <c r="L2231"/>
  <c r="M2231"/>
  <c r="Q2231"/>
  <c r="R2231"/>
  <c r="S2231"/>
  <c r="T2231"/>
  <c r="U2231"/>
  <c r="V2231"/>
  <c r="W2231"/>
  <c r="X2231"/>
  <c r="Y2231"/>
  <c r="Z2231"/>
  <c r="AA2231"/>
  <c r="AB2231"/>
  <c r="AC2231"/>
  <c r="AD2231"/>
  <c r="AE2231"/>
  <c r="AF2231"/>
  <c r="AG2231"/>
  <c r="AH2231"/>
  <c r="AI2231"/>
  <c r="AJ2231"/>
  <c r="K2232"/>
  <c r="L2232"/>
  <c r="M2232"/>
  <c r="Q2232"/>
  <c r="R2232"/>
  <c r="S2232"/>
  <c r="T2232"/>
  <c r="U2232"/>
  <c r="V2232"/>
  <c r="W2232"/>
  <c r="X2232"/>
  <c r="Y2232"/>
  <c r="Z2232"/>
  <c r="AA2232"/>
  <c r="AB2232"/>
  <c r="AC2232"/>
  <c r="AD2232"/>
  <c r="AE2232"/>
  <c r="AF2232"/>
  <c r="AG2232"/>
  <c r="AH2232"/>
  <c r="AI2232"/>
  <c r="AJ2232"/>
  <c r="K2233"/>
  <c r="L2233"/>
  <c r="M2233"/>
  <c r="Q2233"/>
  <c r="R2233"/>
  <c r="S2233"/>
  <c r="T2233"/>
  <c r="U2233"/>
  <c r="V2233"/>
  <c r="W2233"/>
  <c r="X2233"/>
  <c r="Y2233"/>
  <c r="Z2233"/>
  <c r="AA2233"/>
  <c r="AB2233"/>
  <c r="AC2233"/>
  <c r="AD2233"/>
  <c r="AE2233"/>
  <c r="AF2233"/>
  <c r="AG2233"/>
  <c r="AH2233"/>
  <c r="AI2233"/>
  <c r="AJ2233"/>
  <c r="K2234"/>
  <c r="L2234"/>
  <c r="M2234"/>
  <c r="Q2234"/>
  <c r="R2234"/>
  <c r="S2234"/>
  <c r="T2234"/>
  <c r="U2234"/>
  <c r="V2234"/>
  <c r="W2234"/>
  <c r="X2234"/>
  <c r="Y2234"/>
  <c r="Z2234"/>
  <c r="AA2234"/>
  <c r="AB2234"/>
  <c r="AC2234"/>
  <c r="AD2234"/>
  <c r="AE2234"/>
  <c r="AF2234"/>
  <c r="AG2234"/>
  <c r="AH2234"/>
  <c r="AI2234"/>
  <c r="AJ2234"/>
  <c r="K2235"/>
  <c r="L2235"/>
  <c r="M2235"/>
  <c r="Q2235"/>
  <c r="R2235"/>
  <c r="S2235"/>
  <c r="T2235"/>
  <c r="U2235"/>
  <c r="V2235"/>
  <c r="W2235"/>
  <c r="X2235"/>
  <c r="Y2235"/>
  <c r="Z2235"/>
  <c r="AA2235"/>
  <c r="AB2235"/>
  <c r="AC2235"/>
  <c r="AD2235"/>
  <c r="AE2235"/>
  <c r="AF2235"/>
  <c r="AG2235"/>
  <c r="AH2235"/>
  <c r="AI2235"/>
  <c r="AJ2235"/>
  <c r="K2236"/>
  <c r="L2236"/>
  <c r="M2236"/>
  <c r="Q2236"/>
  <c r="R2236"/>
  <c r="S2236"/>
  <c r="T2236"/>
  <c r="U2236"/>
  <c r="V2236"/>
  <c r="W2236"/>
  <c r="X2236"/>
  <c r="Y2236"/>
  <c r="Z2236"/>
  <c r="AA2236"/>
  <c r="AB2236"/>
  <c r="AC2236"/>
  <c r="AD2236"/>
  <c r="AE2236"/>
  <c r="AF2236"/>
  <c r="AG2236"/>
  <c r="AH2236"/>
  <c r="AI2236"/>
  <c r="AJ2236"/>
  <c r="K2237"/>
  <c r="L2237"/>
  <c r="M2237"/>
  <c r="Q2237"/>
  <c r="R2237"/>
  <c r="S2237"/>
  <c r="T2237"/>
  <c r="U2237"/>
  <c r="V2237"/>
  <c r="W2237"/>
  <c r="X2237"/>
  <c r="Y2237"/>
  <c r="Z2237"/>
  <c r="AA2237"/>
  <c r="AB2237"/>
  <c r="AC2237"/>
  <c r="AD2237"/>
  <c r="AE2237"/>
  <c r="AF2237"/>
  <c r="AG2237"/>
  <c r="AH2237"/>
  <c r="AI2237"/>
  <c r="AJ2237"/>
  <c r="K2238"/>
  <c r="L2238"/>
  <c r="M2238"/>
  <c r="Q2238"/>
  <c r="R2238"/>
  <c r="S2238"/>
  <c r="T2238"/>
  <c r="U2238"/>
  <c r="V2238"/>
  <c r="W2238"/>
  <c r="X2238"/>
  <c r="Y2238"/>
  <c r="Z2238"/>
  <c r="AA2238"/>
  <c r="AB2238"/>
  <c r="AC2238"/>
  <c r="AD2238"/>
  <c r="AE2238"/>
  <c r="AF2238"/>
  <c r="AG2238"/>
  <c r="AH2238"/>
  <c r="AI2238"/>
  <c r="AJ2238"/>
  <c r="K2239"/>
  <c r="L2239"/>
  <c r="M2239"/>
  <c r="Q2239"/>
  <c r="R2239"/>
  <c r="S2239"/>
  <c r="T2239"/>
  <c r="U2239"/>
  <c r="V2239"/>
  <c r="W2239"/>
  <c r="X2239"/>
  <c r="Y2239"/>
  <c r="Z2239"/>
  <c r="AA2239"/>
  <c r="AB2239"/>
  <c r="AC2239"/>
  <c r="AD2239"/>
  <c r="AE2239"/>
  <c r="AF2239"/>
  <c r="AG2239"/>
  <c r="AH2239"/>
  <c r="AI2239"/>
  <c r="AJ2239"/>
  <c r="K2240"/>
  <c r="L2240"/>
  <c r="M2240"/>
  <c r="Q2240"/>
  <c r="R2240"/>
  <c r="S2240"/>
  <c r="T2240"/>
  <c r="U2240"/>
  <c r="V2240"/>
  <c r="W2240"/>
  <c r="X2240"/>
  <c r="Y2240"/>
  <c r="Z2240"/>
  <c r="AA2240"/>
  <c r="AB2240"/>
  <c r="AC2240"/>
  <c r="AD2240"/>
  <c r="AE2240"/>
  <c r="AF2240"/>
  <c r="AG2240"/>
  <c r="AH2240"/>
  <c r="AI2240"/>
  <c r="AJ2240"/>
  <c r="K2241"/>
  <c r="L2241"/>
  <c r="M2241"/>
  <c r="Q2241"/>
  <c r="R2241"/>
  <c r="S2241"/>
  <c r="T2241"/>
  <c r="U2241"/>
  <c r="V2241"/>
  <c r="W2241"/>
  <c r="X2241"/>
  <c r="Y2241"/>
  <c r="Z2241"/>
  <c r="AA2241"/>
  <c r="AB2241"/>
  <c r="AC2241"/>
  <c r="AD2241"/>
  <c r="AE2241"/>
  <c r="AF2241"/>
  <c r="AG2241"/>
  <c r="AH2241"/>
  <c r="AI2241"/>
  <c r="AJ2241"/>
  <c r="K2242"/>
  <c r="L2242"/>
  <c r="M2242"/>
  <c r="Q2242"/>
  <c r="R2242"/>
  <c r="S2242"/>
  <c r="T2242"/>
  <c r="U2242"/>
  <c r="V2242"/>
  <c r="W2242"/>
  <c r="X2242"/>
  <c r="Y2242"/>
  <c r="Z2242"/>
  <c r="AA2242"/>
  <c r="AB2242"/>
  <c r="AC2242"/>
  <c r="AD2242"/>
  <c r="AE2242"/>
  <c r="AF2242"/>
  <c r="AG2242"/>
  <c r="AH2242"/>
  <c r="AI2242"/>
  <c r="AJ2242"/>
  <c r="K2243"/>
  <c r="L2243"/>
  <c r="M2243"/>
  <c r="Q2243"/>
  <c r="R2243"/>
  <c r="S2243"/>
  <c r="T2243"/>
  <c r="U2243"/>
  <c r="V2243"/>
  <c r="W2243"/>
  <c r="X2243"/>
  <c r="Y2243"/>
  <c r="Z2243"/>
  <c r="AA2243"/>
  <c r="AB2243"/>
  <c r="AC2243"/>
  <c r="AD2243"/>
  <c r="AE2243"/>
  <c r="AF2243"/>
  <c r="AG2243"/>
  <c r="AH2243"/>
  <c r="AI2243"/>
  <c r="AJ2243"/>
  <c r="K2244"/>
  <c r="L2244"/>
  <c r="M2244"/>
  <c r="Q2244"/>
  <c r="R2244"/>
  <c r="S2244"/>
  <c r="T2244"/>
  <c r="U2244"/>
  <c r="V2244"/>
  <c r="W2244"/>
  <c r="X2244"/>
  <c r="Y2244"/>
  <c r="Z2244"/>
  <c r="AA2244"/>
  <c r="AB2244"/>
  <c r="AC2244"/>
  <c r="AD2244"/>
  <c r="AE2244"/>
  <c r="AF2244"/>
  <c r="AG2244"/>
  <c r="AH2244"/>
  <c r="AI2244"/>
  <c r="AJ2244"/>
  <c r="K2245"/>
  <c r="L2245"/>
  <c r="M2245"/>
  <c r="Q2245"/>
  <c r="R2245"/>
  <c r="S2245"/>
  <c r="T2245"/>
  <c r="U2245"/>
  <c r="V2245"/>
  <c r="W2245"/>
  <c r="X2245"/>
  <c r="Y2245"/>
  <c r="Z2245"/>
  <c r="AA2245"/>
  <c r="AB2245"/>
  <c r="AC2245"/>
  <c r="AD2245"/>
  <c r="AE2245"/>
  <c r="AF2245"/>
  <c r="AG2245"/>
  <c r="AH2245"/>
  <c r="AI2245"/>
  <c r="AJ2245"/>
  <c r="K2246"/>
  <c r="L2246"/>
  <c r="M2246"/>
  <c r="Q2246"/>
  <c r="R2246"/>
  <c r="S2246"/>
  <c r="T2246"/>
  <c r="U2246"/>
  <c r="V2246"/>
  <c r="W2246"/>
  <c r="X2246"/>
  <c r="Y2246"/>
  <c r="Z2246"/>
  <c r="AA2246"/>
  <c r="AB2246"/>
  <c r="AC2246"/>
  <c r="AD2246"/>
  <c r="AE2246"/>
  <c r="AF2246"/>
  <c r="AG2246"/>
  <c r="AH2246"/>
  <c r="AI2246"/>
  <c r="AJ2246"/>
  <c r="K2247"/>
  <c r="L2247"/>
  <c r="M2247"/>
  <c r="Q2247"/>
  <c r="R2247"/>
  <c r="S2247"/>
  <c r="T2247"/>
  <c r="U2247"/>
  <c r="V2247"/>
  <c r="W2247"/>
  <c r="X2247"/>
  <c r="Y2247"/>
  <c r="Z2247"/>
  <c r="AA2247"/>
  <c r="AB2247"/>
  <c r="AC2247"/>
  <c r="AD2247"/>
  <c r="AE2247"/>
  <c r="AF2247"/>
  <c r="AG2247"/>
  <c r="AH2247"/>
  <c r="AI2247"/>
  <c r="AJ2247"/>
  <c r="K2248"/>
  <c r="L2248"/>
  <c r="M2248"/>
  <c r="Q2248"/>
  <c r="R2248"/>
  <c r="S2248"/>
  <c r="T2248"/>
  <c r="U2248"/>
  <c r="V2248"/>
  <c r="W2248"/>
  <c r="X2248"/>
  <c r="Y2248"/>
  <c r="Z2248"/>
  <c r="AA2248"/>
  <c r="AB2248"/>
  <c r="AC2248"/>
  <c r="AD2248"/>
  <c r="AE2248"/>
  <c r="AF2248"/>
  <c r="AG2248"/>
  <c r="AH2248"/>
  <c r="AI2248"/>
  <c r="AJ2248"/>
  <c r="K2249"/>
  <c r="L2249"/>
  <c r="M2249"/>
  <c r="Q2249"/>
  <c r="R2249"/>
  <c r="S2249"/>
  <c r="T2249"/>
  <c r="U2249"/>
  <c r="V2249"/>
  <c r="W2249"/>
  <c r="X2249"/>
  <c r="Y2249"/>
  <c r="Z2249"/>
  <c r="AA2249"/>
  <c r="AB2249"/>
  <c r="AC2249"/>
  <c r="AD2249"/>
  <c r="AE2249"/>
  <c r="AF2249"/>
  <c r="AG2249"/>
  <c r="AH2249"/>
  <c r="AI2249"/>
  <c r="AJ2249"/>
  <c r="K2250"/>
  <c r="L2250"/>
  <c r="M2250"/>
  <c r="Q2250"/>
  <c r="R2250"/>
  <c r="S2250"/>
  <c r="T2250"/>
  <c r="U2250"/>
  <c r="V2250"/>
  <c r="W2250"/>
  <c r="X2250"/>
  <c r="Y2250"/>
  <c r="Z2250"/>
  <c r="AA2250"/>
  <c r="AB2250"/>
  <c r="AC2250"/>
  <c r="AD2250"/>
  <c r="AE2250"/>
  <c r="AF2250"/>
  <c r="AG2250"/>
  <c r="AH2250"/>
  <c r="AI2250"/>
  <c r="AJ2250"/>
  <c r="K2251"/>
  <c r="L2251"/>
  <c r="M2251"/>
  <c r="Q2251"/>
  <c r="R2251"/>
  <c r="S2251"/>
  <c r="T2251"/>
  <c r="U2251"/>
  <c r="V2251"/>
  <c r="W2251"/>
  <c r="X2251"/>
  <c r="Y2251"/>
  <c r="Z2251"/>
  <c r="AA2251"/>
  <c r="AB2251"/>
  <c r="AC2251"/>
  <c r="AD2251"/>
  <c r="AE2251"/>
  <c r="AF2251"/>
  <c r="AG2251"/>
  <c r="AH2251"/>
  <c r="AI2251"/>
  <c r="AJ2251"/>
  <c r="K2252"/>
  <c r="L2252"/>
  <c r="M2252"/>
  <c r="Q2252"/>
  <c r="R2252"/>
  <c r="S2252"/>
  <c r="T2252"/>
  <c r="U2252"/>
  <c r="V2252"/>
  <c r="W2252"/>
  <c r="X2252"/>
  <c r="Y2252"/>
  <c r="Z2252"/>
  <c r="AA2252"/>
  <c r="AB2252"/>
  <c r="AC2252"/>
  <c r="AD2252"/>
  <c r="AE2252"/>
  <c r="AF2252"/>
  <c r="AG2252"/>
  <c r="AH2252"/>
  <c r="AI2252"/>
  <c r="AJ2252"/>
  <c r="K2253"/>
  <c r="L2253"/>
  <c r="M2253"/>
  <c r="Q2253"/>
  <c r="R2253"/>
  <c r="S2253"/>
  <c r="T2253"/>
  <c r="U2253"/>
  <c r="V2253"/>
  <c r="W2253"/>
  <c r="X2253"/>
  <c r="Y2253"/>
  <c r="Z2253"/>
  <c r="AA2253"/>
  <c r="AB2253"/>
  <c r="AC2253"/>
  <c r="AD2253"/>
  <c r="AE2253"/>
  <c r="AF2253"/>
  <c r="AG2253"/>
  <c r="AH2253"/>
  <c r="AI2253"/>
  <c r="AJ2253"/>
  <c r="K2254"/>
  <c r="L2254"/>
  <c r="M2254"/>
  <c r="Q2254"/>
  <c r="R2254"/>
  <c r="S2254"/>
  <c r="T2254"/>
  <c r="U2254"/>
  <c r="V2254"/>
  <c r="W2254"/>
  <c r="X2254"/>
  <c r="Y2254"/>
  <c r="Z2254"/>
  <c r="AA2254"/>
  <c r="AB2254"/>
  <c r="AC2254"/>
  <c r="AD2254"/>
  <c r="AE2254"/>
  <c r="AF2254"/>
  <c r="AG2254"/>
  <c r="AH2254"/>
  <c r="AI2254"/>
  <c r="AJ2254"/>
  <c r="K2255"/>
  <c r="L2255"/>
  <c r="M2255"/>
  <c r="Q2255"/>
  <c r="R2255"/>
  <c r="S2255"/>
  <c r="T2255"/>
  <c r="U2255"/>
  <c r="V2255"/>
  <c r="W2255"/>
  <c r="X2255"/>
  <c r="Y2255"/>
  <c r="Z2255"/>
  <c r="AA2255"/>
  <c r="AB2255"/>
  <c r="AC2255"/>
  <c r="AD2255"/>
  <c r="AE2255"/>
  <c r="AF2255"/>
  <c r="AG2255"/>
  <c r="AH2255"/>
  <c r="AI2255"/>
  <c r="AJ2255"/>
  <c r="K2256"/>
  <c r="L2256"/>
  <c r="M2256"/>
  <c r="Q2256"/>
  <c r="R2256"/>
  <c r="S2256"/>
  <c r="T2256"/>
  <c r="U2256"/>
  <c r="V2256"/>
  <c r="W2256"/>
  <c r="X2256"/>
  <c r="Y2256"/>
  <c r="Z2256"/>
  <c r="AA2256"/>
  <c r="AB2256"/>
  <c r="AC2256"/>
  <c r="AD2256"/>
  <c r="AE2256"/>
  <c r="AF2256"/>
  <c r="AG2256"/>
  <c r="AH2256"/>
  <c r="AI2256"/>
  <c r="AJ2256"/>
  <c r="K2257"/>
  <c r="L2257"/>
  <c r="M2257"/>
  <c r="Q2257"/>
  <c r="R2257"/>
  <c r="S2257"/>
  <c r="T2257"/>
  <c r="U2257"/>
  <c r="V2257"/>
  <c r="W2257"/>
  <c r="X2257"/>
  <c r="Y2257"/>
  <c r="Z2257"/>
  <c r="AA2257"/>
  <c r="AB2257"/>
  <c r="AC2257"/>
  <c r="AD2257"/>
  <c r="AE2257"/>
  <c r="AF2257"/>
  <c r="AG2257"/>
  <c r="AH2257"/>
  <c r="AI2257"/>
  <c r="AJ2257"/>
  <c r="K2258"/>
  <c r="L2258"/>
  <c r="M2258"/>
  <c r="Q2258"/>
  <c r="R2258"/>
  <c r="S2258"/>
  <c r="T2258"/>
  <c r="U2258"/>
  <c r="V2258"/>
  <c r="W2258"/>
  <c r="X2258"/>
  <c r="Y2258"/>
  <c r="Z2258"/>
  <c r="AA2258"/>
  <c r="AB2258"/>
  <c r="AC2258"/>
  <c r="AD2258"/>
  <c r="AE2258"/>
  <c r="AF2258"/>
  <c r="AG2258"/>
  <c r="AH2258"/>
  <c r="AI2258"/>
  <c r="AJ2258"/>
  <c r="K2259"/>
  <c r="L2259"/>
  <c r="M2259"/>
  <c r="Q2259"/>
  <c r="R2259"/>
  <c r="S2259"/>
  <c r="T2259"/>
  <c r="U2259"/>
  <c r="V2259"/>
  <c r="W2259"/>
  <c r="X2259"/>
  <c r="Y2259"/>
  <c r="Z2259"/>
  <c r="AA2259"/>
  <c r="AB2259"/>
  <c r="AC2259"/>
  <c r="AD2259"/>
  <c r="AE2259"/>
  <c r="AF2259"/>
  <c r="AG2259"/>
  <c r="AH2259"/>
  <c r="AI2259"/>
  <c r="AJ2259"/>
  <c r="K2260"/>
  <c r="L2260"/>
  <c r="M2260"/>
  <c r="Q2260"/>
  <c r="R2260"/>
  <c r="S2260"/>
  <c r="T2260"/>
  <c r="U2260"/>
  <c r="V2260"/>
  <c r="W2260"/>
  <c r="X2260"/>
  <c r="Y2260"/>
  <c r="Z2260"/>
  <c r="AA2260"/>
  <c r="AB2260"/>
  <c r="AC2260"/>
  <c r="AD2260"/>
  <c r="AE2260"/>
  <c r="AF2260"/>
  <c r="AG2260"/>
  <c r="AH2260"/>
  <c r="AI2260"/>
  <c r="AJ2260"/>
  <c r="K2261"/>
  <c r="L2261"/>
  <c r="M2261"/>
  <c r="Q2261"/>
  <c r="R2261"/>
  <c r="S2261"/>
  <c r="T2261"/>
  <c r="U2261"/>
  <c r="V2261"/>
  <c r="W2261"/>
  <c r="X2261"/>
  <c r="Y2261"/>
  <c r="Z2261"/>
  <c r="AA2261"/>
  <c r="AB2261"/>
  <c r="AC2261"/>
  <c r="AD2261"/>
  <c r="AE2261"/>
  <c r="AF2261"/>
  <c r="AG2261"/>
  <c r="AH2261"/>
  <c r="AI2261"/>
  <c r="AJ2261"/>
  <c r="K2262"/>
  <c r="L2262"/>
  <c r="M2262"/>
  <c r="Q2262"/>
  <c r="R2262"/>
  <c r="S2262"/>
  <c r="T2262"/>
  <c r="U2262"/>
  <c r="V2262"/>
  <c r="W2262"/>
  <c r="X2262"/>
  <c r="Y2262"/>
  <c r="Z2262"/>
  <c r="AA2262"/>
  <c r="AB2262"/>
  <c r="AC2262"/>
  <c r="AD2262"/>
  <c r="AE2262"/>
  <c r="AF2262"/>
  <c r="AG2262"/>
  <c r="AH2262"/>
  <c r="AI2262"/>
  <c r="AJ2262"/>
  <c r="K2263"/>
  <c r="L2263"/>
  <c r="M2263"/>
  <c r="Q2263"/>
  <c r="R2263"/>
  <c r="S2263"/>
  <c r="T2263"/>
  <c r="U2263"/>
  <c r="V2263"/>
  <c r="W2263"/>
  <c r="X2263"/>
  <c r="Y2263"/>
  <c r="Z2263"/>
  <c r="AA2263"/>
  <c r="AB2263"/>
  <c r="AC2263"/>
  <c r="AD2263"/>
  <c r="AE2263"/>
  <c r="AF2263"/>
  <c r="AG2263"/>
  <c r="AH2263"/>
  <c r="AI2263"/>
  <c r="AJ2263"/>
  <c r="K2264"/>
  <c r="L2264"/>
  <c r="M2264"/>
  <c r="Q2264"/>
  <c r="R2264"/>
  <c r="S2264"/>
  <c r="T2264"/>
  <c r="U2264"/>
  <c r="V2264"/>
  <c r="W2264"/>
  <c r="X2264"/>
  <c r="Y2264"/>
  <c r="Z2264"/>
  <c r="AA2264"/>
  <c r="AB2264"/>
  <c r="AC2264"/>
  <c r="AD2264"/>
  <c r="AE2264"/>
  <c r="AF2264"/>
  <c r="AG2264"/>
  <c r="AH2264"/>
  <c r="AI2264"/>
  <c r="AJ2264"/>
  <c r="K2265"/>
  <c r="L2265"/>
  <c r="M2265"/>
  <c r="Q2265"/>
  <c r="R2265"/>
  <c r="S2265"/>
  <c r="T2265"/>
  <c r="U2265"/>
  <c r="V2265"/>
  <c r="W2265"/>
  <c r="X2265"/>
  <c r="Y2265"/>
  <c r="Z2265"/>
  <c r="AA2265"/>
  <c r="AB2265"/>
  <c r="AC2265"/>
  <c r="AD2265"/>
  <c r="AE2265"/>
  <c r="AF2265"/>
  <c r="AG2265"/>
  <c r="AH2265"/>
  <c r="AI2265"/>
  <c r="AJ2265"/>
  <c r="K2266"/>
  <c r="L2266"/>
  <c r="M2266"/>
  <c r="Q2266"/>
  <c r="R2266"/>
  <c r="S2266"/>
  <c r="T2266"/>
  <c r="U2266"/>
  <c r="V2266"/>
  <c r="W2266"/>
  <c r="X2266"/>
  <c r="Y2266"/>
  <c r="Z2266"/>
  <c r="AA2266"/>
  <c r="AB2266"/>
  <c r="AC2266"/>
  <c r="AD2266"/>
  <c r="AE2266"/>
  <c r="AF2266"/>
  <c r="AG2266"/>
  <c r="AH2266"/>
  <c r="AI2266"/>
  <c r="AJ2266"/>
  <c r="K2267"/>
  <c r="L2267"/>
  <c r="M2267"/>
  <c r="Q2267"/>
  <c r="R2267"/>
  <c r="S2267"/>
  <c r="T2267"/>
  <c r="U2267"/>
  <c r="V2267"/>
  <c r="W2267"/>
  <c r="X2267"/>
  <c r="Y2267"/>
  <c r="Z2267"/>
  <c r="AA2267"/>
  <c r="AB2267"/>
  <c r="AC2267"/>
  <c r="AD2267"/>
  <c r="AE2267"/>
  <c r="AF2267"/>
  <c r="AG2267"/>
  <c r="AH2267"/>
  <c r="AI2267"/>
  <c r="AJ2267"/>
  <c r="K2268"/>
  <c r="L2268"/>
  <c r="M2268"/>
  <c r="Q2268"/>
  <c r="R2268"/>
  <c r="S2268"/>
  <c r="T2268"/>
  <c r="U2268"/>
  <c r="V2268"/>
  <c r="W2268"/>
  <c r="X2268"/>
  <c r="Y2268"/>
  <c r="Z2268"/>
  <c r="AA2268"/>
  <c r="AB2268"/>
  <c r="AC2268"/>
  <c r="AD2268"/>
  <c r="AE2268"/>
  <c r="AF2268"/>
  <c r="AG2268"/>
  <c r="AH2268"/>
  <c r="AI2268"/>
  <c r="AJ2268"/>
  <c r="K2269"/>
  <c r="L2269"/>
  <c r="M2269"/>
  <c r="Q2269"/>
  <c r="R2269"/>
  <c r="S2269"/>
  <c r="T2269"/>
  <c r="U2269"/>
  <c r="V2269"/>
  <c r="W2269"/>
  <c r="X2269"/>
  <c r="Y2269"/>
  <c r="Z2269"/>
  <c r="AA2269"/>
  <c r="AB2269"/>
  <c r="AC2269"/>
  <c r="AD2269"/>
  <c r="AE2269"/>
  <c r="AF2269"/>
  <c r="AG2269"/>
  <c r="AH2269"/>
  <c r="AI2269"/>
  <c r="AJ2269"/>
  <c r="K2270"/>
  <c r="L2270"/>
  <c r="M2270"/>
  <c r="Q2270"/>
  <c r="R2270"/>
  <c r="S2270"/>
  <c r="T2270"/>
  <c r="U2270"/>
  <c r="V2270"/>
  <c r="W2270"/>
  <c r="X2270"/>
  <c r="Y2270"/>
  <c r="Z2270"/>
  <c r="AA2270"/>
  <c r="AB2270"/>
  <c r="AC2270"/>
  <c r="AD2270"/>
  <c r="AE2270"/>
  <c r="AF2270"/>
  <c r="AG2270"/>
  <c r="AH2270"/>
  <c r="AI2270"/>
  <c r="AJ2270"/>
  <c r="K2271"/>
  <c r="L2271"/>
  <c r="M2271"/>
  <c r="Q2271"/>
  <c r="R2271"/>
  <c r="S2271"/>
  <c r="T2271"/>
  <c r="U2271"/>
  <c r="V2271"/>
  <c r="W2271"/>
  <c r="X2271"/>
  <c r="Y2271"/>
  <c r="Z2271"/>
  <c r="AA2271"/>
  <c r="AB2271"/>
  <c r="AC2271"/>
  <c r="AD2271"/>
  <c r="AE2271"/>
  <c r="AF2271"/>
  <c r="AG2271"/>
  <c r="AH2271"/>
  <c r="AI2271"/>
  <c r="AJ2271"/>
  <c r="K2272"/>
  <c r="L2272"/>
  <c r="M2272"/>
  <c r="Q2272"/>
  <c r="R2272"/>
  <c r="S2272"/>
  <c r="T2272"/>
  <c r="U2272"/>
  <c r="V2272"/>
  <c r="W2272"/>
  <c r="X2272"/>
  <c r="Y2272"/>
  <c r="Z2272"/>
  <c r="AA2272"/>
  <c r="AB2272"/>
  <c r="AC2272"/>
  <c r="AD2272"/>
  <c r="AE2272"/>
  <c r="AF2272"/>
  <c r="AG2272"/>
  <c r="AH2272"/>
  <c r="AI2272"/>
  <c r="AJ2272"/>
  <c r="K2273"/>
  <c r="L2273"/>
  <c r="M2273"/>
  <c r="Q2273"/>
  <c r="R2273"/>
  <c r="S2273"/>
  <c r="T2273"/>
  <c r="U2273"/>
  <c r="V2273"/>
  <c r="W2273"/>
  <c r="X2273"/>
  <c r="Y2273"/>
  <c r="Z2273"/>
  <c r="AA2273"/>
  <c r="AB2273"/>
  <c r="AC2273"/>
  <c r="AD2273"/>
  <c r="AE2273"/>
  <c r="AF2273"/>
  <c r="AG2273"/>
  <c r="AH2273"/>
  <c r="AI2273"/>
  <c r="AJ2273"/>
  <c r="K2274"/>
  <c r="L2274"/>
  <c r="M2274"/>
  <c r="Q2274"/>
  <c r="R2274"/>
  <c r="S2274"/>
  <c r="T2274"/>
  <c r="U2274"/>
  <c r="V2274"/>
  <c r="W2274"/>
  <c r="X2274"/>
  <c r="Y2274"/>
  <c r="Z2274"/>
  <c r="AA2274"/>
  <c r="AB2274"/>
  <c r="AC2274"/>
  <c r="AD2274"/>
  <c r="AE2274"/>
  <c r="AF2274"/>
  <c r="AG2274"/>
  <c r="AH2274"/>
  <c r="AI2274"/>
  <c r="AJ2274"/>
  <c r="K2275"/>
  <c r="L2275"/>
  <c r="M2275"/>
  <c r="Q2275"/>
  <c r="R2275"/>
  <c r="S2275"/>
  <c r="T2275"/>
  <c r="U2275"/>
  <c r="V2275"/>
  <c r="W2275"/>
  <c r="X2275"/>
  <c r="Y2275"/>
  <c r="Z2275"/>
  <c r="AA2275"/>
  <c r="AB2275"/>
  <c r="AC2275"/>
  <c r="AD2275"/>
  <c r="AE2275"/>
  <c r="AF2275"/>
  <c r="AG2275"/>
  <c r="AH2275"/>
  <c r="AI2275"/>
  <c r="AJ2275"/>
  <c r="K2276"/>
  <c r="L2276"/>
  <c r="M2276"/>
  <c r="Q2276"/>
  <c r="R2276"/>
  <c r="S2276"/>
  <c r="T2276"/>
  <c r="U2276"/>
  <c r="V2276"/>
  <c r="W2276"/>
  <c r="X2276"/>
  <c r="Y2276"/>
  <c r="Z2276"/>
  <c r="AA2276"/>
  <c r="AB2276"/>
  <c r="AC2276"/>
  <c r="AD2276"/>
  <c r="AE2276"/>
  <c r="AF2276"/>
  <c r="AG2276"/>
  <c r="AH2276"/>
  <c r="AI2276"/>
  <c r="AJ2276"/>
  <c r="K2277"/>
  <c r="L2277"/>
  <c r="M2277"/>
  <c r="Q2277"/>
  <c r="R2277"/>
  <c r="S2277"/>
  <c r="T2277"/>
  <c r="U2277"/>
  <c r="V2277"/>
  <c r="W2277"/>
  <c r="X2277"/>
  <c r="Y2277"/>
  <c r="Z2277"/>
  <c r="AA2277"/>
  <c r="AB2277"/>
  <c r="AC2277"/>
  <c r="AD2277"/>
  <c r="AE2277"/>
  <c r="AF2277"/>
  <c r="AG2277"/>
  <c r="AH2277"/>
  <c r="AI2277"/>
  <c r="AJ2277"/>
  <c r="K2278"/>
  <c r="L2278"/>
  <c r="M2278"/>
  <c r="Q2278"/>
  <c r="R2278"/>
  <c r="S2278"/>
  <c r="T2278"/>
  <c r="U2278"/>
  <c r="V2278"/>
  <c r="W2278"/>
  <c r="X2278"/>
  <c r="Y2278"/>
  <c r="Z2278"/>
  <c r="AA2278"/>
  <c r="AB2278"/>
  <c r="AC2278"/>
  <c r="AD2278"/>
  <c r="AE2278"/>
  <c r="AF2278"/>
  <c r="AG2278"/>
  <c r="AH2278"/>
  <c r="AI2278"/>
  <c r="AJ2278"/>
  <c r="K2279"/>
  <c r="L2279"/>
  <c r="M2279"/>
  <c r="Q2279"/>
  <c r="R2279"/>
  <c r="S2279"/>
  <c r="T2279"/>
  <c r="U2279"/>
  <c r="V2279"/>
  <c r="W2279"/>
  <c r="X2279"/>
  <c r="Y2279"/>
  <c r="Z2279"/>
  <c r="AA2279"/>
  <c r="AB2279"/>
  <c r="AC2279"/>
  <c r="AD2279"/>
  <c r="AE2279"/>
  <c r="AF2279"/>
  <c r="AG2279"/>
  <c r="AH2279"/>
  <c r="AI2279"/>
  <c r="AJ2279"/>
  <c r="K2280"/>
  <c r="L2280"/>
  <c r="M2280"/>
  <c r="Q2280"/>
  <c r="R2280"/>
  <c r="S2280"/>
  <c r="T2280"/>
  <c r="U2280"/>
  <c r="V2280"/>
  <c r="W2280"/>
  <c r="X2280"/>
  <c r="Y2280"/>
  <c r="Z2280"/>
  <c r="AA2280"/>
  <c r="AB2280"/>
  <c r="AC2280"/>
  <c r="AD2280"/>
  <c r="AE2280"/>
  <c r="AF2280"/>
  <c r="AG2280"/>
  <c r="AH2280"/>
  <c r="AI2280"/>
  <c r="AJ2280"/>
  <c r="K2281"/>
  <c r="L2281"/>
  <c r="M2281"/>
  <c r="Q2281"/>
  <c r="R2281"/>
  <c r="S2281"/>
  <c r="T2281"/>
  <c r="U2281"/>
  <c r="V2281"/>
  <c r="W2281"/>
  <c r="X2281"/>
  <c r="Y2281"/>
  <c r="Z2281"/>
  <c r="AA2281"/>
  <c r="AB2281"/>
  <c r="AC2281"/>
  <c r="AD2281"/>
  <c r="AE2281"/>
  <c r="AF2281"/>
  <c r="AG2281"/>
  <c r="AH2281"/>
  <c r="AI2281"/>
  <c r="AJ2281"/>
  <c r="K2282"/>
  <c r="L2282"/>
  <c r="M2282"/>
  <c r="Q2282"/>
  <c r="R2282"/>
  <c r="S2282"/>
  <c r="T2282"/>
  <c r="U2282"/>
  <c r="V2282"/>
  <c r="W2282"/>
  <c r="X2282"/>
  <c r="Y2282"/>
  <c r="Z2282"/>
  <c r="AA2282"/>
  <c r="AB2282"/>
  <c r="AC2282"/>
  <c r="AD2282"/>
  <c r="AE2282"/>
  <c r="AF2282"/>
  <c r="AG2282"/>
  <c r="AH2282"/>
  <c r="AI2282"/>
  <c r="AJ2282"/>
  <c r="K2283"/>
  <c r="L2283"/>
  <c r="M2283"/>
  <c r="Q2283"/>
  <c r="R2283"/>
  <c r="S2283"/>
  <c r="T2283"/>
  <c r="U2283"/>
  <c r="V2283"/>
  <c r="W2283"/>
  <c r="X2283"/>
  <c r="Y2283"/>
  <c r="Z2283"/>
  <c r="AA2283"/>
  <c r="AB2283"/>
  <c r="AC2283"/>
  <c r="AD2283"/>
  <c r="AE2283"/>
  <c r="AF2283"/>
  <c r="AG2283"/>
  <c r="AH2283"/>
  <c r="AI2283"/>
  <c r="AJ2283"/>
  <c r="K2284"/>
  <c r="L2284"/>
  <c r="M2284"/>
  <c r="Q2284"/>
  <c r="R2284"/>
  <c r="S2284"/>
  <c r="T2284"/>
  <c r="U2284"/>
  <c r="V2284"/>
  <c r="W2284"/>
  <c r="X2284"/>
  <c r="Y2284"/>
  <c r="Z2284"/>
  <c r="AA2284"/>
  <c r="AB2284"/>
  <c r="AC2284"/>
  <c r="AD2284"/>
  <c r="AE2284"/>
  <c r="AF2284"/>
  <c r="AG2284"/>
  <c r="AH2284"/>
  <c r="AI2284"/>
  <c r="AJ2284"/>
  <c r="K2285"/>
  <c r="L2285"/>
  <c r="M2285"/>
  <c r="Q2285"/>
  <c r="R2285"/>
  <c r="S2285"/>
  <c r="T2285"/>
  <c r="U2285"/>
  <c r="V2285"/>
  <c r="W2285"/>
  <c r="X2285"/>
  <c r="Y2285"/>
  <c r="Z2285"/>
  <c r="AA2285"/>
  <c r="AB2285"/>
  <c r="AC2285"/>
  <c r="AD2285"/>
  <c r="AE2285"/>
  <c r="AF2285"/>
  <c r="AG2285"/>
  <c r="AH2285"/>
  <c r="AI2285"/>
  <c r="AJ2285"/>
  <c r="K2286"/>
  <c r="L2286"/>
  <c r="M2286"/>
  <c r="Q2286"/>
  <c r="R2286"/>
  <c r="S2286"/>
  <c r="T2286"/>
  <c r="U2286"/>
  <c r="V2286"/>
  <c r="W2286"/>
  <c r="X2286"/>
  <c r="Y2286"/>
  <c r="Z2286"/>
  <c r="AA2286"/>
  <c r="AB2286"/>
  <c r="AC2286"/>
  <c r="AD2286"/>
  <c r="AE2286"/>
  <c r="AF2286"/>
  <c r="AG2286"/>
  <c r="AH2286"/>
  <c r="AI2286"/>
  <c r="AJ2286"/>
  <c r="K2287"/>
  <c r="L2287"/>
  <c r="M2287"/>
  <c r="Q2287"/>
  <c r="R2287"/>
  <c r="S2287"/>
  <c r="T2287"/>
  <c r="U2287"/>
  <c r="V2287"/>
  <c r="W2287"/>
  <c r="X2287"/>
  <c r="Y2287"/>
  <c r="Z2287"/>
  <c r="AA2287"/>
  <c r="AB2287"/>
  <c r="AC2287"/>
  <c r="AD2287"/>
  <c r="AE2287"/>
  <c r="AF2287"/>
  <c r="AG2287"/>
  <c r="AH2287"/>
  <c r="AI2287"/>
  <c r="AJ2287"/>
  <c r="K2288"/>
  <c r="L2288"/>
  <c r="M2288"/>
  <c r="Q2288"/>
  <c r="R2288"/>
  <c r="S2288"/>
  <c r="T2288"/>
  <c r="U2288"/>
  <c r="V2288"/>
  <c r="W2288"/>
  <c r="X2288"/>
  <c r="Y2288"/>
  <c r="Z2288"/>
  <c r="AA2288"/>
  <c r="AB2288"/>
  <c r="AC2288"/>
  <c r="AD2288"/>
  <c r="AE2288"/>
  <c r="AF2288"/>
  <c r="AG2288"/>
  <c r="AH2288"/>
  <c r="AI2288"/>
  <c r="AJ2288"/>
  <c r="K2289"/>
  <c r="L2289"/>
  <c r="M2289"/>
  <c r="Q2289"/>
  <c r="R2289"/>
  <c r="S2289"/>
  <c r="T2289"/>
  <c r="U2289"/>
  <c r="V2289"/>
  <c r="W2289"/>
  <c r="X2289"/>
  <c r="Y2289"/>
  <c r="Z2289"/>
  <c r="AA2289"/>
  <c r="AB2289"/>
  <c r="AC2289"/>
  <c r="AD2289"/>
  <c r="AE2289"/>
  <c r="AF2289"/>
  <c r="AG2289"/>
  <c r="AH2289"/>
  <c r="AI2289"/>
  <c r="AJ2289"/>
  <c r="K2290"/>
  <c r="L2290"/>
  <c r="M2290"/>
  <c r="Q2290"/>
  <c r="R2290"/>
  <c r="S2290"/>
  <c r="T2290"/>
  <c r="U2290"/>
  <c r="V2290"/>
  <c r="W2290"/>
  <c r="X2290"/>
  <c r="Y2290"/>
  <c r="Z2290"/>
  <c r="AA2290"/>
  <c r="AB2290"/>
  <c r="AC2290"/>
  <c r="AD2290"/>
  <c r="AE2290"/>
  <c r="AF2290"/>
  <c r="AG2290"/>
  <c r="AH2290"/>
  <c r="AI2290"/>
  <c r="AJ2290"/>
  <c r="K2291"/>
  <c r="L2291"/>
  <c r="M2291"/>
  <c r="Q2291"/>
  <c r="R2291"/>
  <c r="S2291"/>
  <c r="T2291"/>
  <c r="U2291"/>
  <c r="V2291"/>
  <c r="W2291"/>
  <c r="X2291"/>
  <c r="Y2291"/>
  <c r="Z2291"/>
  <c r="AA2291"/>
  <c r="AB2291"/>
  <c r="AC2291"/>
  <c r="AD2291"/>
  <c r="AE2291"/>
  <c r="AF2291"/>
  <c r="AG2291"/>
  <c r="AH2291"/>
  <c r="AI2291"/>
  <c r="AJ2291"/>
  <c r="K2292"/>
  <c r="L2292"/>
  <c r="M2292"/>
  <c r="Q2292"/>
  <c r="R2292"/>
  <c r="S2292"/>
  <c r="T2292"/>
  <c r="U2292"/>
  <c r="V2292"/>
  <c r="W2292"/>
  <c r="X2292"/>
  <c r="Y2292"/>
  <c r="Z2292"/>
  <c r="AA2292"/>
  <c r="AB2292"/>
  <c r="AC2292"/>
  <c r="AD2292"/>
  <c r="AE2292"/>
  <c r="AF2292"/>
  <c r="AG2292"/>
  <c r="AH2292"/>
  <c r="AI2292"/>
  <c r="AJ2292"/>
  <c r="K2293"/>
  <c r="L2293"/>
  <c r="M2293"/>
  <c r="Q2293"/>
  <c r="R2293"/>
  <c r="S2293"/>
  <c r="T2293"/>
  <c r="U2293"/>
  <c r="V2293"/>
  <c r="W2293"/>
  <c r="X2293"/>
  <c r="Y2293"/>
  <c r="Z2293"/>
  <c r="AA2293"/>
  <c r="AB2293"/>
  <c r="AC2293"/>
  <c r="AD2293"/>
  <c r="AE2293"/>
  <c r="AF2293"/>
  <c r="AG2293"/>
  <c r="AH2293"/>
  <c r="AI2293"/>
  <c r="AJ2293"/>
  <c r="K2294"/>
  <c r="L2294"/>
  <c r="M2294"/>
  <c r="Q2294"/>
  <c r="R2294"/>
  <c r="S2294"/>
  <c r="T2294"/>
  <c r="U2294"/>
  <c r="V2294"/>
  <c r="W2294"/>
  <c r="X2294"/>
  <c r="Y2294"/>
  <c r="Z2294"/>
  <c r="AA2294"/>
  <c r="AB2294"/>
  <c r="AC2294"/>
  <c r="AD2294"/>
  <c r="AE2294"/>
  <c r="AF2294"/>
  <c r="AG2294"/>
  <c r="AH2294"/>
  <c r="AI2294"/>
  <c r="AJ2294"/>
  <c r="K2295"/>
  <c r="L2295"/>
  <c r="M2295"/>
  <c r="Q2295"/>
  <c r="R2295"/>
  <c r="S2295"/>
  <c r="T2295"/>
  <c r="U2295"/>
  <c r="V2295"/>
  <c r="W2295"/>
  <c r="X2295"/>
  <c r="Y2295"/>
  <c r="Z2295"/>
  <c r="AA2295"/>
  <c r="AB2295"/>
  <c r="AC2295"/>
  <c r="AD2295"/>
  <c r="AE2295"/>
  <c r="AF2295"/>
  <c r="AG2295"/>
  <c r="AH2295"/>
  <c r="AI2295"/>
  <c r="AJ2295"/>
  <c r="K2296"/>
  <c r="L2296"/>
  <c r="M2296"/>
  <c r="Q2296"/>
  <c r="R2296"/>
  <c r="S2296"/>
  <c r="T2296"/>
  <c r="U2296"/>
  <c r="V2296"/>
  <c r="W2296"/>
  <c r="X2296"/>
  <c r="Y2296"/>
  <c r="Z2296"/>
  <c r="AA2296"/>
  <c r="AB2296"/>
  <c r="AC2296"/>
  <c r="AD2296"/>
  <c r="AE2296"/>
  <c r="AF2296"/>
  <c r="AG2296"/>
  <c r="AH2296"/>
  <c r="AI2296"/>
  <c r="AJ2296"/>
  <c r="K2297"/>
  <c r="L2297"/>
  <c r="M2297"/>
  <c r="Q2297"/>
  <c r="R2297"/>
  <c r="S2297"/>
  <c r="T2297"/>
  <c r="U2297"/>
  <c r="V2297"/>
  <c r="W2297"/>
  <c r="X2297"/>
  <c r="Y2297"/>
  <c r="Z2297"/>
  <c r="AA2297"/>
  <c r="AB2297"/>
  <c r="AC2297"/>
  <c r="AD2297"/>
  <c r="AE2297"/>
  <c r="AF2297"/>
  <c r="AG2297"/>
  <c r="AH2297"/>
  <c r="AI2297"/>
  <c r="AJ2297"/>
  <c r="K2298"/>
  <c r="L2298"/>
  <c r="M2298"/>
  <c r="Q2298"/>
  <c r="R2298"/>
  <c r="S2298"/>
  <c r="T2298"/>
  <c r="U2298"/>
  <c r="V2298"/>
  <c r="W2298"/>
  <c r="X2298"/>
  <c r="Y2298"/>
  <c r="Z2298"/>
  <c r="AA2298"/>
  <c r="AB2298"/>
  <c r="AC2298"/>
  <c r="AD2298"/>
  <c r="AE2298"/>
  <c r="AF2298"/>
  <c r="AG2298"/>
  <c r="AH2298"/>
  <c r="AI2298"/>
  <c r="AJ2298"/>
  <c r="K2299"/>
  <c r="L2299"/>
  <c r="M2299"/>
  <c r="Q2299"/>
  <c r="R2299"/>
  <c r="S2299"/>
  <c r="T2299"/>
  <c r="U2299"/>
  <c r="V2299"/>
  <c r="W2299"/>
  <c r="X2299"/>
  <c r="Y2299"/>
  <c r="Z2299"/>
  <c r="AA2299"/>
  <c r="AB2299"/>
  <c r="AC2299"/>
  <c r="AD2299"/>
  <c r="AE2299"/>
  <c r="AF2299"/>
  <c r="AG2299"/>
  <c r="AH2299"/>
  <c r="AI2299"/>
  <c r="AJ2299"/>
  <c r="K2300"/>
  <c r="L2300"/>
  <c r="M2300"/>
  <c r="Q2300"/>
  <c r="R2300"/>
  <c r="S2300"/>
  <c r="T2300"/>
  <c r="U2300"/>
  <c r="V2300"/>
  <c r="W2300"/>
  <c r="X2300"/>
  <c r="Y2300"/>
  <c r="Z2300"/>
  <c r="AA2300"/>
  <c r="AB2300"/>
  <c r="AC2300"/>
  <c r="AD2300"/>
  <c r="AE2300"/>
  <c r="AF2300"/>
  <c r="AG2300"/>
  <c r="AH2300"/>
  <c r="AI2300"/>
  <c r="AJ2300"/>
  <c r="K2301"/>
  <c r="L2301"/>
  <c r="M2301"/>
  <c r="Q2301"/>
  <c r="R2301"/>
  <c r="S2301"/>
  <c r="T2301"/>
  <c r="U2301"/>
  <c r="V2301"/>
  <c r="W2301"/>
  <c r="X2301"/>
  <c r="Y2301"/>
  <c r="Z2301"/>
  <c r="AA2301"/>
  <c r="AB2301"/>
  <c r="AC2301"/>
  <c r="AD2301"/>
  <c r="AE2301"/>
  <c r="AF2301"/>
  <c r="AG2301"/>
  <c r="AH2301"/>
  <c r="AI2301"/>
  <c r="AJ2301"/>
  <c r="K2302"/>
  <c r="L2302"/>
  <c r="M2302"/>
  <c r="Q2302"/>
  <c r="R2302"/>
  <c r="S2302"/>
  <c r="T2302"/>
  <c r="U2302"/>
  <c r="V2302"/>
  <c r="W2302"/>
  <c r="X2302"/>
  <c r="Y2302"/>
  <c r="Z2302"/>
  <c r="AA2302"/>
  <c r="AB2302"/>
  <c r="AC2302"/>
  <c r="AD2302"/>
  <c r="AE2302"/>
  <c r="AF2302"/>
  <c r="AG2302"/>
  <c r="AH2302"/>
  <c r="AI2302"/>
  <c r="AJ2302"/>
  <c r="K2303"/>
  <c r="L2303"/>
  <c r="M2303"/>
  <c r="Q2303"/>
  <c r="R2303"/>
  <c r="S2303"/>
  <c r="T2303"/>
  <c r="U2303"/>
  <c r="V2303"/>
  <c r="W2303"/>
  <c r="X2303"/>
  <c r="Y2303"/>
  <c r="Z2303"/>
  <c r="AA2303"/>
  <c r="AB2303"/>
  <c r="AC2303"/>
  <c r="AD2303"/>
  <c r="AE2303"/>
  <c r="AF2303"/>
  <c r="AG2303"/>
  <c r="AH2303"/>
  <c r="AI2303"/>
  <c r="AJ2303"/>
  <c r="K2304"/>
  <c r="L2304"/>
  <c r="M2304"/>
  <c r="Q2304"/>
  <c r="R2304"/>
  <c r="S2304"/>
  <c r="T2304"/>
  <c r="U2304"/>
  <c r="V2304"/>
  <c r="W2304"/>
  <c r="X2304"/>
  <c r="Y2304"/>
  <c r="Z2304"/>
  <c r="AA2304"/>
  <c r="AB2304"/>
  <c r="AC2304"/>
  <c r="AD2304"/>
  <c r="AE2304"/>
  <c r="AF2304"/>
  <c r="AG2304"/>
  <c r="AH2304"/>
  <c r="AI2304"/>
  <c r="AJ2304"/>
  <c r="K2305"/>
  <c r="L2305"/>
  <c r="M2305"/>
  <c r="Q2305"/>
  <c r="R2305"/>
  <c r="S2305"/>
  <c r="T2305"/>
  <c r="U2305"/>
  <c r="V2305"/>
  <c r="W2305"/>
  <c r="X2305"/>
  <c r="Y2305"/>
  <c r="Z2305"/>
  <c r="AA2305"/>
  <c r="AB2305"/>
  <c r="AC2305"/>
  <c r="AD2305"/>
  <c r="AE2305"/>
  <c r="AF2305"/>
  <c r="AG2305"/>
  <c r="AH2305"/>
  <c r="AI2305"/>
  <c r="AJ2305"/>
  <c r="K2306"/>
  <c r="L2306"/>
  <c r="M2306"/>
  <c r="Q2306"/>
  <c r="R2306"/>
  <c r="S2306"/>
  <c r="T2306"/>
  <c r="U2306"/>
  <c r="V2306"/>
  <c r="W2306"/>
  <c r="X2306"/>
  <c r="Y2306"/>
  <c r="Z2306"/>
  <c r="AA2306"/>
  <c r="AB2306"/>
  <c r="AC2306"/>
  <c r="AD2306"/>
  <c r="AE2306"/>
  <c r="AF2306"/>
  <c r="AG2306"/>
  <c r="AH2306"/>
  <c r="AI2306"/>
  <c r="AJ2306"/>
  <c r="K2307"/>
  <c r="L2307"/>
  <c r="M2307"/>
  <c r="Q2307"/>
  <c r="R2307"/>
  <c r="S2307"/>
  <c r="T2307"/>
  <c r="U2307"/>
  <c r="V2307"/>
  <c r="W2307"/>
  <c r="X2307"/>
  <c r="Y2307"/>
  <c r="Z2307"/>
  <c r="AA2307"/>
  <c r="AB2307"/>
  <c r="AC2307"/>
  <c r="AD2307"/>
  <c r="AE2307"/>
  <c r="AF2307"/>
  <c r="AG2307"/>
  <c r="AH2307"/>
  <c r="AI2307"/>
  <c r="AJ2307"/>
  <c r="K2308"/>
  <c r="L2308"/>
  <c r="M2308"/>
  <c r="Q2308"/>
  <c r="R2308"/>
  <c r="S2308"/>
  <c r="T2308"/>
  <c r="U2308"/>
  <c r="V2308"/>
  <c r="W2308"/>
  <c r="X2308"/>
  <c r="Y2308"/>
  <c r="Z2308"/>
  <c r="AA2308"/>
  <c r="AB2308"/>
  <c r="AC2308"/>
  <c r="AD2308"/>
  <c r="AE2308"/>
  <c r="AF2308"/>
  <c r="AG2308"/>
  <c r="AH2308"/>
  <c r="AI2308"/>
  <c r="AJ2308"/>
  <c r="K2309"/>
  <c r="L2309"/>
  <c r="M2309"/>
  <c r="Q2309"/>
  <c r="R2309"/>
  <c r="S2309"/>
  <c r="T2309"/>
  <c r="U2309"/>
  <c r="V2309"/>
  <c r="W2309"/>
  <c r="X2309"/>
  <c r="Y2309"/>
  <c r="Z2309"/>
  <c r="AA2309"/>
  <c r="AB2309"/>
  <c r="AC2309"/>
  <c r="AD2309"/>
  <c r="AE2309"/>
  <c r="AF2309"/>
  <c r="AG2309"/>
  <c r="AH2309"/>
  <c r="AI2309"/>
  <c r="AJ2309"/>
  <c r="K2310"/>
  <c r="L2310"/>
  <c r="M2310"/>
  <c r="Q2310"/>
  <c r="R2310"/>
  <c r="S2310"/>
  <c r="T2310"/>
  <c r="U2310"/>
  <c r="V2310"/>
  <c r="W2310"/>
  <c r="X2310"/>
  <c r="Y2310"/>
  <c r="Z2310"/>
  <c r="AA2310"/>
  <c r="AB2310"/>
  <c r="AC2310"/>
  <c r="AD2310"/>
  <c r="AE2310"/>
  <c r="AF2310"/>
  <c r="AG2310"/>
  <c r="AH2310"/>
  <c r="AI2310"/>
  <c r="AJ2310"/>
  <c r="K2311"/>
  <c r="L2311"/>
  <c r="M2311"/>
  <c r="Q2311"/>
  <c r="R2311"/>
  <c r="S2311"/>
  <c r="T2311"/>
  <c r="U2311"/>
  <c r="V2311"/>
  <c r="W2311"/>
  <c r="X2311"/>
  <c r="Y2311"/>
  <c r="Z2311"/>
  <c r="AA2311"/>
  <c r="AB2311"/>
  <c r="AC2311"/>
  <c r="AD2311"/>
  <c r="AE2311"/>
  <c r="AF2311"/>
  <c r="AG2311"/>
  <c r="AH2311"/>
  <c r="AI2311"/>
  <c r="AJ2311"/>
  <c r="K2312"/>
  <c r="L2312"/>
  <c r="M2312"/>
  <c r="Q2312"/>
  <c r="R2312"/>
  <c r="S2312"/>
  <c r="T2312"/>
  <c r="U2312"/>
  <c r="V2312"/>
  <c r="W2312"/>
  <c r="X2312"/>
  <c r="Y2312"/>
  <c r="Z2312"/>
  <c r="AA2312"/>
  <c r="AB2312"/>
  <c r="AC2312"/>
  <c r="AD2312"/>
  <c r="AE2312"/>
  <c r="AF2312"/>
  <c r="AG2312"/>
  <c r="AH2312"/>
  <c r="AI2312"/>
  <c r="AJ2312"/>
  <c r="K2313"/>
  <c r="L2313"/>
  <c r="M2313"/>
  <c r="Q2313"/>
  <c r="R2313"/>
  <c r="S2313"/>
  <c r="T2313"/>
  <c r="U2313"/>
  <c r="V2313"/>
  <c r="W2313"/>
  <c r="X2313"/>
  <c r="Y2313"/>
  <c r="Z2313"/>
  <c r="AA2313"/>
  <c r="AB2313"/>
  <c r="AC2313"/>
  <c r="AD2313"/>
  <c r="AE2313"/>
  <c r="AF2313"/>
  <c r="AG2313"/>
  <c r="AH2313"/>
  <c r="AI2313"/>
  <c r="AJ2313"/>
  <c r="K2314"/>
  <c r="L2314"/>
  <c r="M2314"/>
  <c r="Q2314"/>
  <c r="R2314"/>
  <c r="S2314"/>
  <c r="T2314"/>
  <c r="U2314"/>
  <c r="V2314"/>
  <c r="W2314"/>
  <c r="X2314"/>
  <c r="Y2314"/>
  <c r="Z2314"/>
  <c r="AA2314"/>
  <c r="AB2314"/>
  <c r="AC2314"/>
  <c r="AD2314"/>
  <c r="AE2314"/>
  <c r="AF2314"/>
  <c r="AG2314"/>
  <c r="AH2314"/>
  <c r="AI2314"/>
  <c r="AJ2314"/>
  <c r="K2315"/>
  <c r="L2315"/>
  <c r="M2315"/>
  <c r="Q2315"/>
  <c r="R2315"/>
  <c r="S2315"/>
  <c r="T2315"/>
  <c r="U2315"/>
  <c r="V2315"/>
  <c r="W2315"/>
  <c r="X2315"/>
  <c r="Y2315"/>
  <c r="Z2315"/>
  <c r="AA2315"/>
  <c r="AB2315"/>
  <c r="AC2315"/>
  <c r="AD2315"/>
  <c r="AE2315"/>
  <c r="AF2315"/>
  <c r="AG2315"/>
  <c r="AH2315"/>
  <c r="AI2315"/>
  <c r="AJ2315"/>
  <c r="K2316"/>
  <c r="L2316"/>
  <c r="M2316"/>
  <c r="Q2316"/>
  <c r="R2316"/>
  <c r="S2316"/>
  <c r="T2316"/>
  <c r="U2316"/>
  <c r="V2316"/>
  <c r="W2316"/>
  <c r="X2316"/>
  <c r="Y2316"/>
  <c r="Z2316"/>
  <c r="AA2316"/>
  <c r="AB2316"/>
  <c r="AC2316"/>
  <c r="AD2316"/>
  <c r="AE2316"/>
  <c r="AF2316"/>
  <c r="AG2316"/>
  <c r="AH2316"/>
  <c r="AI2316"/>
  <c r="AJ2316"/>
  <c r="K2317"/>
  <c r="L2317"/>
  <c r="M2317"/>
  <c r="Q2317"/>
  <c r="R2317"/>
  <c r="S2317"/>
  <c r="T2317"/>
  <c r="U2317"/>
  <c r="V2317"/>
  <c r="W2317"/>
  <c r="X2317"/>
  <c r="Y2317"/>
  <c r="Z2317"/>
  <c r="AA2317"/>
  <c r="AB2317"/>
  <c r="AC2317"/>
  <c r="AD2317"/>
  <c r="AE2317"/>
  <c r="AF2317"/>
  <c r="AG2317"/>
  <c r="AH2317"/>
  <c r="AI2317"/>
  <c r="AJ2317"/>
  <c r="K2318"/>
  <c r="L2318"/>
  <c r="M2318"/>
  <c r="Q2318"/>
  <c r="R2318"/>
  <c r="S2318"/>
  <c r="T2318"/>
  <c r="U2318"/>
  <c r="V2318"/>
  <c r="W2318"/>
  <c r="X2318"/>
  <c r="Y2318"/>
  <c r="Z2318"/>
  <c r="AA2318"/>
  <c r="AB2318"/>
  <c r="AC2318"/>
  <c r="AD2318"/>
  <c r="AE2318"/>
  <c r="AF2318"/>
  <c r="AG2318"/>
  <c r="AH2318"/>
  <c r="AI2318"/>
  <c r="AJ2318"/>
  <c r="K2319"/>
  <c r="L2319"/>
  <c r="M2319"/>
  <c r="Q2319"/>
  <c r="R2319"/>
  <c r="S2319"/>
  <c r="T2319"/>
  <c r="U2319"/>
  <c r="V2319"/>
  <c r="W2319"/>
  <c r="X2319"/>
  <c r="Y2319"/>
  <c r="Z2319"/>
  <c r="AA2319"/>
  <c r="AB2319"/>
  <c r="AC2319"/>
  <c r="AD2319"/>
  <c r="AE2319"/>
  <c r="AF2319"/>
  <c r="AG2319"/>
  <c r="AH2319"/>
  <c r="AI2319"/>
  <c r="AJ2319"/>
  <c r="K2320"/>
  <c r="L2320"/>
  <c r="M2320"/>
  <c r="Q2320"/>
  <c r="R2320"/>
  <c r="S2320"/>
  <c r="T2320"/>
  <c r="U2320"/>
  <c r="V2320"/>
  <c r="W2320"/>
  <c r="X2320"/>
  <c r="Y2320"/>
  <c r="Z2320"/>
  <c r="AA2320"/>
  <c r="AB2320"/>
  <c r="AC2320"/>
  <c r="AD2320"/>
  <c r="AE2320"/>
  <c r="AF2320"/>
  <c r="AG2320"/>
  <c r="AH2320"/>
  <c r="AI2320"/>
  <c r="AJ2320"/>
  <c r="K2321"/>
  <c r="L2321"/>
  <c r="M2321"/>
  <c r="Q2321"/>
  <c r="R2321"/>
  <c r="S2321"/>
  <c r="T2321"/>
  <c r="U2321"/>
  <c r="V2321"/>
  <c r="W2321"/>
  <c r="X2321"/>
  <c r="Y2321"/>
  <c r="Z2321"/>
  <c r="AA2321"/>
  <c r="AB2321"/>
  <c r="AC2321"/>
  <c r="AD2321"/>
  <c r="AE2321"/>
  <c r="AF2321"/>
  <c r="AG2321"/>
  <c r="AH2321"/>
  <c r="AI2321"/>
  <c r="AJ2321"/>
  <c r="K2322"/>
  <c r="L2322"/>
  <c r="M2322"/>
  <c r="Q2322"/>
  <c r="R2322"/>
  <c r="S2322"/>
  <c r="T2322"/>
  <c r="U2322"/>
  <c r="V2322"/>
  <c r="W2322"/>
  <c r="X2322"/>
  <c r="Y2322"/>
  <c r="Z2322"/>
  <c r="AA2322"/>
  <c r="AB2322"/>
  <c r="AC2322"/>
  <c r="AD2322"/>
  <c r="AE2322"/>
  <c r="AF2322"/>
  <c r="AG2322"/>
  <c r="AH2322"/>
  <c r="AI2322"/>
  <c r="AJ2322"/>
  <c r="K2323"/>
  <c r="L2323"/>
  <c r="M2323"/>
  <c r="Q2323"/>
  <c r="R2323"/>
  <c r="S2323"/>
  <c r="T2323"/>
  <c r="U2323"/>
  <c r="V2323"/>
  <c r="W2323"/>
  <c r="X2323"/>
  <c r="Y2323"/>
  <c r="Z2323"/>
  <c r="AA2323"/>
  <c r="AB2323"/>
  <c r="AC2323"/>
  <c r="AD2323"/>
  <c r="AE2323"/>
  <c r="AF2323"/>
  <c r="AG2323"/>
  <c r="AH2323"/>
  <c r="AI2323"/>
  <c r="AJ2323"/>
  <c r="K2324"/>
  <c r="L2324"/>
  <c r="M2324"/>
  <c r="Q2324"/>
  <c r="R2324"/>
  <c r="S2324"/>
  <c r="T2324"/>
  <c r="U2324"/>
  <c r="V2324"/>
  <c r="W2324"/>
  <c r="X2324"/>
  <c r="Y2324"/>
  <c r="Z2324"/>
  <c r="AA2324"/>
  <c r="AB2324"/>
  <c r="AC2324"/>
  <c r="AD2324"/>
  <c r="AE2324"/>
  <c r="AF2324"/>
  <c r="AG2324"/>
  <c r="AH2324"/>
  <c r="AI2324"/>
  <c r="AJ2324"/>
  <c r="K2325"/>
  <c r="L2325"/>
  <c r="M2325"/>
  <c r="Q2325"/>
  <c r="R2325"/>
  <c r="S2325"/>
  <c r="T2325"/>
  <c r="U2325"/>
  <c r="V2325"/>
  <c r="W2325"/>
  <c r="X2325"/>
  <c r="Y2325"/>
  <c r="Z2325"/>
  <c r="AA2325"/>
  <c r="AB2325"/>
  <c r="AC2325"/>
  <c r="AD2325"/>
  <c r="AE2325"/>
  <c r="AF2325"/>
  <c r="AG2325"/>
  <c r="AH2325"/>
  <c r="AI2325"/>
  <c r="AJ2325"/>
  <c r="K2326"/>
  <c r="L2326"/>
  <c r="M2326"/>
  <c r="Q2326"/>
  <c r="R2326"/>
  <c r="S2326"/>
  <c r="T2326"/>
  <c r="U2326"/>
  <c r="V2326"/>
  <c r="W2326"/>
  <c r="X2326"/>
  <c r="Y2326"/>
  <c r="Z2326"/>
  <c r="AA2326"/>
  <c r="AB2326"/>
  <c r="AC2326"/>
  <c r="AD2326"/>
  <c r="AE2326"/>
  <c r="AF2326"/>
  <c r="AG2326"/>
  <c r="AH2326"/>
  <c r="AI2326"/>
  <c r="AJ2326"/>
  <c r="K2327"/>
  <c r="L2327"/>
  <c r="M2327"/>
  <c r="Q2327"/>
  <c r="R2327"/>
  <c r="S2327"/>
  <c r="T2327"/>
  <c r="U2327"/>
  <c r="V2327"/>
  <c r="W2327"/>
  <c r="X2327"/>
  <c r="Y2327"/>
  <c r="Z2327"/>
  <c r="AA2327"/>
  <c r="AB2327"/>
  <c r="AC2327"/>
  <c r="AD2327"/>
  <c r="AE2327"/>
  <c r="AF2327"/>
  <c r="AG2327"/>
  <c r="AH2327"/>
  <c r="AI2327"/>
  <c r="AJ2327"/>
  <c r="K2328"/>
  <c r="L2328"/>
  <c r="M2328"/>
  <c r="Q2328"/>
  <c r="R2328"/>
  <c r="S2328"/>
  <c r="T2328"/>
  <c r="U2328"/>
  <c r="V2328"/>
  <c r="W2328"/>
  <c r="X2328"/>
  <c r="Y2328"/>
  <c r="Z2328"/>
  <c r="AA2328"/>
  <c r="AB2328"/>
  <c r="AC2328"/>
  <c r="AD2328"/>
  <c r="AE2328"/>
  <c r="AF2328"/>
  <c r="AG2328"/>
  <c r="AH2328"/>
  <c r="AI2328"/>
  <c r="AJ2328"/>
  <c r="K2329"/>
  <c r="L2329"/>
  <c r="M2329"/>
  <c r="Q2329"/>
  <c r="R2329"/>
  <c r="S2329"/>
  <c r="T2329"/>
  <c r="U2329"/>
  <c r="V2329"/>
  <c r="W2329"/>
  <c r="X2329"/>
  <c r="Y2329"/>
  <c r="Z2329"/>
  <c r="AA2329"/>
  <c r="AB2329"/>
  <c r="AC2329"/>
  <c r="AD2329"/>
  <c r="AE2329"/>
  <c r="AF2329"/>
  <c r="AG2329"/>
  <c r="AH2329"/>
  <c r="AI2329"/>
  <c r="AJ2329"/>
  <c r="K2330"/>
  <c r="L2330"/>
  <c r="M2330"/>
  <c r="Q2330"/>
  <c r="R2330"/>
  <c r="S2330"/>
  <c r="T2330"/>
  <c r="U2330"/>
  <c r="V2330"/>
  <c r="W2330"/>
  <c r="X2330"/>
  <c r="Y2330"/>
  <c r="Z2330"/>
  <c r="AA2330"/>
  <c r="AB2330"/>
  <c r="AC2330"/>
  <c r="AD2330"/>
  <c r="AE2330"/>
  <c r="AF2330"/>
  <c r="AG2330"/>
  <c r="AH2330"/>
  <c r="AI2330"/>
  <c r="AJ2330"/>
  <c r="K2331"/>
  <c r="L2331"/>
  <c r="M2331"/>
  <c r="Q2331"/>
  <c r="R2331"/>
  <c r="S2331"/>
  <c r="T2331"/>
  <c r="U2331"/>
  <c r="V2331"/>
  <c r="W2331"/>
  <c r="X2331"/>
  <c r="Y2331"/>
  <c r="Z2331"/>
  <c r="AA2331"/>
  <c r="AB2331"/>
  <c r="AC2331"/>
  <c r="AD2331"/>
  <c r="AE2331"/>
  <c r="AF2331"/>
  <c r="AG2331"/>
  <c r="AH2331"/>
  <c r="AI2331"/>
  <c r="AJ2331"/>
  <c r="K2332"/>
  <c r="L2332"/>
  <c r="M2332"/>
  <c r="Q2332"/>
  <c r="R2332"/>
  <c r="S2332"/>
  <c r="T2332"/>
  <c r="U2332"/>
  <c r="V2332"/>
  <c r="W2332"/>
  <c r="X2332"/>
  <c r="Y2332"/>
  <c r="Z2332"/>
  <c r="AA2332"/>
  <c r="AB2332"/>
  <c r="AC2332"/>
  <c r="AD2332"/>
  <c r="AE2332"/>
  <c r="AF2332"/>
  <c r="AG2332"/>
  <c r="AH2332"/>
  <c r="AI2332"/>
  <c r="AJ2332"/>
  <c r="K2333"/>
  <c r="L2333"/>
  <c r="M2333"/>
  <c r="Q2333"/>
  <c r="R2333"/>
  <c r="S2333"/>
  <c r="T2333"/>
  <c r="U2333"/>
  <c r="V2333"/>
  <c r="W2333"/>
  <c r="X2333"/>
  <c r="Y2333"/>
  <c r="Z2333"/>
  <c r="AA2333"/>
  <c r="AB2333"/>
  <c r="AC2333"/>
  <c r="AD2333"/>
  <c r="AE2333"/>
  <c r="AF2333"/>
  <c r="AG2333"/>
  <c r="AH2333"/>
  <c r="AI2333"/>
  <c r="AJ2333"/>
  <c r="K2334"/>
  <c r="L2334"/>
  <c r="M2334"/>
  <c r="Q2334"/>
  <c r="R2334"/>
  <c r="S2334"/>
  <c r="T2334"/>
  <c r="U2334"/>
  <c r="V2334"/>
  <c r="W2334"/>
  <c r="X2334"/>
  <c r="Y2334"/>
  <c r="Z2334"/>
  <c r="AA2334"/>
  <c r="AB2334"/>
  <c r="AC2334"/>
  <c r="AD2334"/>
  <c r="AE2334"/>
  <c r="AF2334"/>
  <c r="AG2334"/>
  <c r="AH2334"/>
  <c r="AI2334"/>
  <c r="AJ2334"/>
  <c r="K2335"/>
  <c r="L2335"/>
  <c r="M2335"/>
  <c r="Q2335"/>
  <c r="R2335"/>
  <c r="S2335"/>
  <c r="T2335"/>
  <c r="U2335"/>
  <c r="V2335"/>
  <c r="W2335"/>
  <c r="X2335"/>
  <c r="Y2335"/>
  <c r="Z2335"/>
  <c r="AA2335"/>
  <c r="AB2335"/>
  <c r="AC2335"/>
  <c r="AD2335"/>
  <c r="AE2335"/>
  <c r="AF2335"/>
  <c r="AG2335"/>
  <c r="AH2335"/>
  <c r="AI2335"/>
  <c r="AJ2335"/>
  <c r="K2336"/>
  <c r="L2336"/>
  <c r="M2336"/>
  <c r="Q2336"/>
  <c r="R2336"/>
  <c r="S2336"/>
  <c r="T2336"/>
  <c r="U2336"/>
  <c r="V2336"/>
  <c r="W2336"/>
  <c r="X2336"/>
  <c r="Y2336"/>
  <c r="Z2336"/>
  <c r="AA2336"/>
  <c r="AB2336"/>
  <c r="AC2336"/>
  <c r="AD2336"/>
  <c r="AE2336"/>
  <c r="AF2336"/>
  <c r="AG2336"/>
  <c r="AH2336"/>
  <c r="AI2336"/>
  <c r="AJ2336"/>
  <c r="K2337"/>
  <c r="L2337"/>
  <c r="M2337"/>
  <c r="Q2337"/>
  <c r="R2337"/>
  <c r="S2337"/>
  <c r="T2337"/>
  <c r="U2337"/>
  <c r="V2337"/>
  <c r="W2337"/>
  <c r="X2337"/>
  <c r="Y2337"/>
  <c r="Z2337"/>
  <c r="AA2337"/>
  <c r="AB2337"/>
  <c r="AC2337"/>
  <c r="AD2337"/>
  <c r="AE2337"/>
  <c r="AF2337"/>
  <c r="AG2337"/>
  <c r="AH2337"/>
  <c r="AI2337"/>
  <c r="AJ2337"/>
  <c r="K2338"/>
  <c r="L2338"/>
  <c r="M2338"/>
  <c r="Q2338"/>
  <c r="R2338"/>
  <c r="S2338"/>
  <c r="T2338"/>
  <c r="U2338"/>
  <c r="V2338"/>
  <c r="W2338"/>
  <c r="X2338"/>
  <c r="Y2338"/>
  <c r="Z2338"/>
  <c r="AA2338"/>
  <c r="AB2338"/>
  <c r="AC2338"/>
  <c r="AD2338"/>
  <c r="AE2338"/>
  <c r="AF2338"/>
  <c r="AG2338"/>
  <c r="AH2338"/>
  <c r="AI2338"/>
  <c r="AJ2338"/>
  <c r="K2339"/>
  <c r="L2339"/>
  <c r="M2339"/>
  <c r="Q2339"/>
  <c r="R2339"/>
  <c r="S2339"/>
  <c r="T2339"/>
  <c r="U2339"/>
  <c r="V2339"/>
  <c r="W2339"/>
  <c r="X2339"/>
  <c r="Y2339"/>
  <c r="Z2339"/>
  <c r="AA2339"/>
  <c r="AB2339"/>
  <c r="AC2339"/>
  <c r="AD2339"/>
  <c r="AE2339"/>
  <c r="AF2339"/>
  <c r="AG2339"/>
  <c r="AH2339"/>
  <c r="AI2339"/>
  <c r="AJ2339"/>
  <c r="K2340"/>
  <c r="L2340"/>
  <c r="M2340"/>
  <c r="Q2340"/>
  <c r="R2340"/>
  <c r="S2340"/>
  <c r="T2340"/>
  <c r="U2340"/>
  <c r="V2340"/>
  <c r="W2340"/>
  <c r="X2340"/>
  <c r="Y2340"/>
  <c r="Z2340"/>
  <c r="AA2340"/>
  <c r="AB2340"/>
  <c r="AC2340"/>
  <c r="AD2340"/>
  <c r="AE2340"/>
  <c r="AF2340"/>
  <c r="AG2340"/>
  <c r="AH2340"/>
  <c r="AI2340"/>
  <c r="AJ2340"/>
  <c r="K2341"/>
  <c r="L2341"/>
  <c r="M2341"/>
  <c r="Q2341"/>
  <c r="R2341"/>
  <c r="S2341"/>
  <c r="T2341"/>
  <c r="U2341"/>
  <c r="V2341"/>
  <c r="W2341"/>
  <c r="X2341"/>
  <c r="Y2341"/>
  <c r="Z2341"/>
  <c r="AA2341"/>
  <c r="AB2341"/>
  <c r="AC2341"/>
  <c r="AD2341"/>
  <c r="AE2341"/>
  <c r="AF2341"/>
  <c r="AG2341"/>
  <c r="AH2341"/>
  <c r="AI2341"/>
  <c r="AJ2341"/>
  <c r="K2342"/>
  <c r="L2342"/>
  <c r="M2342"/>
  <c r="Q2342"/>
  <c r="R2342"/>
  <c r="S2342"/>
  <c r="T2342"/>
  <c r="U2342"/>
  <c r="V2342"/>
  <c r="W2342"/>
  <c r="X2342"/>
  <c r="Y2342"/>
  <c r="Z2342"/>
  <c r="AA2342"/>
  <c r="AB2342"/>
  <c r="AC2342"/>
  <c r="AD2342"/>
  <c r="AE2342"/>
  <c r="AF2342"/>
  <c r="AG2342"/>
  <c r="AH2342"/>
  <c r="AI2342"/>
  <c r="AJ2342"/>
  <c r="K2343"/>
  <c r="L2343"/>
  <c r="M2343"/>
  <c r="Q2343"/>
  <c r="R2343"/>
  <c r="S2343"/>
  <c r="T2343"/>
  <c r="U2343"/>
  <c r="V2343"/>
  <c r="W2343"/>
  <c r="X2343"/>
  <c r="Y2343"/>
  <c r="Z2343"/>
  <c r="AA2343"/>
  <c r="AB2343"/>
  <c r="AC2343"/>
  <c r="AD2343"/>
  <c r="AE2343"/>
  <c r="AF2343"/>
  <c r="AG2343"/>
  <c r="AH2343"/>
  <c r="AI2343"/>
  <c r="AJ2343"/>
  <c r="K2344"/>
  <c r="L2344"/>
  <c r="M2344"/>
  <c r="Q2344"/>
  <c r="R2344"/>
  <c r="S2344"/>
  <c r="T2344"/>
  <c r="U2344"/>
  <c r="V2344"/>
  <c r="W2344"/>
  <c r="X2344"/>
  <c r="Y2344"/>
  <c r="Z2344"/>
  <c r="AA2344"/>
  <c r="AB2344"/>
  <c r="AC2344"/>
  <c r="AD2344"/>
  <c r="AE2344"/>
  <c r="AF2344"/>
  <c r="AG2344"/>
  <c r="AH2344"/>
  <c r="AI2344"/>
  <c r="AJ2344"/>
  <c r="K2345"/>
  <c r="L2345"/>
  <c r="M2345"/>
  <c r="Q2345"/>
  <c r="R2345"/>
  <c r="S2345"/>
  <c r="T2345"/>
  <c r="U2345"/>
  <c r="V2345"/>
  <c r="W2345"/>
  <c r="X2345"/>
  <c r="Y2345"/>
  <c r="Z2345"/>
  <c r="AA2345"/>
  <c r="AB2345"/>
  <c r="AC2345"/>
  <c r="AD2345"/>
  <c r="AE2345"/>
  <c r="AF2345"/>
  <c r="AG2345"/>
  <c r="AH2345"/>
  <c r="AI2345"/>
  <c r="AJ2345"/>
  <c r="K2346"/>
  <c r="L2346"/>
  <c r="M2346"/>
  <c r="Q2346"/>
  <c r="R2346"/>
  <c r="S2346"/>
  <c r="T2346"/>
  <c r="U2346"/>
  <c r="V2346"/>
  <c r="W2346"/>
  <c r="X2346"/>
  <c r="Y2346"/>
  <c r="Z2346"/>
  <c r="AA2346"/>
  <c r="AB2346"/>
  <c r="AC2346"/>
  <c r="AD2346"/>
  <c r="AE2346"/>
  <c r="AF2346"/>
  <c r="AG2346"/>
  <c r="AH2346"/>
  <c r="AI2346"/>
  <c r="AJ2346"/>
  <c r="K2347"/>
  <c r="L2347"/>
  <c r="M2347"/>
  <c r="Q2347"/>
  <c r="R2347"/>
  <c r="S2347"/>
  <c r="T2347"/>
  <c r="U2347"/>
  <c r="V2347"/>
  <c r="W2347"/>
  <c r="X2347"/>
  <c r="Y2347"/>
  <c r="Z2347"/>
  <c r="AA2347"/>
  <c r="AB2347"/>
  <c r="AC2347"/>
  <c r="AD2347"/>
  <c r="AE2347"/>
  <c r="AF2347"/>
  <c r="AG2347"/>
  <c r="AH2347"/>
  <c r="AI2347"/>
  <c r="AJ2347"/>
  <c r="K2348"/>
  <c r="L2348"/>
  <c r="M2348"/>
  <c r="Q2348"/>
  <c r="R2348"/>
  <c r="S2348"/>
  <c r="T2348"/>
  <c r="U2348"/>
  <c r="V2348"/>
  <c r="W2348"/>
  <c r="X2348"/>
  <c r="Y2348"/>
  <c r="Z2348"/>
  <c r="AA2348"/>
  <c r="AB2348"/>
  <c r="AC2348"/>
  <c r="AD2348"/>
  <c r="AE2348"/>
  <c r="AF2348"/>
  <c r="AG2348"/>
  <c r="AH2348"/>
  <c r="AI2348"/>
  <c r="AJ2348"/>
  <c r="K2349"/>
  <c r="L2349"/>
  <c r="M2349"/>
  <c r="Q2349"/>
  <c r="R2349"/>
  <c r="S2349"/>
  <c r="T2349"/>
  <c r="U2349"/>
  <c r="V2349"/>
  <c r="W2349"/>
  <c r="X2349"/>
  <c r="Y2349"/>
  <c r="Z2349"/>
  <c r="AA2349"/>
  <c r="AB2349"/>
  <c r="AC2349"/>
  <c r="AD2349"/>
  <c r="AE2349"/>
  <c r="AF2349"/>
  <c r="AG2349"/>
  <c r="AH2349"/>
  <c r="AI2349"/>
  <c r="AJ2349"/>
  <c r="K2350"/>
  <c r="L2350"/>
  <c r="M2350"/>
  <c r="Q2350"/>
  <c r="R2350"/>
  <c r="S2350"/>
  <c r="T2350"/>
  <c r="U2350"/>
  <c r="V2350"/>
  <c r="W2350"/>
  <c r="X2350"/>
  <c r="Y2350"/>
  <c r="Z2350"/>
  <c r="AA2350"/>
  <c r="AB2350"/>
  <c r="AC2350"/>
  <c r="AD2350"/>
  <c r="AE2350"/>
  <c r="AF2350"/>
  <c r="AG2350"/>
  <c r="AH2350"/>
  <c r="AI2350"/>
  <c r="AJ2350"/>
  <c r="K2351"/>
  <c r="L2351"/>
  <c r="M2351"/>
  <c r="Q2351"/>
  <c r="R2351"/>
  <c r="S2351"/>
  <c r="T2351"/>
  <c r="U2351"/>
  <c r="V2351"/>
  <c r="W2351"/>
  <c r="X2351"/>
  <c r="Y2351"/>
  <c r="Z2351"/>
  <c r="AA2351"/>
  <c r="AB2351"/>
  <c r="AC2351"/>
  <c r="AD2351"/>
  <c r="AE2351"/>
  <c r="AF2351"/>
  <c r="AG2351"/>
  <c r="AH2351"/>
  <c r="AI2351"/>
  <c r="AJ2351"/>
  <c r="K2352"/>
  <c r="L2352"/>
  <c r="M2352"/>
  <c r="Q2352"/>
  <c r="R2352"/>
  <c r="S2352"/>
  <c r="T2352"/>
  <c r="U2352"/>
  <c r="V2352"/>
  <c r="W2352"/>
  <c r="X2352"/>
  <c r="Y2352"/>
  <c r="Z2352"/>
  <c r="AA2352"/>
  <c r="AB2352"/>
  <c r="AC2352"/>
  <c r="AD2352"/>
  <c r="AE2352"/>
  <c r="AF2352"/>
  <c r="AG2352"/>
  <c r="AH2352"/>
  <c r="AI2352"/>
  <c r="AJ2352"/>
  <c r="K2353"/>
  <c r="L2353"/>
  <c r="M2353"/>
  <c r="Q2353"/>
  <c r="R2353"/>
  <c r="S2353"/>
  <c r="T2353"/>
  <c r="U2353"/>
  <c r="V2353"/>
  <c r="W2353"/>
  <c r="X2353"/>
  <c r="Y2353"/>
  <c r="Z2353"/>
  <c r="AA2353"/>
  <c r="AB2353"/>
  <c r="AC2353"/>
  <c r="AD2353"/>
  <c r="AE2353"/>
  <c r="AF2353"/>
  <c r="AG2353"/>
  <c r="AH2353"/>
  <c r="AI2353"/>
  <c r="AJ2353"/>
  <c r="K2354"/>
  <c r="L2354"/>
  <c r="M2354"/>
  <c r="Q2354"/>
  <c r="R2354"/>
  <c r="S2354"/>
  <c r="T2354"/>
  <c r="U2354"/>
  <c r="V2354"/>
  <c r="W2354"/>
  <c r="X2354"/>
  <c r="Y2354"/>
  <c r="Z2354"/>
  <c r="AA2354"/>
  <c r="AB2354"/>
  <c r="AC2354"/>
  <c r="AD2354"/>
  <c r="AE2354"/>
  <c r="AF2354"/>
  <c r="AG2354"/>
  <c r="AH2354"/>
  <c r="AI2354"/>
  <c r="AJ2354"/>
  <c r="K2355"/>
  <c r="L2355"/>
  <c r="M2355"/>
  <c r="Q2355"/>
  <c r="R2355"/>
  <c r="S2355"/>
  <c r="T2355"/>
  <c r="U2355"/>
  <c r="V2355"/>
  <c r="W2355"/>
  <c r="X2355"/>
  <c r="Y2355"/>
  <c r="Z2355"/>
  <c r="AA2355"/>
  <c r="AB2355"/>
  <c r="AC2355"/>
  <c r="AD2355"/>
  <c r="AE2355"/>
  <c r="AF2355"/>
  <c r="AG2355"/>
  <c r="AH2355"/>
  <c r="AI2355"/>
  <c r="AJ2355"/>
  <c r="K2356"/>
  <c r="L2356"/>
  <c r="M2356"/>
  <c r="Q2356"/>
  <c r="R2356"/>
  <c r="S2356"/>
  <c r="T2356"/>
  <c r="U2356"/>
  <c r="V2356"/>
  <c r="W2356"/>
  <c r="X2356"/>
  <c r="Y2356"/>
  <c r="Z2356"/>
  <c r="AA2356"/>
  <c r="AB2356"/>
  <c r="AC2356"/>
  <c r="AD2356"/>
  <c r="AE2356"/>
  <c r="AF2356"/>
  <c r="AG2356"/>
  <c r="AH2356"/>
  <c r="AI2356"/>
  <c r="AJ2356"/>
  <c r="K2357"/>
  <c r="L2357"/>
  <c r="M2357"/>
  <c r="Q2357"/>
  <c r="R2357"/>
  <c r="S2357"/>
  <c r="T2357"/>
  <c r="U2357"/>
  <c r="V2357"/>
  <c r="W2357"/>
  <c r="X2357"/>
  <c r="Y2357"/>
  <c r="Z2357"/>
  <c r="AA2357"/>
  <c r="AB2357"/>
  <c r="AC2357"/>
  <c r="AD2357"/>
  <c r="AE2357"/>
  <c r="AF2357"/>
  <c r="AG2357"/>
  <c r="AH2357"/>
  <c r="AI2357"/>
  <c r="AJ2357"/>
  <c r="K2358"/>
  <c r="L2358"/>
  <c r="M2358"/>
  <c r="Q2358"/>
  <c r="R2358"/>
  <c r="S2358"/>
  <c r="T2358"/>
  <c r="U2358"/>
  <c r="V2358"/>
  <c r="W2358"/>
  <c r="X2358"/>
  <c r="Y2358"/>
  <c r="Z2358"/>
  <c r="AA2358"/>
  <c r="AB2358"/>
  <c r="AC2358"/>
  <c r="AD2358"/>
  <c r="AE2358"/>
  <c r="AF2358"/>
  <c r="AG2358"/>
  <c r="AH2358"/>
  <c r="AI2358"/>
  <c r="AJ2358"/>
  <c r="K2359"/>
  <c r="L2359"/>
  <c r="M2359"/>
  <c r="Q2359"/>
  <c r="R2359"/>
  <c r="S2359"/>
  <c r="T2359"/>
  <c r="U2359"/>
  <c r="V2359"/>
  <c r="W2359"/>
  <c r="X2359"/>
  <c r="Y2359"/>
  <c r="Z2359"/>
  <c r="AA2359"/>
  <c r="AB2359"/>
  <c r="AC2359"/>
  <c r="AD2359"/>
  <c r="AE2359"/>
  <c r="AF2359"/>
  <c r="AG2359"/>
  <c r="AH2359"/>
  <c r="AI2359"/>
  <c r="AJ2359"/>
  <c r="K2360"/>
  <c r="L2360"/>
  <c r="M2360"/>
  <c r="Q2360"/>
  <c r="R2360"/>
  <c r="S2360"/>
  <c r="T2360"/>
  <c r="U2360"/>
  <c r="V2360"/>
  <c r="W2360"/>
  <c r="X2360"/>
  <c r="Y2360"/>
  <c r="Z2360"/>
  <c r="AA2360"/>
  <c r="AB2360"/>
  <c r="AC2360"/>
  <c r="AD2360"/>
  <c r="AE2360"/>
  <c r="AF2360"/>
  <c r="AG2360"/>
  <c r="AH2360"/>
  <c r="AI2360"/>
  <c r="AJ2360"/>
  <c r="K2361"/>
  <c r="L2361"/>
  <c r="M2361"/>
  <c r="Q2361"/>
  <c r="R2361"/>
  <c r="S2361"/>
  <c r="T2361"/>
  <c r="U2361"/>
  <c r="V2361"/>
  <c r="W2361"/>
  <c r="X2361"/>
  <c r="Y2361"/>
  <c r="Z2361"/>
  <c r="AA2361"/>
  <c r="AB2361"/>
  <c r="AC2361"/>
  <c r="AD2361"/>
  <c r="AE2361"/>
  <c r="AF2361"/>
  <c r="AG2361"/>
  <c r="AH2361"/>
  <c r="AI2361"/>
  <c r="AJ2361"/>
  <c r="K2362"/>
  <c r="L2362"/>
  <c r="M2362"/>
  <c r="Q2362"/>
  <c r="R2362"/>
  <c r="S2362"/>
  <c r="T2362"/>
  <c r="U2362"/>
  <c r="V2362"/>
  <c r="W2362"/>
  <c r="X2362"/>
  <c r="Y2362"/>
  <c r="Z2362"/>
  <c r="AA2362"/>
  <c r="AB2362"/>
  <c r="AC2362"/>
  <c r="AD2362"/>
  <c r="AE2362"/>
  <c r="AF2362"/>
  <c r="AG2362"/>
  <c r="AH2362"/>
  <c r="AI2362"/>
  <c r="AJ2362"/>
  <c r="AJ2"/>
  <c r="AI2"/>
  <c r="AH2"/>
  <c r="AG2"/>
  <c r="AF2"/>
  <c r="AC2"/>
  <c r="AB2"/>
  <c r="Z2"/>
  <c r="Y2"/>
  <c r="X2"/>
  <c r="W2"/>
  <c r="V2"/>
  <c r="U2"/>
  <c r="T2"/>
  <c r="S2"/>
  <c r="R2"/>
  <c r="Q2"/>
  <c r="M2"/>
  <c r="L2"/>
  <c r="K2"/>
  <c r="O2" l="1"/>
  <c r="O2331"/>
  <c r="O2357"/>
  <c r="O2355"/>
  <c r="O2353"/>
  <c r="O2347"/>
  <c r="O2345"/>
  <c r="O2343"/>
  <c r="O2339"/>
  <c r="O2337"/>
  <c r="O2317"/>
  <c r="O2313"/>
  <c r="O2311"/>
  <c r="O2307"/>
  <c r="O2303"/>
  <c r="O2299"/>
  <c r="O2297"/>
  <c r="O2295"/>
  <c r="O2293"/>
  <c r="O2291"/>
  <c r="O2289"/>
  <c r="O2287"/>
  <c r="O2285"/>
  <c r="O2283"/>
  <c r="O2279"/>
  <c r="O2277"/>
  <c r="O2275"/>
  <c r="O2273"/>
  <c r="O2271"/>
  <c r="O2261"/>
  <c r="O2255"/>
  <c r="O2253"/>
  <c r="O2251"/>
  <c r="O2362"/>
  <c r="O2360"/>
  <c r="O2358"/>
  <c r="O2356"/>
  <c r="O2354"/>
  <c r="O2352"/>
  <c r="O2350"/>
  <c r="O2348"/>
  <c r="O2346"/>
  <c r="O2344"/>
  <c r="O2342"/>
  <c r="O2340"/>
  <c r="O2338"/>
  <c r="O2336"/>
  <c r="O2334"/>
  <c r="O2332"/>
  <c r="O2330"/>
  <c r="O2328"/>
  <c r="O2326"/>
  <c r="O2324"/>
  <c r="O2322"/>
  <c r="O2320"/>
  <c r="O2318"/>
  <c r="O2316"/>
  <c r="O2314"/>
  <c r="O2312"/>
  <c r="O2310"/>
  <c r="O2308"/>
  <c r="O2306"/>
  <c r="O2304"/>
  <c r="O2302"/>
  <c r="O2300"/>
  <c r="O2298"/>
  <c r="O2296"/>
  <c r="O2294"/>
  <c r="O2292"/>
  <c r="O2290"/>
  <c r="O2288"/>
  <c r="O2286"/>
  <c r="O2284"/>
  <c r="O2282"/>
  <c r="O2280"/>
  <c r="O2278"/>
  <c r="O2276"/>
  <c r="O2274"/>
  <c r="O2272"/>
  <c r="O2270"/>
  <c r="O2268"/>
  <c r="O2266"/>
  <c r="O2264"/>
  <c r="O2262"/>
  <c r="O2260"/>
  <c r="O2258"/>
  <c r="O2256"/>
  <c r="O2254"/>
  <c r="O2252"/>
  <c r="O2250"/>
  <c r="O2248"/>
  <c r="O2246"/>
  <c r="O2244"/>
  <c r="O2242"/>
  <c r="O2240"/>
  <c r="O2238"/>
  <c r="O2236"/>
  <c r="O2234"/>
  <c r="O2232"/>
  <c r="O2230"/>
  <c r="O2228"/>
  <c r="O2226"/>
  <c r="O2224"/>
  <c r="O2222"/>
  <c r="O2220"/>
  <c r="O2218"/>
  <c r="O2216"/>
  <c r="O2214"/>
  <c r="O2212"/>
  <c r="O2210"/>
  <c r="O2208"/>
  <c r="O2206"/>
  <c r="O2204"/>
  <c r="O2202"/>
  <c r="O2200"/>
  <c r="O2198"/>
  <c r="O2196"/>
  <c r="O2194"/>
  <c r="O2192"/>
  <c r="O2190"/>
  <c r="O2188"/>
  <c r="O2186"/>
  <c r="O2184"/>
  <c r="O2182"/>
  <c r="O2180"/>
  <c r="O2178"/>
  <c r="O2176"/>
  <c r="O2174"/>
  <c r="O2172"/>
  <c r="O2170"/>
  <c r="O2168"/>
  <c r="O2166"/>
  <c r="O2164"/>
  <c r="O2162"/>
  <c r="O2160"/>
  <c r="O2158"/>
  <c r="O2156"/>
  <c r="O2154"/>
  <c r="O2152"/>
  <c r="O2150"/>
  <c r="O2148"/>
  <c r="O2146"/>
  <c r="O2144"/>
  <c r="O2142"/>
  <c r="O2140"/>
  <c r="O2138"/>
  <c r="O2136"/>
  <c r="O2134"/>
  <c r="O2132"/>
  <c r="O2130"/>
  <c r="O2128"/>
  <c r="O2126"/>
  <c r="O2124"/>
  <c r="O2122"/>
  <c r="O2120"/>
  <c r="O2118"/>
  <c r="O2116"/>
  <c r="O2114"/>
  <c r="O2112"/>
  <c r="O2110"/>
  <c r="O2108"/>
  <c r="O2106"/>
  <c r="O2104"/>
  <c r="O2102"/>
  <c r="O2100"/>
  <c r="O2098"/>
  <c r="O2096"/>
  <c r="O2094"/>
  <c r="O2092"/>
  <c r="O2090"/>
  <c r="O2088"/>
  <c r="O2086"/>
  <c r="O2084"/>
  <c r="O2082"/>
  <c r="O2080"/>
  <c r="O2078"/>
  <c r="O2076"/>
  <c r="O2074"/>
  <c r="O2072"/>
  <c r="O2070"/>
  <c r="O2068"/>
  <c r="O2066"/>
  <c r="O2064"/>
  <c r="O2062"/>
  <c r="O2060"/>
  <c r="O2058"/>
  <c r="O2056"/>
  <c r="O2054"/>
  <c r="O2052"/>
  <c r="O2050"/>
  <c r="O2048"/>
  <c r="O2046"/>
  <c r="O2044"/>
  <c r="O2042"/>
  <c r="O2040"/>
  <c r="O2038"/>
  <c r="O2036"/>
  <c r="O2034"/>
  <c r="O2032"/>
  <c r="O2030"/>
  <c r="O2028"/>
  <c r="O2026"/>
  <c r="O2024"/>
  <c r="O2022"/>
  <c r="O2020"/>
  <c r="O2018"/>
  <c r="O2016"/>
  <c r="O2014"/>
  <c r="O2012"/>
  <c r="O2010"/>
  <c r="O2008"/>
  <c r="O2006"/>
  <c r="O2004"/>
  <c r="O2002"/>
  <c r="O2000"/>
  <c r="O1998"/>
  <c r="O1996"/>
  <c r="O1994"/>
  <c r="O1992"/>
  <c r="O1990"/>
  <c r="O1988"/>
  <c r="O1986"/>
  <c r="O1984"/>
  <c r="O1982"/>
  <c r="O1980"/>
  <c r="O1978"/>
  <c r="O1976"/>
  <c r="O1974"/>
  <c r="O1972"/>
  <c r="O1970"/>
  <c r="O1968"/>
  <c r="O1966"/>
  <c r="O1964"/>
  <c r="O1962"/>
  <c r="O1960"/>
  <c r="O1958"/>
  <c r="O1956"/>
  <c r="O1954"/>
  <c r="O1952"/>
  <c r="O1950"/>
  <c r="O1948"/>
  <c r="O1946"/>
  <c r="O1944"/>
  <c r="O1942"/>
  <c r="O1940"/>
  <c r="O1938"/>
  <c r="O1936"/>
  <c r="O1934"/>
  <c r="O1932"/>
  <c r="O1930"/>
  <c r="O1928"/>
  <c r="O1926"/>
  <c r="O1924"/>
  <c r="O1922"/>
  <c r="O1920"/>
  <c r="O1918"/>
  <c r="O1916"/>
  <c r="O1914"/>
  <c r="O1912"/>
  <c r="O1910"/>
  <c r="O1908"/>
  <c r="O1906"/>
  <c r="O1904"/>
  <c r="O1902"/>
  <c r="O1900"/>
  <c r="O1898"/>
  <c r="O1896"/>
  <c r="O1894"/>
  <c r="O1892"/>
  <c r="O1890"/>
  <c r="O1888"/>
  <c r="O1886"/>
  <c r="O1884"/>
  <c r="O1882"/>
  <c r="O1880"/>
  <c r="O1878"/>
  <c r="O1876"/>
  <c r="O1874"/>
  <c r="O1872"/>
  <c r="O1870"/>
  <c r="O1868"/>
  <c r="O1866"/>
  <c r="O1864"/>
  <c r="O1862"/>
  <c r="O1860"/>
  <c r="O1858"/>
  <c r="O1856"/>
  <c r="O1854"/>
  <c r="O1852"/>
  <c r="O1850"/>
  <c r="O1848"/>
  <c r="O1846"/>
  <c r="O1844"/>
  <c r="O1842"/>
  <c r="O1840"/>
  <c r="O1838"/>
  <c r="O1836"/>
  <c r="O1834"/>
  <c r="O1832"/>
  <c r="O1830"/>
  <c r="O1828"/>
  <c r="O1826"/>
  <c r="O1824"/>
  <c r="O1822"/>
  <c r="O1820"/>
  <c r="O1818"/>
  <c r="O1816"/>
  <c r="O1814"/>
  <c r="O1812"/>
  <c r="O1810"/>
  <c r="O1808"/>
  <c r="O1806"/>
  <c r="O1804"/>
  <c r="O1802"/>
  <c r="O1800"/>
  <c r="O1798"/>
  <c r="O1796"/>
  <c r="O1794"/>
  <c r="O1792"/>
  <c r="O1790"/>
  <c r="O1788"/>
  <c r="O1786"/>
  <c r="O1784"/>
  <c r="O1782"/>
  <c r="O1780"/>
  <c r="O1778"/>
  <c r="O1776"/>
  <c r="O1774"/>
  <c r="O1772"/>
  <c r="O1770"/>
  <c r="O1768"/>
  <c r="O1766"/>
  <c r="O1764"/>
  <c r="O1762"/>
  <c r="O1760"/>
  <c r="O1758"/>
  <c r="O1756"/>
  <c r="O1754"/>
  <c r="O1752"/>
  <c r="O1750"/>
  <c r="O1748"/>
  <c r="O1746"/>
  <c r="O1744"/>
  <c r="O1742"/>
  <c r="O1740"/>
  <c r="O1738"/>
  <c r="O1736"/>
  <c r="O1734"/>
  <c r="O1732"/>
  <c r="O1730"/>
  <c r="O1728"/>
  <c r="O1726"/>
  <c r="O1724"/>
  <c r="O1722"/>
  <c r="O1720"/>
  <c r="O1718"/>
  <c r="O1716"/>
  <c r="O1714"/>
  <c r="O1712"/>
  <c r="O1710"/>
  <c r="O1708"/>
  <c r="O1706"/>
  <c r="O1704"/>
  <c r="O1702"/>
  <c r="O1700"/>
  <c r="O1698"/>
  <c r="O1696"/>
  <c r="O1694"/>
  <c r="O1692"/>
  <c r="O1690"/>
  <c r="O1688"/>
  <c r="O1686"/>
  <c r="O1684"/>
  <c r="O1682"/>
  <c r="O1680"/>
  <c r="O1678"/>
  <c r="O1676"/>
  <c r="O1674"/>
  <c r="O1672"/>
  <c r="O1670"/>
  <c r="O1668"/>
  <c r="O1666"/>
  <c r="O1664"/>
  <c r="O1662"/>
  <c r="O1660"/>
  <c r="O1658"/>
  <c r="O1656"/>
  <c r="O1654"/>
  <c r="O1652"/>
  <c r="O1650"/>
  <c r="O1648"/>
  <c r="O1646"/>
  <c r="O1644"/>
  <c r="O1642"/>
  <c r="O1640"/>
  <c r="O1638"/>
  <c r="O1636"/>
  <c r="O1634"/>
  <c r="O1632"/>
  <c r="O1630"/>
  <c r="O1628"/>
  <c r="O1626"/>
  <c r="O1624"/>
  <c r="O1622"/>
  <c r="O1620"/>
  <c r="O1618"/>
  <c r="O1616"/>
  <c r="O1614"/>
  <c r="O1612"/>
  <c r="O1610"/>
  <c r="O1608"/>
  <c r="O1606"/>
  <c r="O1604"/>
  <c r="O1602"/>
  <c r="O1600"/>
  <c r="O1598"/>
  <c r="O1596"/>
  <c r="O1594"/>
  <c r="O1592"/>
  <c r="O1590"/>
  <c r="O1588"/>
  <c r="O1586"/>
  <c r="O1584"/>
  <c r="O1582"/>
  <c r="O1580"/>
  <c r="O1578"/>
  <c r="O1576"/>
  <c r="O1574"/>
  <c r="O1572"/>
  <c r="O1570"/>
  <c r="O1568"/>
  <c r="O1566"/>
  <c r="O1564"/>
  <c r="O1562"/>
  <c r="O1560"/>
  <c r="O1558"/>
  <c r="O1556"/>
  <c r="O1554"/>
  <c r="O1552"/>
  <c r="O1550"/>
  <c r="O1548"/>
  <c r="O1546"/>
  <c r="O1544"/>
  <c r="O1542"/>
  <c r="O1540"/>
  <c r="O1538"/>
  <c r="O1536"/>
  <c r="O1534"/>
  <c r="O1532"/>
  <c r="O1530"/>
  <c r="O1528"/>
  <c r="O1526"/>
  <c r="O1524"/>
  <c r="O1522"/>
  <c r="O1520"/>
  <c r="O1518"/>
  <c r="O1516"/>
  <c r="O1514"/>
  <c r="O1512"/>
  <c r="O1510"/>
  <c r="O1508"/>
  <c r="O1506"/>
  <c r="O1504"/>
  <c r="O1502"/>
  <c r="O1500"/>
  <c r="O1498"/>
  <c r="O1496"/>
  <c r="O1494"/>
  <c r="O1492"/>
  <c r="O1490"/>
  <c r="O1488"/>
  <c r="O1486"/>
  <c r="O1484"/>
  <c r="O1482"/>
  <c r="O1480"/>
  <c r="O1478"/>
  <c r="O1476"/>
  <c r="O1474"/>
  <c r="O1472"/>
  <c r="O1470"/>
  <c r="O1468"/>
  <c r="O1466"/>
  <c r="O1464"/>
  <c r="O1462"/>
  <c r="O1460"/>
  <c r="O1458"/>
  <c r="O1456"/>
  <c r="O1454"/>
  <c r="O1452"/>
  <c r="O1450"/>
  <c r="O1448"/>
  <c r="O1446"/>
  <c r="O1444"/>
  <c r="O1442"/>
  <c r="O1440"/>
  <c r="O1438"/>
  <c r="O1436"/>
  <c r="O1434"/>
  <c r="O1432"/>
  <c r="O1430"/>
  <c r="O1428"/>
  <c r="O1426"/>
  <c r="O1424"/>
  <c r="O1422"/>
  <c r="O1420"/>
  <c r="O1418"/>
  <c r="O1416"/>
  <c r="O1414"/>
  <c r="O1412"/>
  <c r="O1410"/>
  <c r="O1408"/>
  <c r="O1406"/>
  <c r="O1404"/>
  <c r="O1402"/>
  <c r="O1400"/>
  <c r="O1398"/>
  <c r="O1396"/>
  <c r="O1394"/>
  <c r="O1392"/>
  <c r="O1390"/>
  <c r="O1388"/>
  <c r="O1386"/>
  <c r="O1384"/>
  <c r="O1382"/>
  <c r="O1380"/>
  <c r="O1378"/>
  <c r="O1376"/>
  <c r="O1374"/>
  <c r="O1372"/>
  <c r="O1370"/>
  <c r="O1368"/>
  <c r="O1366"/>
  <c r="O1364"/>
  <c r="O1362"/>
  <c r="O1360"/>
  <c r="O1358"/>
  <c r="O1356"/>
  <c r="O1354"/>
  <c r="O1352"/>
  <c r="O1350"/>
  <c r="O1348"/>
  <c r="O1346"/>
  <c r="O1344"/>
  <c r="O1342"/>
  <c r="O1340"/>
  <c r="O1338"/>
  <c r="O1336"/>
  <c r="O1334"/>
  <c r="O1332"/>
  <c r="O1330"/>
  <c r="O1328"/>
  <c r="O1326"/>
  <c r="O1324"/>
  <c r="O1322"/>
  <c r="O1320"/>
  <c r="O1318"/>
  <c r="O1316"/>
  <c r="O1314"/>
  <c r="O1312"/>
  <c r="O1310"/>
  <c r="O1308"/>
  <c r="O1306"/>
  <c r="O1304"/>
  <c r="O1302"/>
  <c r="O1300"/>
  <c r="O1298"/>
  <c r="O1296"/>
  <c r="O1294"/>
  <c r="O1292"/>
  <c r="O1290"/>
  <c r="O1288"/>
  <c r="O1286"/>
  <c r="O1284"/>
  <c r="O1282"/>
  <c r="O1280"/>
  <c r="O1278"/>
  <c r="O1276"/>
  <c r="O1274"/>
  <c r="O1272"/>
  <c r="O1270"/>
  <c r="O1268"/>
  <c r="O1266"/>
  <c r="O1264"/>
  <c r="O1262"/>
  <c r="O1260"/>
  <c r="O1258"/>
  <c r="O1256"/>
  <c r="O1254"/>
  <c r="O1252"/>
  <c r="O1250"/>
  <c r="O1248"/>
  <c r="O1246"/>
  <c r="O1244"/>
  <c r="O1242"/>
  <c r="O1240"/>
  <c r="O1238"/>
  <c r="O1236"/>
  <c r="O1234"/>
  <c r="O1232"/>
  <c r="O1230"/>
  <c r="O1228"/>
  <c r="O1226"/>
  <c r="O1224"/>
  <c r="O1222"/>
  <c r="O1220"/>
  <c r="O1218"/>
  <c r="O1216"/>
  <c r="O1214"/>
  <c r="O1212"/>
  <c r="O1210"/>
  <c r="O1208"/>
  <c r="O1206"/>
  <c r="O1204"/>
  <c r="O1202"/>
  <c r="O1200"/>
  <c r="O1198"/>
  <c r="O1196"/>
  <c r="O1194"/>
  <c r="O1192"/>
  <c r="O1190"/>
  <c r="O1188"/>
  <c r="O1186"/>
  <c r="O1184"/>
  <c r="O1182"/>
  <c r="O1180"/>
  <c r="O1178"/>
  <c r="O1176"/>
  <c r="O1174"/>
  <c r="O1172"/>
  <c r="O1170"/>
  <c r="O1168"/>
  <c r="O1166"/>
  <c r="O1164"/>
  <c r="O1162"/>
  <c r="O1160"/>
  <c r="O1158"/>
  <c r="O1156"/>
  <c r="O1154"/>
  <c r="O1152"/>
  <c r="O1150"/>
  <c r="O1148"/>
  <c r="O1146"/>
  <c r="O1144"/>
  <c r="O1142"/>
  <c r="O1140"/>
  <c r="O1138"/>
  <c r="O1136"/>
  <c r="O1134"/>
  <c r="O1132"/>
  <c r="O1130"/>
  <c r="O1128"/>
  <c r="O1126"/>
  <c r="O1124"/>
  <c r="O1122"/>
  <c r="O1120"/>
  <c r="O1118"/>
  <c r="O1116"/>
  <c r="O1114"/>
  <c r="O1112"/>
  <c r="O1110"/>
  <c r="O1108"/>
  <c r="O1106"/>
  <c r="O1104"/>
  <c r="O1102"/>
  <c r="O1100"/>
  <c r="O1098"/>
  <c r="O1096"/>
  <c r="O1094"/>
  <c r="O1092"/>
  <c r="O1090"/>
  <c r="O1088"/>
  <c r="O1086"/>
  <c r="O1084"/>
  <c r="O1082"/>
  <c r="O1080"/>
  <c r="O1078"/>
  <c r="O1076"/>
  <c r="O1074"/>
  <c r="O1072"/>
  <c r="O1070"/>
  <c r="O1068"/>
  <c r="O1066"/>
  <c r="O1064"/>
  <c r="O1062"/>
  <c r="O1060"/>
  <c r="O1058"/>
  <c r="O1056"/>
  <c r="O1054"/>
  <c r="O1052"/>
  <c r="O1050"/>
  <c r="O1048"/>
  <c r="O1046"/>
  <c r="O1044"/>
  <c r="O1042"/>
  <c r="O1040"/>
  <c r="O1038"/>
  <c r="O1036"/>
  <c r="O1034"/>
  <c r="O1032"/>
  <c r="O1030"/>
  <c r="O1028"/>
  <c r="O1026"/>
  <c r="O1024"/>
  <c r="O1022"/>
  <c r="O1020"/>
  <c r="O1018"/>
  <c r="O1016"/>
  <c r="O1014"/>
  <c r="O1012"/>
  <c r="O1010"/>
  <c r="O1008"/>
  <c r="O1006"/>
  <c r="O1004"/>
  <c r="O1002"/>
  <c r="O1000"/>
  <c r="O998"/>
  <c r="O996"/>
  <c r="O994"/>
  <c r="O992"/>
  <c r="O990"/>
  <c r="O988"/>
  <c r="O986"/>
  <c r="O984"/>
  <c r="O982"/>
  <c r="O980"/>
  <c r="O978"/>
  <c r="O976"/>
  <c r="O974"/>
  <c r="O972"/>
  <c r="O970"/>
  <c r="O968"/>
  <c r="O966"/>
  <c r="O964"/>
  <c r="O962"/>
  <c r="O960"/>
  <c r="O958"/>
  <c r="O956"/>
  <c r="O954"/>
  <c r="O952"/>
  <c r="O950"/>
  <c r="O948"/>
  <c r="O946"/>
  <c r="O944"/>
  <c r="O942"/>
  <c r="O940"/>
  <c r="O938"/>
  <c r="O936"/>
  <c r="O934"/>
  <c r="O932"/>
  <c r="O930"/>
  <c r="O928"/>
  <c r="O926"/>
  <c r="O924"/>
  <c r="O922"/>
  <c r="O920"/>
  <c r="O918"/>
  <c r="O916"/>
  <c r="O914"/>
  <c r="O912"/>
  <c r="O910"/>
  <c r="O908"/>
  <c r="O906"/>
  <c r="O904"/>
  <c r="O902"/>
  <c r="O900"/>
  <c r="O898"/>
  <c r="O896"/>
  <c r="O894"/>
  <c r="O892"/>
  <c r="O890"/>
  <c r="O888"/>
  <c r="O886"/>
  <c r="O884"/>
  <c r="O882"/>
  <c r="O880"/>
  <c r="O878"/>
  <c r="O876"/>
  <c r="O874"/>
  <c r="O872"/>
  <c r="O870"/>
  <c r="O868"/>
  <c r="O866"/>
  <c r="O864"/>
  <c r="O862"/>
  <c r="O860"/>
  <c r="O858"/>
  <c r="O856"/>
  <c r="O854"/>
  <c r="O852"/>
  <c r="O850"/>
  <c r="O848"/>
  <c r="O846"/>
  <c r="O844"/>
  <c r="O842"/>
  <c r="O840"/>
  <c r="O838"/>
  <c r="O836"/>
  <c r="O834"/>
  <c r="O832"/>
  <c r="O830"/>
  <c r="O828"/>
  <c r="O826"/>
  <c r="O824"/>
  <c r="O822"/>
  <c r="O820"/>
  <c r="O818"/>
  <c r="O816"/>
  <c r="O814"/>
  <c r="O812"/>
  <c r="O810"/>
  <c r="O808"/>
  <c r="O806"/>
  <c r="O804"/>
  <c r="O802"/>
  <c r="O800"/>
  <c r="O798"/>
  <c r="O796"/>
  <c r="O794"/>
  <c r="O792"/>
  <c r="O790"/>
  <c r="O788"/>
  <c r="O786"/>
  <c r="O784"/>
  <c r="O782"/>
  <c r="O780"/>
  <c r="O778"/>
  <c r="O776"/>
  <c r="O774"/>
  <c r="O772"/>
  <c r="O770"/>
  <c r="O768"/>
  <c r="O766"/>
  <c r="O764"/>
  <c r="O762"/>
  <c r="O760"/>
  <c r="O758"/>
  <c r="O756"/>
  <c r="O754"/>
  <c r="O752"/>
  <c r="O750"/>
  <c r="O748"/>
  <c r="O746"/>
  <c r="O744"/>
  <c r="O742"/>
  <c r="O740"/>
  <c r="O738"/>
  <c r="O736"/>
  <c r="O734"/>
  <c r="O732"/>
  <c r="O730"/>
  <c r="O728"/>
  <c r="O726"/>
  <c r="O724"/>
  <c r="O722"/>
  <c r="O720"/>
  <c r="O718"/>
  <c r="O716"/>
  <c r="O714"/>
  <c r="O712"/>
  <c r="O710"/>
  <c r="O708"/>
  <c r="O706"/>
  <c r="O704"/>
  <c r="O702"/>
  <c r="O700"/>
  <c r="O698"/>
  <c r="O696"/>
  <c r="O694"/>
  <c r="O692"/>
  <c r="O690"/>
  <c r="O688"/>
  <c r="O686"/>
  <c r="O684"/>
  <c r="O682"/>
  <c r="O680"/>
  <c r="O678"/>
  <c r="O676"/>
  <c r="O674"/>
  <c r="O672"/>
  <c r="O670"/>
  <c r="O668"/>
  <c r="O666"/>
  <c r="O664"/>
  <c r="O662"/>
  <c r="O660"/>
  <c r="O658"/>
  <c r="O656"/>
  <c r="O654"/>
  <c r="O652"/>
  <c r="O650"/>
  <c r="O648"/>
  <c r="O646"/>
  <c r="O644"/>
  <c r="O642"/>
  <c r="O640"/>
  <c r="O638"/>
  <c r="O636"/>
  <c r="O634"/>
  <c r="O632"/>
  <c r="O630"/>
  <c r="O628"/>
  <c r="O626"/>
  <c r="O624"/>
  <c r="O622"/>
  <c r="O620"/>
  <c r="O618"/>
  <c r="O616"/>
  <c r="O614"/>
  <c r="O612"/>
  <c r="O610"/>
  <c r="O608"/>
  <c r="O606"/>
  <c r="O604"/>
  <c r="O602"/>
  <c r="O600"/>
  <c r="O598"/>
  <c r="O596"/>
  <c r="O594"/>
  <c r="O592"/>
  <c r="O590"/>
  <c r="O588"/>
  <c r="O586"/>
  <c r="O584"/>
  <c r="O582"/>
  <c r="O580"/>
  <c r="O578"/>
  <c r="O576"/>
  <c r="O574"/>
  <c r="O572"/>
  <c r="O570"/>
  <c r="O568"/>
  <c r="O566"/>
  <c r="O564"/>
  <c r="O562"/>
  <c r="O560"/>
  <c r="O558"/>
  <c r="O556"/>
  <c r="O554"/>
  <c r="O552"/>
  <c r="O550"/>
  <c r="O548"/>
  <c r="O546"/>
  <c r="O544"/>
  <c r="O542"/>
  <c r="O540"/>
  <c r="O538"/>
  <c r="O536"/>
  <c r="O534"/>
  <c r="O532"/>
  <c r="O530"/>
  <c r="O528"/>
  <c r="O526"/>
  <c r="O524"/>
  <c r="O522"/>
  <c r="O520"/>
  <c r="O518"/>
  <c r="O516"/>
  <c r="O514"/>
  <c r="O512"/>
  <c r="O510"/>
  <c r="O508"/>
  <c r="O506"/>
  <c r="O504"/>
  <c r="O502"/>
  <c r="O500"/>
  <c r="O498"/>
  <c r="O496"/>
  <c r="O494"/>
  <c r="O492"/>
  <c r="O490"/>
  <c r="O2361"/>
  <c r="O2359"/>
  <c r="O2351"/>
  <c r="O2349"/>
  <c r="O2341"/>
  <c r="O2335"/>
  <c r="O2333"/>
  <c r="O2329"/>
  <c r="O2327"/>
  <c r="O2325"/>
  <c r="O2323"/>
  <c r="O2321"/>
  <c r="O2319"/>
  <c r="O2315"/>
  <c r="O2309"/>
  <c r="O2305"/>
  <c r="O2301"/>
  <c r="O2281"/>
  <c r="O2269"/>
  <c r="O2267"/>
  <c r="O2265"/>
  <c r="O2263"/>
  <c r="O2259"/>
  <c r="O2257"/>
  <c r="O2249"/>
  <c r="O2247"/>
  <c r="O2245"/>
  <c r="O2243"/>
  <c r="O2241"/>
  <c r="O2239"/>
  <c r="O2237"/>
  <c r="O2235"/>
  <c r="O2233"/>
  <c r="O2231"/>
  <c r="O2229"/>
  <c r="O2227"/>
  <c r="O2225"/>
  <c r="O2223"/>
  <c r="O2221"/>
  <c r="O2219"/>
  <c r="O2217"/>
  <c r="O2215"/>
  <c r="O2213"/>
  <c r="O2211"/>
  <c r="O2209"/>
  <c r="O2207"/>
  <c r="O2205"/>
  <c r="O2203"/>
  <c r="O2201"/>
  <c r="O2199"/>
  <c r="O2197"/>
  <c r="O2195"/>
  <c r="O2193"/>
  <c r="O2191"/>
  <c r="O2189"/>
  <c r="O2187"/>
  <c r="O2185"/>
  <c r="O2183"/>
  <c r="O2181"/>
  <c r="O2179"/>
  <c r="O2177"/>
  <c r="O2175"/>
  <c r="O2173"/>
  <c r="O2171"/>
  <c r="O2169"/>
  <c r="O2167"/>
  <c r="O2165"/>
  <c r="O2163"/>
  <c r="O2161"/>
  <c r="O2159"/>
  <c r="O2157"/>
  <c r="O2155"/>
  <c r="O2153"/>
  <c r="O2151"/>
  <c r="O2149"/>
  <c r="O2147"/>
  <c r="O2145"/>
  <c r="O2143"/>
  <c r="O2141"/>
  <c r="O2139"/>
  <c r="O2137"/>
  <c r="O2135"/>
  <c r="O2133"/>
  <c r="O2131"/>
  <c r="O2129"/>
  <c r="O2127"/>
  <c r="O2125"/>
  <c r="O2123"/>
  <c r="O2121"/>
  <c r="O2119"/>
  <c r="O2117"/>
  <c r="O2115"/>
  <c r="O2113"/>
  <c r="O2111"/>
  <c r="O2109"/>
  <c r="O2107"/>
  <c r="O2105"/>
  <c r="O2103"/>
  <c r="O2101"/>
  <c r="O2099"/>
  <c r="O2097"/>
  <c r="O2095"/>
  <c r="O2093"/>
  <c r="O2091"/>
  <c r="O2089"/>
  <c r="O2087"/>
  <c r="O2085"/>
  <c r="O2083"/>
  <c r="O2081"/>
  <c r="O2079"/>
  <c r="O2077"/>
  <c r="O2075"/>
  <c r="O2073"/>
  <c r="O2071"/>
  <c r="O2069"/>
  <c r="O2067"/>
  <c r="O2065"/>
  <c r="O2063"/>
  <c r="O2061"/>
  <c r="O2059"/>
  <c r="O2057"/>
  <c r="O2055"/>
  <c r="O2053"/>
  <c r="O2051"/>
  <c r="O2049"/>
  <c r="O2047"/>
  <c r="O2045"/>
  <c r="O2043"/>
  <c r="O2041"/>
  <c r="O2039"/>
  <c r="O2037"/>
  <c r="O2035"/>
  <c r="O2033"/>
  <c r="O2031"/>
  <c r="O2029"/>
  <c r="O2027"/>
  <c r="O2025"/>
  <c r="O2023"/>
  <c r="O2021"/>
  <c r="O2019"/>
  <c r="O2017"/>
  <c r="O2015"/>
  <c r="O2013"/>
  <c r="O2011"/>
  <c r="O2009"/>
  <c r="O2007"/>
  <c r="O2005"/>
  <c r="O2003"/>
  <c r="O2001"/>
  <c r="O1999"/>
  <c r="O1997"/>
  <c r="O1995"/>
  <c r="O1993"/>
  <c r="O1991"/>
  <c r="O1989"/>
  <c r="O1987"/>
  <c r="O1985"/>
  <c r="O1983"/>
  <c r="O1981"/>
  <c r="O1979"/>
  <c r="O1977"/>
  <c r="O1975"/>
  <c r="O1973"/>
  <c r="O1971"/>
  <c r="O1969"/>
  <c r="O1967"/>
  <c r="O1965"/>
  <c r="O1963"/>
  <c r="O1961"/>
  <c r="O1959"/>
  <c r="O1957"/>
  <c r="O1955"/>
  <c r="O1953"/>
  <c r="O1951"/>
  <c r="O1949"/>
  <c r="O1947"/>
  <c r="O1945"/>
  <c r="O1943"/>
  <c r="O1941"/>
  <c r="O1939"/>
  <c r="O1937"/>
  <c r="O1935"/>
  <c r="O1933"/>
  <c r="O1931"/>
  <c r="O1929"/>
  <c r="O1927"/>
  <c r="O1925"/>
  <c r="O1923"/>
  <c r="O1921"/>
  <c r="O1919"/>
  <c r="O1917"/>
  <c r="O1915"/>
  <c r="O1913"/>
  <c r="O1911"/>
  <c r="O1909"/>
  <c r="O1907"/>
  <c r="O1905"/>
  <c r="O1903"/>
  <c r="O1901"/>
  <c r="O1899"/>
  <c r="O1897"/>
  <c r="O1895"/>
  <c r="O1893"/>
  <c r="O1891"/>
  <c r="O1889"/>
  <c r="O1887"/>
  <c r="O1885"/>
  <c r="O1883"/>
  <c r="O1881"/>
  <c r="O1879"/>
  <c r="O1877"/>
  <c r="O1875"/>
  <c r="O1873"/>
  <c r="O1871"/>
  <c r="O1869"/>
  <c r="O1867"/>
  <c r="O1865"/>
  <c r="O1863"/>
  <c r="O1861"/>
  <c r="O1859"/>
  <c r="O1857"/>
  <c r="O1855"/>
  <c r="O1853"/>
  <c r="O1851"/>
  <c r="O1849"/>
  <c r="O1847"/>
  <c r="O1845"/>
  <c r="O1843"/>
  <c r="O1841"/>
  <c r="O1839"/>
  <c r="O1837"/>
  <c r="O1835"/>
  <c r="O1833"/>
  <c r="O1831"/>
  <c r="O1829"/>
  <c r="O1827"/>
  <c r="O1825"/>
  <c r="O1823"/>
  <c r="O1821"/>
  <c r="O1819"/>
  <c r="O1817"/>
  <c r="O1815"/>
  <c r="O1813"/>
  <c r="O1811"/>
  <c r="O1809"/>
  <c r="O1807"/>
  <c r="O1805"/>
  <c r="O1803"/>
  <c r="O1801"/>
  <c r="O1799"/>
  <c r="O1797"/>
  <c r="O1795"/>
  <c r="O1793"/>
  <c r="O1791"/>
  <c r="O1789"/>
  <c r="O1787"/>
  <c r="O1785"/>
  <c r="O1783"/>
  <c r="O1781"/>
  <c r="O1779"/>
  <c r="O1777"/>
  <c r="O1775"/>
  <c r="O1773"/>
  <c r="O1771"/>
  <c r="O1769"/>
  <c r="O1767"/>
  <c r="O1765"/>
  <c r="O1763"/>
  <c r="O1761"/>
  <c r="O1759"/>
  <c r="O1757"/>
  <c r="O1755"/>
  <c r="O1753"/>
  <c r="O1751"/>
  <c r="O1749"/>
  <c r="O1747"/>
  <c r="O1745"/>
  <c r="O1743"/>
  <c r="O1741"/>
  <c r="O1739"/>
  <c r="O1737"/>
  <c r="O1735"/>
  <c r="O1733"/>
  <c r="O1731"/>
  <c r="O1729"/>
  <c r="O1727"/>
  <c r="O1725"/>
  <c r="O1723"/>
  <c r="O1721"/>
  <c r="O1719"/>
  <c r="O1717"/>
  <c r="O1715"/>
  <c r="O1713"/>
  <c r="O1711"/>
  <c r="O1709"/>
  <c r="O1707"/>
  <c r="O1705"/>
  <c r="O1703"/>
  <c r="O1701"/>
  <c r="O1699"/>
  <c r="O1697"/>
  <c r="O1695"/>
  <c r="O1693"/>
  <c r="O1691"/>
  <c r="O1689"/>
  <c r="O1687"/>
  <c r="O1685"/>
  <c r="O1683"/>
  <c r="O1681"/>
  <c r="O1679"/>
  <c r="O1677"/>
  <c r="O1675"/>
  <c r="O1673"/>
  <c r="O1671"/>
  <c r="O1669"/>
  <c r="O1667"/>
  <c r="O1665"/>
  <c r="O1663"/>
  <c r="O1661"/>
  <c r="O1659"/>
  <c r="O1657"/>
  <c r="O1655"/>
  <c r="O1653"/>
  <c r="O1651"/>
  <c r="O1649"/>
  <c r="O1647"/>
  <c r="O1645"/>
  <c r="O1643"/>
  <c r="O1641"/>
  <c r="O1639"/>
  <c r="O1637"/>
  <c r="O1635"/>
  <c r="O1633"/>
  <c r="O1631"/>
  <c r="O1629"/>
  <c r="O1627"/>
  <c r="O1625"/>
  <c r="O1623"/>
  <c r="O1621"/>
  <c r="O1619"/>
  <c r="O1617"/>
  <c r="O1615"/>
  <c r="O1613"/>
  <c r="O1611"/>
  <c r="O1609"/>
  <c r="O1607"/>
  <c r="O1605"/>
  <c r="O1603"/>
  <c r="O1601"/>
  <c r="O1599"/>
  <c r="O1597"/>
  <c r="O1595"/>
  <c r="O1593"/>
  <c r="O1591"/>
  <c r="O1589"/>
  <c r="O1587"/>
  <c r="O1585"/>
  <c r="O1583"/>
  <c r="O1581"/>
  <c r="O1579"/>
  <c r="O1577"/>
  <c r="O1575"/>
  <c r="O1573"/>
  <c r="O1571"/>
  <c r="O1569"/>
  <c r="O1567"/>
  <c r="O1565"/>
  <c r="O1563"/>
  <c r="O1561"/>
  <c r="O1559"/>
  <c r="O1557"/>
  <c r="O1555"/>
  <c r="O1553"/>
  <c r="O1551"/>
  <c r="O1549"/>
  <c r="O1547"/>
  <c r="O1545"/>
  <c r="O1543"/>
  <c r="O1541"/>
  <c r="O1539"/>
  <c r="O1537"/>
  <c r="O1535"/>
  <c r="O1533"/>
  <c r="O1531"/>
  <c r="O1529"/>
  <c r="O1527"/>
  <c r="O1525"/>
  <c r="O1523"/>
  <c r="O1521"/>
  <c r="O1519"/>
  <c r="O1517"/>
  <c r="O1515"/>
  <c r="O1513"/>
  <c r="O1511"/>
  <c r="O1509"/>
  <c r="O1507"/>
  <c r="O1505"/>
  <c r="O1503"/>
  <c r="O1501"/>
  <c r="O1499"/>
  <c r="O1497"/>
  <c r="O1495"/>
  <c r="O1493"/>
  <c r="O1491"/>
  <c r="O1489"/>
  <c r="O1487"/>
  <c r="O1485"/>
  <c r="O1483"/>
  <c r="O1481"/>
  <c r="O1479"/>
  <c r="O1477"/>
  <c r="O1475"/>
  <c r="O1473"/>
  <c r="O1471"/>
  <c r="O1469"/>
  <c r="O1467"/>
  <c r="O1465"/>
  <c r="O1463"/>
  <c r="O1461"/>
  <c r="O1459"/>
  <c r="O1457"/>
  <c r="O1455"/>
  <c r="O1453"/>
  <c r="O1451"/>
  <c r="O1449"/>
  <c r="O1447"/>
  <c r="O1445"/>
  <c r="O1443"/>
  <c r="O1441"/>
  <c r="O1439"/>
  <c r="O1437"/>
  <c r="O1435"/>
  <c r="O1433"/>
  <c r="O1431"/>
  <c r="O1429"/>
  <c r="O1427"/>
  <c r="O1425"/>
  <c r="O1423"/>
  <c r="O1421"/>
  <c r="O1419"/>
  <c r="O1417"/>
  <c r="O1415"/>
  <c r="O1413"/>
  <c r="O1411"/>
  <c r="O1409"/>
  <c r="O1407"/>
  <c r="O1405"/>
  <c r="O1403"/>
  <c r="O1401"/>
  <c r="O1399"/>
  <c r="O1397"/>
  <c r="O1395"/>
  <c r="O1393"/>
  <c r="O1391"/>
  <c r="O1389"/>
  <c r="O1387"/>
  <c r="O1385"/>
  <c r="O1383"/>
  <c r="O1381"/>
  <c r="O1379"/>
  <c r="O1377"/>
  <c r="O1375"/>
  <c r="O1373"/>
  <c r="O1371"/>
  <c r="O1369"/>
  <c r="O1367"/>
  <c r="O1365"/>
  <c r="O1363"/>
  <c r="O1361"/>
  <c r="O1359"/>
  <c r="O1357"/>
  <c r="O1355"/>
  <c r="O1353"/>
  <c r="O1351"/>
  <c r="O1349"/>
  <c r="O1347"/>
  <c r="O1345"/>
  <c r="O1343"/>
  <c r="O1341"/>
  <c r="O1339"/>
  <c r="O1337"/>
  <c r="O1335"/>
  <c r="O1333"/>
  <c r="O1331"/>
  <c r="O1329"/>
  <c r="O1327"/>
  <c r="O1325"/>
  <c r="O1323"/>
  <c r="O1321"/>
  <c r="O1319"/>
  <c r="O1317"/>
  <c r="O1315"/>
  <c r="O1313"/>
  <c r="O1311"/>
  <c r="O1309"/>
  <c r="O1307"/>
  <c r="O1305"/>
  <c r="O1303"/>
  <c r="O1301"/>
  <c r="O1299"/>
  <c r="O1297"/>
  <c r="O1295"/>
  <c r="O1293"/>
  <c r="O1291"/>
  <c r="O1289"/>
  <c r="O1287"/>
  <c r="O1285"/>
  <c r="O1283"/>
  <c r="O1281"/>
  <c r="O1279"/>
  <c r="O1277"/>
  <c r="O1275"/>
  <c r="O1273"/>
  <c r="O1271"/>
  <c r="O1269"/>
  <c r="O1267"/>
  <c r="O1265"/>
  <c r="O1263"/>
  <c r="O1261"/>
  <c r="O1259"/>
  <c r="O1257"/>
  <c r="O1255"/>
  <c r="O1253"/>
  <c r="O1251"/>
  <c r="O1249"/>
  <c r="O1247"/>
  <c r="O1245"/>
  <c r="O1243"/>
  <c r="O1241"/>
  <c r="O1239"/>
  <c r="O1237"/>
  <c r="O1235"/>
  <c r="O1233"/>
  <c r="O1231"/>
  <c r="O1229"/>
  <c r="O1227"/>
  <c r="O1225"/>
  <c r="O1223"/>
  <c r="O1221"/>
  <c r="O1219"/>
  <c r="O1217"/>
  <c r="O1215"/>
  <c r="O1213"/>
  <c r="O1211"/>
  <c r="O1209"/>
  <c r="O1207"/>
  <c r="O1205"/>
  <c r="O1203"/>
  <c r="O1201"/>
  <c r="O1199"/>
  <c r="O1197"/>
  <c r="O1195"/>
  <c r="O1193"/>
  <c r="O1191"/>
  <c r="O1189"/>
  <c r="O1187"/>
  <c r="O1185"/>
  <c r="O1183"/>
  <c r="O1181"/>
  <c r="O1179"/>
  <c r="O1177"/>
  <c r="O1175"/>
  <c r="O1173"/>
  <c r="O1171"/>
  <c r="O1169"/>
  <c r="O1167"/>
  <c r="O1165"/>
  <c r="O1163"/>
  <c r="O1161"/>
  <c r="O1159"/>
  <c r="O1157"/>
  <c r="O1155"/>
  <c r="O1153"/>
  <c r="O1151"/>
  <c r="O1149"/>
  <c r="O1147"/>
  <c r="O1145"/>
  <c r="O1143"/>
  <c r="O1141"/>
  <c r="O1139"/>
  <c r="O1137"/>
  <c r="O1135"/>
  <c r="O1133"/>
  <c r="O1131"/>
  <c r="O1129"/>
  <c r="O1127"/>
  <c r="O1125"/>
  <c r="O1123"/>
  <c r="O1121"/>
  <c r="O1119"/>
  <c r="O1117"/>
  <c r="O1115"/>
  <c r="O1113"/>
  <c r="O1111"/>
  <c r="O1109"/>
  <c r="O1107"/>
  <c r="O1105"/>
  <c r="O1103"/>
  <c r="O1101"/>
  <c r="O1099"/>
  <c r="O1097"/>
  <c r="O1095"/>
  <c r="O1093"/>
  <c r="O1091"/>
  <c r="O1089"/>
  <c r="O1087"/>
  <c r="O1085"/>
  <c r="O1083"/>
  <c r="O1081"/>
  <c r="O1079"/>
  <c r="O1077"/>
  <c r="O1075"/>
  <c r="O1073"/>
  <c r="O1071"/>
  <c r="O1069"/>
  <c r="O1067"/>
  <c r="O1065"/>
  <c r="O1063"/>
  <c r="O1061"/>
  <c r="O1059"/>
  <c r="O1057"/>
  <c r="O1055"/>
  <c r="O1053"/>
  <c r="O1051"/>
  <c r="O1049"/>
  <c r="O1047"/>
  <c r="O1045"/>
  <c r="O1043"/>
  <c r="O1041"/>
  <c r="O1039"/>
  <c r="O1037"/>
  <c r="O1035"/>
  <c r="O1033"/>
  <c r="O1031"/>
  <c r="O1029"/>
  <c r="O1027"/>
  <c r="O1025"/>
  <c r="O1023"/>
  <c r="O1021"/>
  <c r="O1019"/>
  <c r="O1017"/>
  <c r="O1015"/>
  <c r="O1013"/>
  <c r="O1011"/>
  <c r="O1009"/>
  <c r="O1007"/>
  <c r="O1005"/>
  <c r="O1003"/>
  <c r="O1001"/>
  <c r="O999"/>
  <c r="O997"/>
  <c r="O995"/>
  <c r="O993"/>
  <c r="O991"/>
  <c r="O989"/>
  <c r="O987"/>
  <c r="O985"/>
  <c r="O983"/>
  <c r="O981"/>
  <c r="O979"/>
  <c r="O977"/>
  <c r="O975"/>
  <c r="O973"/>
  <c r="O971"/>
  <c r="O969"/>
  <c r="O967"/>
  <c r="O965"/>
  <c r="O963"/>
  <c r="O961"/>
  <c r="O959"/>
  <c r="O957"/>
  <c r="O955"/>
  <c r="O953"/>
  <c r="O951"/>
  <c r="O949"/>
  <c r="O947"/>
  <c r="O945"/>
  <c r="O943"/>
  <c r="O941"/>
  <c r="O939"/>
  <c r="O937"/>
  <c r="O935"/>
  <c r="O933"/>
  <c r="O931"/>
  <c r="O929"/>
  <c r="O927"/>
  <c r="O925"/>
  <c r="O923"/>
  <c r="O921"/>
  <c r="O919"/>
  <c r="O917"/>
  <c r="O915"/>
  <c r="O913"/>
  <c r="O911"/>
  <c r="O909"/>
  <c r="O907"/>
  <c r="O905"/>
  <c r="O903"/>
  <c r="O901"/>
  <c r="O899"/>
  <c r="O897"/>
  <c r="O895"/>
  <c r="O893"/>
  <c r="O891"/>
  <c r="O889"/>
  <c r="O887"/>
  <c r="O885"/>
  <c r="O883"/>
  <c r="O881"/>
  <c r="O879"/>
  <c r="O877"/>
  <c r="O875"/>
  <c r="O873"/>
  <c r="O871"/>
  <c r="O869"/>
  <c r="O867"/>
  <c r="O865"/>
  <c r="O863"/>
  <c r="O861"/>
  <c r="O859"/>
  <c r="O857"/>
  <c r="O855"/>
  <c r="O853"/>
  <c r="O851"/>
  <c r="O849"/>
  <c r="O847"/>
  <c r="O845"/>
  <c r="O843"/>
  <c r="O841"/>
  <c r="O839"/>
  <c r="O837"/>
  <c r="O835"/>
  <c r="O833"/>
  <c r="O831"/>
  <c r="O829"/>
  <c r="O827"/>
  <c r="O825"/>
  <c r="O823"/>
  <c r="O821"/>
  <c r="O819"/>
  <c r="O817"/>
  <c r="O815"/>
  <c r="O813"/>
  <c r="O811"/>
  <c r="O809"/>
  <c r="O807"/>
  <c r="O805"/>
  <c r="O803"/>
  <c r="O801"/>
  <c r="O799"/>
  <c r="O797"/>
  <c r="O795"/>
  <c r="O793"/>
  <c r="O791"/>
  <c r="O789"/>
  <c r="O787"/>
  <c r="O785"/>
  <c r="O783"/>
  <c r="O781"/>
  <c r="O779"/>
  <c r="O777"/>
  <c r="O775"/>
  <c r="O773"/>
  <c r="O771"/>
  <c r="O769"/>
  <c r="O767"/>
  <c r="O765"/>
  <c r="O763"/>
  <c r="O761"/>
  <c r="O759"/>
  <c r="O757"/>
  <c r="O755"/>
  <c r="O753"/>
  <c r="O751"/>
  <c r="O749"/>
  <c r="O747"/>
  <c r="O745"/>
  <c r="O743"/>
  <c r="O741"/>
  <c r="O739"/>
  <c r="O737"/>
  <c r="O735"/>
  <c r="O733"/>
  <c r="O731"/>
  <c r="O729"/>
  <c r="O727"/>
  <c r="O725"/>
  <c r="O723"/>
  <c r="O721"/>
  <c r="O719"/>
  <c r="O717"/>
  <c r="O715"/>
  <c r="O713"/>
  <c r="O711"/>
  <c r="O709"/>
  <c r="O707"/>
  <c r="O705"/>
  <c r="O703"/>
  <c r="O701"/>
  <c r="O699"/>
  <c r="O697"/>
  <c r="O695"/>
  <c r="O693"/>
  <c r="O691"/>
  <c r="O689"/>
  <c r="O687"/>
  <c r="O685"/>
  <c r="O683"/>
  <c r="O681"/>
  <c r="O679"/>
  <c r="O677"/>
  <c r="O675"/>
  <c r="O673"/>
  <c r="O671"/>
  <c r="O669"/>
  <c r="O667"/>
  <c r="O665"/>
  <c r="O663"/>
  <c r="O661"/>
  <c r="O659"/>
  <c r="O657"/>
  <c r="O655"/>
  <c r="O653"/>
  <c r="O651"/>
  <c r="O649"/>
  <c r="O647"/>
  <c r="O645"/>
  <c r="O643"/>
  <c r="O641"/>
  <c r="O639"/>
  <c r="O637"/>
  <c r="O635"/>
  <c r="O633"/>
  <c r="O631"/>
  <c r="O629"/>
  <c r="O627"/>
  <c r="O625"/>
  <c r="O623"/>
  <c r="O621"/>
  <c r="O619"/>
  <c r="O617"/>
  <c r="O615"/>
  <c r="O613"/>
  <c r="O611"/>
  <c r="O609"/>
  <c r="O607"/>
  <c r="O605"/>
  <c r="O603"/>
  <c r="O601"/>
  <c r="O599"/>
  <c r="O597"/>
  <c r="O595"/>
  <c r="O593"/>
  <c r="O591"/>
  <c r="O589"/>
  <c r="O587"/>
  <c r="O585"/>
  <c r="O583"/>
  <c r="O581"/>
  <c r="O579"/>
  <c r="O577"/>
  <c r="O575"/>
  <c r="O573"/>
  <c r="O571"/>
  <c r="O569"/>
  <c r="O567"/>
  <c r="O565"/>
  <c r="O563"/>
  <c r="O561"/>
  <c r="O559"/>
  <c r="O557"/>
  <c r="O555"/>
  <c r="O553"/>
  <c r="O551"/>
  <c r="O549"/>
  <c r="O547"/>
  <c r="O545"/>
  <c r="O543"/>
  <c r="O541"/>
  <c r="O539"/>
  <c r="O537"/>
  <c r="O535"/>
  <c r="O533"/>
  <c r="O531"/>
  <c r="O529"/>
  <c r="O527"/>
  <c r="O525"/>
  <c r="O523"/>
  <c r="O521"/>
  <c r="O519"/>
  <c r="O517"/>
  <c r="O515"/>
  <c r="O513"/>
  <c r="O511"/>
  <c r="O509"/>
  <c r="O507"/>
  <c r="O505"/>
  <c r="O503"/>
  <c r="O501"/>
  <c r="O499"/>
  <c r="O497"/>
  <c r="O495"/>
  <c r="O493"/>
  <c r="O491"/>
  <c r="O489"/>
  <c r="O487"/>
  <c r="O485"/>
  <c r="O483"/>
  <c r="O481"/>
  <c r="O479"/>
  <c r="O477"/>
  <c r="O475"/>
  <c r="O473"/>
  <c r="O471"/>
  <c r="O469"/>
  <c r="O467"/>
  <c r="O465"/>
  <c r="O463"/>
  <c r="O461"/>
  <c r="O459"/>
  <c r="O457"/>
  <c r="O455"/>
  <c r="O453"/>
  <c r="O451"/>
  <c r="O449"/>
  <c r="O447"/>
  <c r="O445"/>
  <c r="O443"/>
  <c r="O441"/>
  <c r="O439"/>
  <c r="O437"/>
  <c r="O435"/>
  <c r="O433"/>
  <c r="O431"/>
  <c r="O429"/>
  <c r="O427"/>
  <c r="O425"/>
  <c r="O423"/>
  <c r="O421"/>
  <c r="O419"/>
  <c r="O417"/>
  <c r="O415"/>
  <c r="O413"/>
  <c r="O411"/>
  <c r="O409"/>
  <c r="O407"/>
  <c r="O405"/>
  <c r="O403"/>
  <c r="O401"/>
  <c r="O399"/>
  <c r="O397"/>
  <c r="O395"/>
  <c r="O393"/>
  <c r="O391"/>
  <c r="O389"/>
  <c r="O387"/>
  <c r="O385"/>
  <c r="O383"/>
  <c r="O381"/>
  <c r="O379"/>
  <c r="O377"/>
  <c r="O375"/>
  <c r="O373"/>
  <c r="O371"/>
  <c r="O369"/>
  <c r="O367"/>
  <c r="O365"/>
  <c r="O363"/>
  <c r="O361"/>
  <c r="O359"/>
  <c r="O357"/>
  <c r="O355"/>
  <c r="O353"/>
  <c r="O351"/>
  <c r="O349"/>
  <c r="O347"/>
  <c r="O345"/>
  <c r="O343"/>
  <c r="O341"/>
  <c r="O339"/>
  <c r="O337"/>
  <c r="O335"/>
  <c r="O333"/>
  <c r="O331"/>
  <c r="O329"/>
  <c r="O327"/>
  <c r="O325"/>
  <c r="O323"/>
  <c r="O321"/>
  <c r="O319"/>
  <c r="O317"/>
  <c r="O315"/>
  <c r="O313"/>
  <c r="O311"/>
  <c r="O309"/>
  <c r="O307"/>
  <c r="O305"/>
  <c r="O303"/>
  <c r="O301"/>
  <c r="O299"/>
  <c r="O297"/>
  <c r="O295"/>
  <c r="O293"/>
  <c r="O291"/>
  <c r="O289"/>
  <c r="O287"/>
  <c r="O285"/>
  <c r="O283"/>
  <c r="O281"/>
  <c r="O279"/>
  <c r="O277"/>
  <c r="O275"/>
  <c r="O273"/>
  <c r="O271"/>
  <c r="O269"/>
  <c r="O267"/>
  <c r="O265"/>
  <c r="O263"/>
  <c r="O261"/>
  <c r="O259"/>
  <c r="O257"/>
  <c r="O255"/>
  <c r="O253"/>
  <c r="O251"/>
  <c r="O249"/>
  <c r="O247"/>
  <c r="O245"/>
  <c r="O243"/>
  <c r="O241"/>
  <c r="O239"/>
  <c r="O237"/>
  <c r="O235"/>
  <c r="O233"/>
  <c r="O231"/>
  <c r="O229"/>
  <c r="O227"/>
  <c r="O225"/>
  <c r="O223"/>
  <c r="O221"/>
  <c r="O219"/>
  <c r="O217"/>
  <c r="O215"/>
  <c r="O213"/>
  <c r="O211"/>
  <c r="O209"/>
  <c r="O207"/>
  <c r="O205"/>
  <c r="O203"/>
  <c r="O201"/>
  <c r="O199"/>
  <c r="O197"/>
  <c r="O195"/>
  <c r="O193"/>
  <c r="O191"/>
  <c r="O189"/>
  <c r="O187"/>
  <c r="O185"/>
  <c r="O183"/>
  <c r="O181"/>
  <c r="O179"/>
  <c r="O177"/>
  <c r="O175"/>
  <c r="O173"/>
  <c r="O171"/>
  <c r="O169"/>
  <c r="O167"/>
  <c r="O165"/>
  <c r="O163"/>
  <c r="O161"/>
  <c r="O159"/>
  <c r="O157"/>
  <c r="O155"/>
  <c r="O153"/>
  <c r="O151"/>
  <c r="O149"/>
  <c r="O147"/>
  <c r="O145"/>
  <c r="O143"/>
  <c r="O141"/>
  <c r="O139"/>
  <c r="O137"/>
  <c r="O135"/>
  <c r="O133"/>
  <c r="O131"/>
  <c r="O129"/>
  <c r="O127"/>
  <c r="O125"/>
  <c r="O123"/>
  <c r="O121"/>
  <c r="O119"/>
  <c r="O117"/>
  <c r="O115"/>
  <c r="O113"/>
  <c r="O111"/>
  <c r="O109"/>
  <c r="O107"/>
  <c r="O105"/>
  <c r="O103"/>
  <c r="O101"/>
  <c r="O99"/>
  <c r="O97"/>
  <c r="O95"/>
  <c r="O93"/>
  <c r="O91"/>
  <c r="O89"/>
  <c r="O87"/>
  <c r="O85"/>
  <c r="O83"/>
  <c r="O81"/>
  <c r="O79"/>
  <c r="O77"/>
  <c r="O75"/>
  <c r="O73"/>
  <c r="O71"/>
  <c r="O69"/>
  <c r="O67"/>
  <c r="O65"/>
  <c r="O63"/>
  <c r="O61"/>
  <c r="O59"/>
  <c r="O57"/>
  <c r="O55"/>
  <c r="O53"/>
  <c r="O51"/>
  <c r="O49"/>
  <c r="O47"/>
  <c r="O45"/>
  <c r="O43"/>
  <c r="O41"/>
  <c r="O39"/>
  <c r="O37"/>
  <c r="O35"/>
  <c r="O33"/>
  <c r="O31"/>
  <c r="O29"/>
  <c r="O27"/>
  <c r="O25"/>
  <c r="O23"/>
  <c r="O21"/>
  <c r="O19"/>
  <c r="O17"/>
  <c r="O15"/>
  <c r="O13"/>
  <c r="O11"/>
  <c r="O9"/>
  <c r="O7"/>
  <c r="O5"/>
  <c r="O3"/>
  <c r="O488"/>
  <c r="O486"/>
  <c r="O484"/>
  <c r="O482"/>
  <c r="O480"/>
  <c r="O478"/>
  <c r="O476"/>
  <c r="O474"/>
  <c r="O472"/>
  <c r="O470"/>
  <c r="O468"/>
  <c r="O466"/>
  <c r="O464"/>
  <c r="O462"/>
  <c r="O460"/>
  <c r="O458"/>
  <c r="O456"/>
  <c r="O454"/>
  <c r="O452"/>
  <c r="O450"/>
  <c r="O448"/>
  <c r="O446"/>
  <c r="O444"/>
  <c r="O442"/>
  <c r="O440"/>
  <c r="O438"/>
  <c r="O436"/>
  <c r="O434"/>
  <c r="O432"/>
  <c r="O430"/>
  <c r="O428"/>
  <c r="O426"/>
  <c r="O424"/>
  <c r="O422"/>
  <c r="O420"/>
  <c r="O418"/>
  <c r="O416"/>
  <c r="O414"/>
  <c r="O412"/>
  <c r="O410"/>
  <c r="O408"/>
  <c r="O406"/>
  <c r="O404"/>
  <c r="O402"/>
  <c r="O400"/>
  <c r="O398"/>
  <c r="O396"/>
  <c r="O394"/>
  <c r="O392"/>
  <c r="O390"/>
  <c r="O388"/>
  <c r="O386"/>
  <c r="O384"/>
  <c r="O382"/>
  <c r="O380"/>
  <c r="O378"/>
  <c r="O376"/>
  <c r="O374"/>
  <c r="O372"/>
  <c r="O370"/>
  <c r="O368"/>
  <c r="O366"/>
  <c r="O364"/>
  <c r="O362"/>
  <c r="O360"/>
  <c r="O358"/>
  <c r="O356"/>
  <c r="O354"/>
  <c r="O352"/>
  <c r="O350"/>
  <c r="O348"/>
  <c r="O346"/>
  <c r="O344"/>
  <c r="O342"/>
  <c r="O340"/>
  <c r="O338"/>
  <c r="O336"/>
  <c r="O334"/>
  <c r="O332"/>
  <c r="O330"/>
  <c r="O328"/>
  <c r="O326"/>
  <c r="O324"/>
  <c r="O322"/>
  <c r="O320"/>
  <c r="O318"/>
  <c r="O316"/>
  <c r="O314"/>
  <c r="O312"/>
  <c r="O310"/>
  <c r="O308"/>
  <c r="O306"/>
  <c r="O304"/>
  <c r="O302"/>
  <c r="O300"/>
  <c r="O298"/>
  <c r="O296"/>
  <c r="O294"/>
  <c r="O292"/>
  <c r="O290"/>
  <c r="O288"/>
  <c r="O286"/>
  <c r="O284"/>
  <c r="O282"/>
  <c r="O280"/>
  <c r="O278"/>
  <c r="O276"/>
  <c r="O274"/>
  <c r="O272"/>
  <c r="O270"/>
  <c r="O268"/>
  <c r="O266"/>
  <c r="O264"/>
  <c r="O262"/>
  <c r="O260"/>
  <c r="O258"/>
  <c r="O256"/>
  <c r="O254"/>
  <c r="O252"/>
  <c r="O250"/>
  <c r="O248"/>
  <c r="O246"/>
  <c r="O244"/>
  <c r="O242"/>
  <c r="O240"/>
  <c r="O238"/>
  <c r="O236"/>
  <c r="O234"/>
  <c r="O232"/>
  <c r="O230"/>
  <c r="O228"/>
  <c r="O226"/>
  <c r="O224"/>
  <c r="O222"/>
  <c r="O220"/>
  <c r="O218"/>
  <c r="O216"/>
  <c r="O214"/>
  <c r="O212"/>
  <c r="O210"/>
  <c r="O208"/>
  <c r="O206"/>
  <c r="O204"/>
  <c r="O202"/>
  <c r="O200"/>
  <c r="O198"/>
  <c r="O196"/>
  <c r="O194"/>
  <c r="O192"/>
  <c r="O190"/>
  <c r="O188"/>
  <c r="O186"/>
  <c r="O184"/>
  <c r="O182"/>
  <c r="O180"/>
  <c r="O178"/>
  <c r="O176"/>
  <c r="O174"/>
  <c r="O172"/>
  <c r="O170"/>
  <c r="O168"/>
  <c r="O166"/>
  <c r="O164"/>
  <c r="O162"/>
  <c r="O160"/>
  <c r="O158"/>
  <c r="O156"/>
  <c r="O154"/>
  <c r="O152"/>
  <c r="O150"/>
  <c r="O148"/>
  <c r="O146"/>
  <c r="O144"/>
  <c r="O142"/>
  <c r="O140"/>
  <c r="O138"/>
  <c r="O136"/>
  <c r="O134"/>
  <c r="O132"/>
  <c r="O130"/>
  <c r="O128"/>
  <c r="O126"/>
  <c r="O124"/>
  <c r="O122"/>
  <c r="O120"/>
  <c r="O118"/>
  <c r="O116"/>
  <c r="O114"/>
  <c r="O112"/>
  <c r="O110"/>
  <c r="O108"/>
  <c r="O106"/>
  <c r="O104"/>
  <c r="O102"/>
  <c r="O100"/>
  <c r="O98"/>
  <c r="O96"/>
  <c r="O94"/>
  <c r="O92"/>
  <c r="O90"/>
  <c r="O88"/>
  <c r="O86"/>
  <c r="O84"/>
  <c r="O82"/>
  <c r="O80"/>
  <c r="O78"/>
  <c r="O76"/>
  <c r="O74"/>
  <c r="O72"/>
  <c r="O70"/>
  <c r="O68"/>
  <c r="O66"/>
  <c r="O64"/>
  <c r="O62"/>
  <c r="O60"/>
  <c r="O58"/>
  <c r="O56"/>
  <c r="O54"/>
  <c r="O52"/>
  <c r="O50"/>
  <c r="O48"/>
  <c r="O46"/>
  <c r="O44"/>
  <c r="O42"/>
  <c r="O40"/>
  <c r="O38"/>
  <c r="O36"/>
  <c r="O34"/>
  <c r="O32"/>
  <c r="O30"/>
  <c r="O28"/>
  <c r="O26"/>
  <c r="O24"/>
  <c r="O22"/>
  <c r="O20"/>
  <c r="O18"/>
  <c r="O16"/>
  <c r="O14"/>
  <c r="O12"/>
  <c r="O10"/>
  <c r="O8"/>
  <c r="O6"/>
  <c r="O4"/>
</calcChain>
</file>

<file path=xl/sharedStrings.xml><?xml version="1.0" encoding="utf-8"?>
<sst xmlns="http://schemas.openxmlformats.org/spreadsheetml/2006/main" count="15032" uniqueCount="2174">
  <si>
    <t>193.106.30.98</t>
  </si>
  <si>
    <t>-</t>
  </si>
  <si>
    <t>[03/Jan/2019:00:00:12</t>
  </si>
  <si>
    <t>+0100]</t>
  </si>
  <si>
    <t>Mozilla/5.0 (Windows NT 6.1; rv:34.0) Gecko/20100101 Firefox/34.0</t>
  </si>
  <si>
    <t>141.8.142.174</t>
  </si>
  <si>
    <t>[03/Jan/2019:00:02:10</t>
  </si>
  <si>
    <t>Mozilla/5.0 (compatible; YandexMetrika/2.0; +http://yandex.com/bots yabs01)</t>
  </si>
  <si>
    <t>37.9.113.168</t>
  </si>
  <si>
    <t>[03/Jan/2019:00:02:11</t>
  </si>
  <si>
    <t>5.45.207.19</t>
  </si>
  <si>
    <t>[03/Jan/2019:00:02:09</t>
  </si>
  <si>
    <t>157.55.39.12</t>
  </si>
  <si>
    <t>[03/Jan/2019:00:06:01</t>
  </si>
  <si>
    <t>Mozilla/5.0 (compatible; bingbot/2.0; +http://www.bing.com/bingbot.htm)</t>
  </si>
  <si>
    <t>[03/Jan/2019:00:06:02</t>
  </si>
  <si>
    <t>54.36.148.9</t>
  </si>
  <si>
    <t>[03/Jan/2019:00:06:03</t>
  </si>
  <si>
    <t>Mozilla/5.0 (compatible; AhrefsBot/5.2; +http://ahrefs.com/robot/)</t>
  </si>
  <si>
    <t>106.120.173.107</t>
  </si>
  <si>
    <t>[03/Jan/2019:00:12:00</t>
  </si>
  <si>
    <t>Sogou web spider/4.0(+http://www.sogou.com/docs/help/webmasters.htm#07)</t>
  </si>
  <si>
    <t>213.251.182.105</t>
  </si>
  <si>
    <t>[03/Jan/2019:00:15:17</t>
  </si>
  <si>
    <t>https://www.somad.fr/taste/wp-cron.php?doing_wp_cron=1546470917.6020479202270507812500</t>
  </si>
  <si>
    <t>YQPo82QH79ui</t>
  </si>
  <si>
    <t>54.36.148.3</t>
  </si>
  <si>
    <t>[03/Jan/2019:00:18:03</t>
  </si>
  <si>
    <t>66.249.66.196</t>
  </si>
  <si>
    <t>[03/Jan/2019:00:18:32</t>
  </si>
  <si>
    <t>Googlebot-Image/1.0</t>
  </si>
  <si>
    <t>66.249.66.213</t>
  </si>
  <si>
    <t>[03/Jan/2019:00:15:16</t>
  </si>
  <si>
    <t>Mozilla/5.0 (compatible; Googlebot/2.1; +http://www.google.com/bot.html)</t>
  </si>
  <si>
    <t>66.249.66.217</t>
  </si>
  <si>
    <t>[03/Jan/2019:00:18:06</t>
  </si>
  <si>
    <t>[03/Jan/2019:00:18:07</t>
  </si>
  <si>
    <t>[03/Jan/2019:00:18:08</t>
  </si>
  <si>
    <t>[03/Jan/2019:00:18:09</t>
  </si>
  <si>
    <t>149.202.66.214</t>
  </si>
  <si>
    <t>[03/Jan/2019:00:19:58</t>
  </si>
  <si>
    <t>Hellocoton.fr</t>
  </si>
  <si>
    <t>207.46.13.48</t>
  </si>
  <si>
    <t>[03/Jan/2019:00:22:03</t>
  </si>
  <si>
    <t>[03/Jan/2019:00:33:20</t>
  </si>
  <si>
    <t>[03/Jan/2019:00:30:11</t>
  </si>
  <si>
    <t>[03/Jan/2019:00:30:24</t>
  </si>
  <si>
    <t>37.9.113.64</t>
  </si>
  <si>
    <t>[03/Jan/2019:00:39:37</t>
  </si>
  <si>
    <t>37.9.113.31</t>
  </si>
  <si>
    <t>[03/Jan/2019:00:39:35</t>
  </si>
  <si>
    <t>37.9.113.23</t>
  </si>
  <si>
    <t>[03/Jan/2019:00:39:38</t>
  </si>
  <si>
    <t>[03/Jan/2019:00:45:40</t>
  </si>
  <si>
    <t>[03/Jan/2019:00:48:17</t>
  </si>
  <si>
    <t>[03/Jan/2019:00:48:19</t>
  </si>
  <si>
    <t>[03/Jan/2019:00:48:20</t>
  </si>
  <si>
    <t>[03/Jan/2019:00:48:21</t>
  </si>
  <si>
    <t>[03/Jan/2019:00:48:51</t>
  </si>
  <si>
    <t>[03/Jan/2019:00:50:23</t>
  </si>
  <si>
    <t>[03/Jan/2019:00:52:46</t>
  </si>
  <si>
    <t>[03/Jan/2019:00:57:42</t>
  </si>
  <si>
    <t>[03/Jan/2019:01:18:56</t>
  </si>
  <si>
    <t>180.76.15.13</t>
  </si>
  <si>
    <t>[03/Jan/2019:01:21:18</t>
  </si>
  <si>
    <t>Mozilla/5.0 (compatible; Baiduspider/2.0; +http://www.baidu.com/search/spider.html)</t>
  </si>
  <si>
    <t>180.76.15.144</t>
  </si>
  <si>
    <t>[03/Jan/2019:01:21:22</t>
  </si>
  <si>
    <t>213.186.33.16</t>
  </si>
  <si>
    <t>[03/Jan/2019:01:21:20</t>
  </si>
  <si>
    <t>sfW4Lcp9x7ee</t>
  </si>
  <si>
    <t>180.76.15.154</t>
  </si>
  <si>
    <t>[03/Jan/2019:01:21:27</t>
  </si>
  <si>
    <t>http://www.somad.fr/taste/wp-cron.php?doing_wp_cron=1546474887.9055459499359130859375</t>
  </si>
  <si>
    <t>gw7fcmbbP6VA</t>
  </si>
  <si>
    <t>[03/Jan/2019:01:21:26</t>
  </si>
  <si>
    <t>106.120.173.116</t>
  </si>
  <si>
    <t>[03/Jan/2019:01:21:59</t>
  </si>
  <si>
    <t>216.244.66.233</t>
  </si>
  <si>
    <t>[03/Jan/2019:01:23:52</t>
  </si>
  <si>
    <t>Mozilla/5.0 (compatible; DotBot/1.1; http://www.opensiteexplorer.org/dotbot, help@moz.com)</t>
  </si>
  <si>
    <t>[03/Jan/2019:01:30:40</t>
  </si>
  <si>
    <t>[03/Jan/2019:01:33:54</t>
  </si>
  <si>
    <t>[03/Jan/2019:01:34:46</t>
  </si>
  <si>
    <t>Mozilla/5.0 (Linux; Android 6.0.1; Nexus 5X Build/MMB29P) AppleWebKit/537.36 (KHTML, like Gecko) Chrome/41.0.2272.96 Mobile Safari/537.36 (compatible; Googlebot/2.1; +http://www.google.com/bot.html)</t>
  </si>
  <si>
    <t>[03/Jan/2019:01:34:47</t>
  </si>
  <si>
    <t>[03/Jan/2019:01:35:08</t>
  </si>
  <si>
    <t>178.255.215.86</t>
  </si>
  <si>
    <t>[03/Jan/2019:01:44:06</t>
  </si>
  <si>
    <t>Mozilla/5.0 (compatible; Exabot/3.0; +http://www.exabot.com/go/robot)</t>
  </si>
  <si>
    <t>[03/Jan/2019:01:44:07</t>
  </si>
  <si>
    <t>[03/Jan/2019:01:39:03</t>
  </si>
  <si>
    <t>[03/Jan/2019:01:39:06</t>
  </si>
  <si>
    <t>http://www.somad.fr/commande-de-chocolats/commande-de-chocolats-en-ligne/</t>
  </si>
  <si>
    <t>Mozilla/5.0 AppleWebKit/537.36 (KHTML, like Gecko; compatible; Googlebot/2.1; +http://www.google.com/bot.html) Safari/537.36</t>
  </si>
  <si>
    <t>[03/Jan/2019:01:39:07</t>
  </si>
  <si>
    <t>[03/Jan/2019:01:39:08</t>
  </si>
  <si>
    <t>[03/Jan/2019:01:42:43</t>
  </si>
  <si>
    <t>[03/Jan/2019:01:43:36</t>
  </si>
  <si>
    <t>[03/Jan/2019:01:43:37</t>
  </si>
  <si>
    <t>[03/Jan/2019:01:43:38</t>
  </si>
  <si>
    <t>106.120.173.71</t>
  </si>
  <si>
    <t>[03/Jan/2019:01:46:57</t>
  </si>
  <si>
    <t>159.69.242.206</t>
  </si>
  <si>
    <t>[03/Jan/2019:01:49:00</t>
  </si>
  <si>
    <t>Mozilla/5.0 (Macintosh; Intel Mac OS X 10_11_6) AppleWebKit/537.36 (KHTML, like Gecko) Chrome/63.0.3239.132 Safari/537.36 Specificfeeds- http://www.specificfeeds.com</t>
  </si>
  <si>
    <t>[03/Jan/2019:01:49:01</t>
  </si>
  <si>
    <t>[03/Jan/2019:01:49:09</t>
  </si>
  <si>
    <t>[03/Jan/2019:01:50:06</t>
  </si>
  <si>
    <t>[03/Jan/2019:01:51:58</t>
  </si>
  <si>
    <t>[03/Jan/2019:01:52:12</t>
  </si>
  <si>
    <t>[03/Jan/2019:01:54:01</t>
  </si>
  <si>
    <t>[03/Jan/2019:01:57:31</t>
  </si>
  <si>
    <t>[03/Jan/2019:01:59:56</t>
  </si>
  <si>
    <t>Mozilla/5.0 (compatible; YandexBot/3.0; +http://yandex.com/bots)</t>
  </si>
  <si>
    <t>37.9.113.66</t>
  </si>
  <si>
    <t>[03/Jan/2019:02:00:00</t>
  </si>
  <si>
    <t>42.236.54.2</t>
  </si>
  <si>
    <t>[03/Jan/2019:02:05:57</t>
  </si>
  <si>
    <t>http://somad.fr/</t>
  </si>
  <si>
    <t>Mozilla/5.0 (Windows NT 6.1; WOW64) AppleWebKit/537.36 (KHTML, like Gecko) Chrome/50.0.2661.102 Safari/537.36; 360Spider</t>
  </si>
  <si>
    <t>[03/Jan/2019:02:05:59</t>
  </si>
  <si>
    <t>http://www.somad.fr/taste</t>
  </si>
  <si>
    <t>[03/Jan/2019:02:06:00</t>
  </si>
  <si>
    <t>http://www.somad.fr/taste/</t>
  </si>
  <si>
    <t>42.236.12.190</t>
  </si>
  <si>
    <t>[03/Jan/2019:02:06:46</t>
  </si>
  <si>
    <t>https://www.somad.fr/</t>
  </si>
  <si>
    <t>[03/Jan/2019:02:06:48</t>
  </si>
  <si>
    <t>[03/Jan/2019:02:06:49</t>
  </si>
  <si>
    <t>42.236.99.65</t>
  </si>
  <si>
    <t>[03/Jan/2019:02:06:53</t>
  </si>
  <si>
    <t>http://www.somad.fr/</t>
  </si>
  <si>
    <t>[03/Jan/2019:02:06:54</t>
  </si>
  <si>
    <t>[03/Jan/2019:02:06:55</t>
  </si>
  <si>
    <t>[03/Jan/2019:02:08:35</t>
  </si>
  <si>
    <t>[03/Jan/2019:02:08:37</t>
  </si>
  <si>
    <t>[03/Jan/2019:02:09:10</t>
  </si>
  <si>
    <t>106.120.173.92</t>
  </si>
  <si>
    <t>[03/Jan/2019:02:10:14</t>
  </si>
  <si>
    <t>[03/Jan/2019:02:14:33</t>
  </si>
  <si>
    <t>[03/Jan/2019:02:19:53</t>
  </si>
  <si>
    <t>[03/Jan/2019:02:21:56</t>
  </si>
  <si>
    <t>134.249.49.144</t>
  </si>
  <si>
    <t>[03/Jan/2019:02:33:06</t>
  </si>
  <si>
    <t>http://sssexxx.net/</t>
  </si>
  <si>
    <t>Mozilla/4.0 (compatible; MSIE 5.5; Windows NT 5.0; .NET CLR 1.1.4322)</t>
  </si>
  <si>
    <t>[03/Jan/2019:02:33:07</t>
  </si>
  <si>
    <t>[03/Jan/2019:02:33:08</t>
  </si>
  <si>
    <t>106.120.173.95</t>
  </si>
  <si>
    <t>[03/Jan/2019:02:33:30</t>
  </si>
  <si>
    <t>[03/Jan/2019:02:35:24</t>
  </si>
  <si>
    <t>Mozilla/5.0 (Linux; Android 4.1.2; SHV-E250S Build/JZO54K) AppleWebKit/537.36 (KHTML, like Gecko) Chrome/30.0.1599.82 Mobile Safari/537.36</t>
  </si>
  <si>
    <t>37.9.113.148</t>
  </si>
  <si>
    <t>[03/Jan/2019:02:37:31</t>
  </si>
  <si>
    <t>[03/Jan/2019:02:37:32</t>
  </si>
  <si>
    <t>95.108.181.61</t>
  </si>
  <si>
    <t>[03/Jan/2019:02:37:33</t>
  </si>
  <si>
    <t>[03/Jan/2019:02:38:57</t>
  </si>
  <si>
    <t>[03/Jan/2019:02:38:58</t>
  </si>
  <si>
    <t>http://www.somad.fr/taste/wp-cron.php?doing_wp_cron=1546479538.8732430934906005859375</t>
  </si>
  <si>
    <t>16JvXS4bYvS3</t>
  </si>
  <si>
    <t>[03/Jan/2019:02:46:26</t>
  </si>
  <si>
    <t>[03/Jan/2019:02:46:27</t>
  </si>
  <si>
    <t>[03/Jan/2019:02:46:29</t>
  </si>
  <si>
    <t>[03/Jan/2019:02:49:07</t>
  </si>
  <si>
    <t>[03/Jan/2019:02:49:41</t>
  </si>
  <si>
    <t>5.196.87.46</t>
  </si>
  <si>
    <t>[03/Jan/2019:02:51:30</t>
  </si>
  <si>
    <t>[03/Jan/2019:02:59:17</t>
  </si>
  <si>
    <t>54.175.142.179</t>
  </si>
  <si>
    <t>[03/Jan/2019:03:01:57</t>
  </si>
  <si>
    <t>https://www.google.com/</t>
  </si>
  <si>
    <t>Mozilla/5.0 (compatible; MSIE 9.0; Windows NT 6.1; Trident/5.0)</t>
  </si>
  <si>
    <t>[03/Jan/2019:03:06:27</t>
  </si>
  <si>
    <t>[03/Jan/2019:03:09:57</t>
  </si>
  <si>
    <t>http://www.somad.fr</t>
  </si>
  <si>
    <t>[03/Jan/2019:03:10:00</t>
  </si>
  <si>
    <t>[03/Jan/2019:03:14:35</t>
  </si>
  <si>
    <t>[03/Jan/2019:03:17:29</t>
  </si>
  <si>
    <t>40.77.167.169</t>
  </si>
  <si>
    <t>[03/Jan/2019:03:20:45</t>
  </si>
  <si>
    <t>[03/Jan/2019:03:20:48</t>
  </si>
  <si>
    <t>[03/Jan/2019:03:25:15</t>
  </si>
  <si>
    <t>[03/Jan/2019:03:28:56</t>
  </si>
  <si>
    <t>106.120.173.77</t>
  </si>
  <si>
    <t>[03/Jan/2019:03:35:00</t>
  </si>
  <si>
    <t>[03/Jan/2019:03:36:28</t>
  </si>
  <si>
    <t>[03/Jan/2019:03:35:13</t>
  </si>
  <si>
    <t>54.36.148.225</t>
  </si>
  <si>
    <t>[03/Jan/2019:03:39:27</t>
  </si>
  <si>
    <t>[03/Jan/2019:03:40:03</t>
  </si>
  <si>
    <t>[03/Jan/2019:03:40:04</t>
  </si>
  <si>
    <t>[03/Jan/2019:03:40:06</t>
  </si>
  <si>
    <t>[03/Jan/2019:03:44:59</t>
  </si>
  <si>
    <t>[03/Jan/2019:03:47:22</t>
  </si>
  <si>
    <t>[03/Jan/2019:03:50:05</t>
  </si>
  <si>
    <t>[03/Jan/2019:03:59:36</t>
  </si>
  <si>
    <t>[03/Jan/2019:04:02:13</t>
  </si>
  <si>
    <t>[03/Jan/2019:04:02:14</t>
  </si>
  <si>
    <t>[03/Jan/2019:04:02:19</t>
  </si>
  <si>
    <t>[03/Jan/2019:04:09:24</t>
  </si>
  <si>
    <t>93.158.156.96</t>
  </si>
  <si>
    <t>[03/Jan/2019:04:09:27</t>
  </si>
  <si>
    <t>77.88.46.154</t>
  </si>
  <si>
    <t>[03/Jan/2019:04:09:41</t>
  </si>
  <si>
    <t>77.88.10.81</t>
  </si>
  <si>
    <t>[03/Jan/2019:04:09:28</t>
  </si>
  <si>
    <t>93.158.156.97</t>
  </si>
  <si>
    <t>[03/Jan/2019:04:09:29</t>
  </si>
  <si>
    <t>[03/Jan/2019:04:17:22</t>
  </si>
  <si>
    <t>[03/Jan/2019:04:24:41</t>
  </si>
  <si>
    <t>5.165.246.246</t>
  </si>
  <si>
    <t>[03/Jan/2019:04:34:38</t>
  </si>
  <si>
    <t>https://yandex.ru/clck/jsredir?from=yandex.ru%3Bsearch%3Bweb%3B%3B&amp;text=&amp;etext=2021.dCAnDib3Rw9et6RbIF6nl_NBcH2k3ON3z3MdftmUlgoG3zg8ySY2J3NCp4AU1MuH.86edf179820dee9d643a4bccf6af17bbe49a04d1&amp;uuid=&amp;state=_BLhILn4SxNIvvL0W45KSic66uCIg23qh8iRG98qeIXmeppkgUc0YMIVJNtoWDTa6Ctl47TPu5I&amp;data=UlNrNmk5WktYejR0eWJFYk1LdmtxdGpvLWdtUE4tSHpPaFVQdGZkdHYxSUpaOXNCWWc2bEZReWtYcEVmQ3dxcGI2ZlZTa1NUdWFTN1V0QTAzXzNpVUNXT0w4ZEdsaE5FMDlwYUtYeERGeTg&amp;b64e=2&amp;sign=38176742ee3832a87154347a5724067e&amp;keyno=0&amp;cst=AiuY0DBWFJ7IXge4WdYJQYP93XfrtkbaYs3lTqpXK6idhfuV-cCAYxnH1tgwbgjFPxFsuyg7gfba9YgRhs403EqlMax9UbjSX2af0TomoYRon3Qd8pd_NwuuL1qPFeIyA9lG04dLZvVY0vNGn555O8IzwRdkWq25&amp;ref=orjY4mGPRjk5boDnW0uvlrrd71vZw9kp5uQozpMtKCVmXZkm5y4FtG08YoKO0kcBEfjBAkiov_I8_TFonaVYGyn0UVS9RmqdEoSVZ8sIInqUDk28GzmxvzJqtI9cWpRr&amp;l10n=ru&amp;cts=1546484960203&amp;mc=1.64498310008</t>
  </si>
  <si>
    <t>Mozilla/5.0 (Windows NT 10.0; WOW64) AppleWebKit/537.36 (KHTML, like Gecko) Chrome/68.0.3440.106 YaBrowser/18.9.1.954 Yowser/2.5 Safari/537.36</t>
  </si>
  <si>
    <t>[03/Jan/2019:04:34:40</t>
  </si>
  <si>
    <t>[03/Jan/2019:04:34:44</t>
  </si>
  <si>
    <t>[03/Jan/2019:04:34:45</t>
  </si>
  <si>
    <t>[03/Jan/2019:04:34:47</t>
  </si>
  <si>
    <t>[03/Jan/2019:04:40:14</t>
  </si>
  <si>
    <t>[03/Jan/2019:04:40:12</t>
  </si>
  <si>
    <t>141.8.142.143</t>
  </si>
  <si>
    <t>[03/Jan/2019:04:47:31</t>
  </si>
  <si>
    <t>[03/Jan/2019:04:47:29</t>
  </si>
  <si>
    <t>[03/Jan/2019:04:47:38</t>
  </si>
  <si>
    <t>http://www.somad.fr/taste/wp-cron.php?doing_wp_cron=1546487258.5799520015716552734375</t>
  </si>
  <si>
    <t>V7L0e5xZBjuh</t>
  </si>
  <si>
    <t>[03/Jan/2019:04:47:33</t>
  </si>
  <si>
    <t>[03/Jan/2019:04:47:48</t>
  </si>
  <si>
    <t>[03/Jan/2019:04:49:02</t>
  </si>
  <si>
    <t>UJlv0HPa8NCo</t>
  </si>
  <si>
    <t>[03/Jan/2019:04:50:26</t>
  </si>
  <si>
    <t>51.75.196.34</t>
  </si>
  <si>
    <t>[03/Jan/2019:04:56:43</t>
  </si>
  <si>
    <t>Mozilla/5.0 (Windows NT 10.0; WOW64) AppleWebKit/537.36 (KHTML, like Gecko) Chrome/49.0.2623.75 Safari/537.36 OPR/36.0.2130.32</t>
  </si>
  <si>
    <t>[03/Jan/2019:04:56:46</t>
  </si>
  <si>
    <t>[03/Jan/2019:04:56:48</t>
  </si>
  <si>
    <t>[03/Jan/2019:04:56:49</t>
  </si>
  <si>
    <t>[03/Jan/2019:04:56:50</t>
  </si>
  <si>
    <t>[03/Jan/2019:04:56:52</t>
  </si>
  <si>
    <t>[03/Jan/2019:04:56:53</t>
  </si>
  <si>
    <t>[03/Jan/2019:04:56:54</t>
  </si>
  <si>
    <t>[03/Jan/2019:04:56:55</t>
  </si>
  <si>
    <t>[03/Jan/2019:04:56:56</t>
  </si>
  <si>
    <t>[03/Jan/2019:04:56:57</t>
  </si>
  <si>
    <t>[03/Jan/2019:04:56:58</t>
  </si>
  <si>
    <t>http://www.somad.fr/wp-login.php</t>
  </si>
  <si>
    <t>[03/Jan/2019:05:02:22</t>
  </si>
  <si>
    <t>[03/Jan/2019:05:02:23</t>
  </si>
  <si>
    <t>[03/Jan/2019:05:02:21</t>
  </si>
  <si>
    <t>[03/Jan/2019:05:02:26</t>
  </si>
  <si>
    <t>[03/Jan/2019:05:07:41</t>
  </si>
  <si>
    <t>[03/Jan/2019:05:09:30</t>
  </si>
  <si>
    <t>[03/Jan/2019:05:12:29</t>
  </si>
  <si>
    <t>204.12.208.10</t>
  </si>
  <si>
    <t>[03/Jan/2019:05:15:28</t>
  </si>
  <si>
    <t>Mozilla/5.0 (compatible; MJ12bot/v1.4.8; http://mj12bot.com/)</t>
  </si>
  <si>
    <t>[03/Jan/2019:05:16:33</t>
  </si>
  <si>
    <t>[03/Jan/2019:05:18:00</t>
  </si>
  <si>
    <t>[03/Jan/2019:05:18:19</t>
  </si>
  <si>
    <t>[03/Jan/2019:05:15:10</t>
  </si>
  <si>
    <t>[03/Jan/2019:05:16:19</t>
  </si>
  <si>
    <t>[03/Jan/2019:05:17:16</t>
  </si>
  <si>
    <t>[03/Jan/2019:05:18:03</t>
  </si>
  <si>
    <t>[03/Jan/2019:05:23:55</t>
  </si>
  <si>
    <t>[03/Jan/2019:05:26:02</t>
  </si>
  <si>
    <t>181.41.221.158</t>
  </si>
  <si>
    <t>[03/Jan/2019:05:35:39</t>
  </si>
  <si>
    <t>Mozilla/5.0 (Macintosh; Intel Mac OS X 10_12_5) AppleWebKit/537.36 (KHTML, like Gecko) Chrome/58.0.3029.110 Safari/537.36</t>
  </si>
  <si>
    <t>[03/Jan/2019:05:35:40</t>
  </si>
  <si>
    <t>[03/Jan/2019:05:37:08</t>
  </si>
  <si>
    <t>[03/Jan/2019:05:43:50</t>
  </si>
  <si>
    <t>[03/Jan/2019:05:46:57</t>
  </si>
  <si>
    <t>87.250.224.95</t>
  </si>
  <si>
    <t>[03/Jan/2019:05:51:13</t>
  </si>
  <si>
    <t>106.120.173.113</t>
  </si>
  <si>
    <t>[03/Jan/2019:05:53:29</t>
  </si>
  <si>
    <t>87.250.224.116</t>
  </si>
  <si>
    <t>[03/Jan/2019:05:51:11</t>
  </si>
  <si>
    <t>37.9.113.94</t>
  </si>
  <si>
    <t>[03/Jan/2019:05:51:12</t>
  </si>
  <si>
    <t>188.165.200.217</t>
  </si>
  <si>
    <t>[03/Jan/2019:05:55:53</t>
  </si>
  <si>
    <t>Mozilla/4.0 (compatible; MSIE 5.01; Windows NT 5.0)</t>
  </si>
  <si>
    <t>104.42.48.187</t>
  </si>
  <si>
    <t>[03/Jan/2019:05:55:32</t>
  </si>
  <si>
    <t>HTTPing v2.5</t>
  </si>
  <si>
    <t>[03/Jan/2019:05:55:56</t>
  </si>
  <si>
    <t>[03/Jan/2019:05:55:54</t>
  </si>
  <si>
    <t>https://www.somad.fr/taste/wp-cron.php?doing_wp_cron=1546491354.5352449417114257812500</t>
  </si>
  <si>
    <t>4QXvjZEI9oSq</t>
  </si>
  <si>
    <t>[03/Jan/2019:06:05:31</t>
  </si>
  <si>
    <t>157.55.39.85</t>
  </si>
  <si>
    <t>[03/Jan/2019:06:07:39</t>
  </si>
  <si>
    <t>[03/Jan/2019:06:07:19</t>
  </si>
  <si>
    <t>[03/Jan/2019:06:16:55</t>
  </si>
  <si>
    <t>141.8.142.213</t>
  </si>
  <si>
    <t>[03/Jan/2019:06:23:09</t>
  </si>
  <si>
    <t>40.77.167.181</t>
  </si>
  <si>
    <t>[03/Jan/2019:06:20:18</t>
  </si>
  <si>
    <t>[03/Jan/2019:06:20:19</t>
  </si>
  <si>
    <t>dAw9sgNellAK</t>
  </si>
  <si>
    <t>141.8.183.215</t>
  </si>
  <si>
    <t>[03/Jan/2019:06:23:05</t>
  </si>
  <si>
    <t>[03/Jan/2019:06:28:16</t>
  </si>
  <si>
    <t>[03/Jan/2019:06:28:18</t>
  </si>
  <si>
    <t>157.55.39.87</t>
  </si>
  <si>
    <t>[03/Jan/2019:06:30:10</t>
  </si>
  <si>
    <t>[03/Jan/2019:06:32:43</t>
  </si>
  <si>
    <t>[03/Jan/2019:06:33:49</t>
  </si>
  <si>
    <t>9OsNCYkd94JE</t>
  </si>
  <si>
    <t>[03/Jan/2019:06:43:20</t>
  </si>
  <si>
    <t>[03/Jan/2019:06:43:21</t>
  </si>
  <si>
    <t>[03/Jan/2019:06:43:35</t>
  </si>
  <si>
    <t>[03/Jan/2019:06:43:36</t>
  </si>
  <si>
    <t>[03/Jan/2019:06:43:37</t>
  </si>
  <si>
    <t>148.251.123.46</t>
  </si>
  <si>
    <t>[03/Jan/2019:06:46:46</t>
  </si>
  <si>
    <t>Mozilla/5.0 (Windows; U; Windows NT 5.1; ru; rv:1.9.0.1) Gecko/2008070208</t>
  </si>
  <si>
    <t>[03/Jan/2019:06:46:47</t>
  </si>
  <si>
    <t>61.177.20.76</t>
  </si>
  <si>
    <t>[03/Jan/2019:06:49:47</t>
  </si>
  <si>
    <t>Mozilla/4.0 (compatible; MSIE 7.0; Windows NT 5.1; Trident/4.0; Mozilla/4.0 (compatible; MSIE 6.0; Windows NT 5.1; SV1))</t>
  </si>
  <si>
    <t>[03/Jan/2019:06:49:48</t>
  </si>
  <si>
    <t>[03/Jan/2019:06:49:49</t>
  </si>
  <si>
    <t>[03/Jan/2019:06:49:50</t>
  </si>
  <si>
    <t>[03/Jan/2019:06:46:56</t>
  </si>
  <si>
    <t>[03/Jan/2019:06:48:17</t>
  </si>
  <si>
    <t>5.188.44.7</t>
  </si>
  <si>
    <t>[03/Jan/2019:06:57:14</t>
  </si>
  <si>
    <t>[03/Jan/2019:06:57:18</t>
  </si>
  <si>
    <t>66.249.93.91</t>
  </si>
  <si>
    <t>[03/Jan/2019:06:55:25</t>
  </si>
  <si>
    <t>Mozilla/5.0 (X11; Linux x86_64) AppleWebKit/537.36 (KHTML, like Gecko) Chrome/49.0.2623.75 Safari/537.36 Google Favicon</t>
  </si>
  <si>
    <t>66.249.93.89</t>
  </si>
  <si>
    <t>[03/Jan/2019:06:55:26</t>
  </si>
  <si>
    <t>90.43.68.106</t>
  </si>
  <si>
    <t>[03/Jan/2019:06:56:00</t>
  </si>
  <si>
    <t>https://search.google.com/</t>
  </si>
  <si>
    <t>Mozilla/5.0 (Windows NT 6.1) AppleWebKit/537.36 (KHTML, like Gecko) Chrome/70.0.3538.102 Safari/537.36 OPR/57.0.3098.106</t>
  </si>
  <si>
    <t>[03/Jan/2019:06:56:01</t>
  </si>
  <si>
    <t>http://www.somad.fr/chocolat-artisanal/chocolat-artisanal/</t>
  </si>
  <si>
    <t>[03/Jan/2019:06:56:02</t>
  </si>
  <si>
    <t>http://www.somad.fr/wp-content/plugins/wp-embed-facebook/lib/lightbox2/css/lightbox.css?ver=4.3.1</t>
  </si>
  <si>
    <t>[03/Jan/2019:06:56:03</t>
  </si>
  <si>
    <t>[03/Jan/2019:06:56:05</t>
  </si>
  <si>
    <t>80.12.39.254</t>
  </si>
  <si>
    <t>[03/Jan/2019:06:57:58</t>
  </si>
  <si>
    <t>Mozilla/5.0 (Linux; Android 8.0.0; SM-G955F) AppleWebKit/537.36 (KHTML, like Gecko) Chrome/70.0.3538.80 Mobile Safari/537.36</t>
  </si>
  <si>
    <t>[03/Jan/2019:06:57:59</t>
  </si>
  <si>
    <t>[03/Jan/2019:06:58:00</t>
  </si>
  <si>
    <t>[03/Jan/2019:06:58:01</t>
  </si>
  <si>
    <t>[03/Jan/2019:06:58:02</t>
  </si>
  <si>
    <t>[03/Jan/2019:06:59:19</t>
  </si>
  <si>
    <t>[03/Jan/2019:06:59:21</t>
  </si>
  <si>
    <t>[03/Jan/2019:06:59:22</t>
  </si>
  <si>
    <t>[03/Jan/2019:06:59:23</t>
  </si>
  <si>
    <t>[03/Jan/2019:06:59:24</t>
  </si>
  <si>
    <t>[03/Jan/2019:06:59:32</t>
  </si>
  <si>
    <t>[03/Jan/2019:06:59:33</t>
  </si>
  <si>
    <t>[03/Jan/2019:06:59:34</t>
  </si>
  <si>
    <t>[03/Jan/2019:07:00:10</t>
  </si>
  <si>
    <t>[03/Jan/2019:07:01:16</t>
  </si>
  <si>
    <t>[03/Jan/2019:07:01:17</t>
  </si>
  <si>
    <t>[03/Jan/2019:07:01:18</t>
  </si>
  <si>
    <t>[03/Jan/2019:07:01:19</t>
  </si>
  <si>
    <t>[03/Jan/2019:07:01:20</t>
  </si>
  <si>
    <t>[03/Jan/2019:07:01:45</t>
  </si>
  <si>
    <t>[03/Jan/2019:07:01:46</t>
  </si>
  <si>
    <t>http://www.somad.fr/maxlog/</t>
  </si>
  <si>
    <t>http://www.somad.fr/wp-admin/css/login.min.css?ver=4.3.1</t>
  </si>
  <si>
    <t>[03/Jan/2019:07:02:10</t>
  </si>
  <si>
    <t>[03/Jan/2019:07:02:11</t>
  </si>
  <si>
    <t>[03/Jan/2019:07:02:13</t>
  </si>
  <si>
    <t>http://www.somad.fr/wp-admin/</t>
  </si>
  <si>
    <t>[03/Jan/2019:07:02:14</t>
  </si>
  <si>
    <t>http://www.somad.fr/wp-content/plugins/captcha/bws_menu/css/general_style.css?ver=4.3.1</t>
  </si>
  <si>
    <t>Mozilla/5.0 (compatible; MSIE 9.0; Windows NT 6.1; WOW64; Trident/5.0)</t>
  </si>
  <si>
    <t>[03/Jan/2019:07:02:15</t>
  </si>
  <si>
    <t>[03/Jan/2019:07:02:16</t>
  </si>
  <si>
    <t>[03/Jan/2019:07:02:18</t>
  </si>
  <si>
    <t>[03/Jan/2019:07:02:20</t>
  </si>
  <si>
    <t>[03/Jan/2019:07:02:24</t>
  </si>
  <si>
    <t>http://www.somad.fr/wp-admin/update-core.php</t>
  </si>
  <si>
    <t>[03/Jan/2019:07:02:25</t>
  </si>
  <si>
    <t>[03/Jan/2019:07:02:30</t>
  </si>
  <si>
    <t>[03/Jan/2019:07:02:37</t>
  </si>
  <si>
    <t>[03/Jan/2019:07:02:41</t>
  </si>
  <si>
    <t>[03/Jan/2019:07:02:44</t>
  </si>
  <si>
    <t>[03/Jan/2019:07:02:51</t>
  </si>
  <si>
    <t>[03/Jan/2019:07:02:55</t>
  </si>
  <si>
    <t>[03/Jan/2019:07:03:05</t>
  </si>
  <si>
    <t>[03/Jan/2019:07:03:08</t>
  </si>
  <si>
    <t>[03/Jan/2019:07:03:14</t>
  </si>
  <si>
    <t>[03/Jan/2019:07:03:16</t>
  </si>
  <si>
    <t>[03/Jan/2019:07:03:20</t>
  </si>
  <si>
    <t>[03/Jan/2019:07:03:19</t>
  </si>
  <si>
    <t>[03/Jan/2019:07:03:22</t>
  </si>
  <si>
    <t>http://www.somad.fr/wp-admin/options-general.php?page=simple-ip-ban</t>
  </si>
  <si>
    <t>[03/Jan/2019:07:03:29</t>
  </si>
  <si>
    <t>[03/Jan/2019:07:03:31</t>
  </si>
  <si>
    <t>[03/Jan/2019:07:03:34</t>
  </si>
  <si>
    <t>[03/Jan/2019:07:03:39</t>
  </si>
  <si>
    <t>[03/Jan/2019:07:03:40</t>
  </si>
  <si>
    <t>[03/Jan/2019:07:03:41</t>
  </si>
  <si>
    <t>http://www.somad.fr/taste/wp-cron.php?doing_wp_cron=1546495421.6925408840179443359375</t>
  </si>
  <si>
    <t>OxxQudZSshEE</t>
  </si>
  <si>
    <t>[03/Jan/2019:07:03:47</t>
  </si>
  <si>
    <t>[03/Jan/2019:07:03:49</t>
  </si>
  <si>
    <t>[03/Jan/2019:07:03:54</t>
  </si>
  <si>
    <t>[03/Jan/2019:07:04:00</t>
  </si>
  <si>
    <t>[03/Jan/2019:07:04:04</t>
  </si>
  <si>
    <t>[03/Jan/2019:07:04:09</t>
  </si>
  <si>
    <t>[03/Jan/2019:07:04:14</t>
  </si>
  <si>
    <t>[03/Jan/2019:07:04:15</t>
  </si>
  <si>
    <t>[03/Jan/2019:07:04:17</t>
  </si>
  <si>
    <t>[03/Jan/2019:07:04:21</t>
  </si>
  <si>
    <t>[03/Jan/2019:07:04:22</t>
  </si>
  <si>
    <t>[03/Jan/2019:07:04:23</t>
  </si>
  <si>
    <t>[03/Jan/2019:07:04:24</t>
  </si>
  <si>
    <t>[03/Jan/2019:07:04:25</t>
  </si>
  <si>
    <t>[03/Jan/2019:07:04:26</t>
  </si>
  <si>
    <t>[03/Jan/2019:07:04:29</t>
  </si>
  <si>
    <t>[03/Jan/2019:07:04:35</t>
  </si>
  <si>
    <t>[03/Jan/2019:07:04:40</t>
  </si>
  <si>
    <t>[03/Jan/2019:07:04:44</t>
  </si>
  <si>
    <t>[03/Jan/2019:07:04:49</t>
  </si>
  <si>
    <t>[03/Jan/2019:07:04:48</t>
  </si>
  <si>
    <t>[03/Jan/2019:07:04:50</t>
  </si>
  <si>
    <t>[03/Jan/2019:07:04:54</t>
  </si>
  <si>
    <t>[03/Jan/2019:07:04:59</t>
  </si>
  <si>
    <t>[03/Jan/2019:07:05:11</t>
  </si>
  <si>
    <t>[03/Jan/2019:07:05:13</t>
  </si>
  <si>
    <t>[03/Jan/2019:07:05:16</t>
  </si>
  <si>
    <t>[03/Jan/2019:07:05:19</t>
  </si>
  <si>
    <t>[03/Jan/2019:07:05:24</t>
  </si>
  <si>
    <t>[03/Jan/2019:07:05:29</t>
  </si>
  <si>
    <t>[03/Jan/2019:07:05:34</t>
  </si>
  <si>
    <t>[03/Jan/2019:07:05:40</t>
  </si>
  <si>
    <t>[03/Jan/2019:07:05:44</t>
  </si>
  <si>
    <t>[03/Jan/2019:07:05:54</t>
  </si>
  <si>
    <t>[03/Jan/2019:07:06:00</t>
  </si>
  <si>
    <t>[03/Jan/2019:07:06:02</t>
  </si>
  <si>
    <t>[03/Jan/2019:07:06:04</t>
  </si>
  <si>
    <t>[03/Jan/2019:07:06:06</t>
  </si>
  <si>
    <t>[03/Jan/2019:07:06:10</t>
  </si>
  <si>
    <t>[03/Jan/2019:07:06:15</t>
  </si>
  <si>
    <t>[03/Jan/2019:07:06:22</t>
  </si>
  <si>
    <t>[03/Jan/2019:07:06:25</t>
  </si>
  <si>
    <t>[03/Jan/2019:07:06:30</t>
  </si>
  <si>
    <t>[03/Jan/2019:07:06:35</t>
  </si>
  <si>
    <t>[03/Jan/2019:07:06:40</t>
  </si>
  <si>
    <t>[03/Jan/2019:07:06:45</t>
  </si>
  <si>
    <t>[03/Jan/2019:07:06:50</t>
  </si>
  <si>
    <t>[03/Jan/2019:07:06:55</t>
  </si>
  <si>
    <t>[03/Jan/2019:07:07:00</t>
  </si>
  <si>
    <t>[03/Jan/2019:07:07:05</t>
  </si>
  <si>
    <t>[03/Jan/2019:07:07:11</t>
  </si>
  <si>
    <t>[03/Jan/2019:07:07:15</t>
  </si>
  <si>
    <t>[03/Jan/2019:07:07:20</t>
  </si>
  <si>
    <t>[03/Jan/2019:07:07:28</t>
  </si>
  <si>
    <t>[03/Jan/2019:07:07:32</t>
  </si>
  <si>
    <t>[03/Jan/2019:07:07:38</t>
  </si>
  <si>
    <t>[03/Jan/2019:07:07:42</t>
  </si>
  <si>
    <t>[03/Jan/2019:07:07:45</t>
  </si>
  <si>
    <t>[03/Jan/2019:07:07:55</t>
  </si>
  <si>
    <t>[03/Jan/2019:07:07:57</t>
  </si>
  <si>
    <t>[03/Jan/2019:07:08:00</t>
  </si>
  <si>
    <t>[03/Jan/2019:07:08:08</t>
  </si>
  <si>
    <t>[03/Jan/2019:07:11:40</t>
  </si>
  <si>
    <t>[03/Jan/2019:07:09:31</t>
  </si>
  <si>
    <t>34.208.137.30</t>
  </si>
  <si>
    <t>[03/Jan/2019:07:09:35</t>
  </si>
  <si>
    <t>[03/Jan/2019:07:09:50</t>
  </si>
  <si>
    <t>[03/Jan/2019:07:09:52</t>
  </si>
  <si>
    <t>[03/Jan/2019:07:09:54</t>
  </si>
  <si>
    <t>[03/Jan/2019:07:09:58</t>
  </si>
  <si>
    <t>[03/Jan/2019:07:10:05</t>
  </si>
  <si>
    <t>[03/Jan/2019:07:10:07</t>
  </si>
  <si>
    <t>[03/Jan/2019:07:10:09</t>
  </si>
  <si>
    <t>[03/Jan/2019:07:10:11</t>
  </si>
  <si>
    <t>[03/Jan/2019:07:10:18</t>
  </si>
  <si>
    <t>[03/Jan/2019:07:10:23</t>
  </si>
  <si>
    <t>[03/Jan/2019:07:10:27</t>
  </si>
  <si>
    <t>[03/Jan/2019:07:10:30</t>
  </si>
  <si>
    <t>[03/Jan/2019:07:10:35</t>
  </si>
  <si>
    <t>[03/Jan/2019:07:10:40</t>
  </si>
  <si>
    <t>[03/Jan/2019:07:10:45</t>
  </si>
  <si>
    <t>[03/Jan/2019:07:10:53</t>
  </si>
  <si>
    <t>[03/Jan/2019:07:10:56</t>
  </si>
  <si>
    <t>[03/Jan/2019:07:11:01</t>
  </si>
  <si>
    <t>[03/Jan/2019:07:11:05</t>
  </si>
  <si>
    <t>[03/Jan/2019:07:11:13</t>
  </si>
  <si>
    <t>[03/Jan/2019:07:11:15</t>
  </si>
  <si>
    <t>[03/Jan/2019:07:11:20</t>
  </si>
  <si>
    <t>[03/Jan/2019:07:11:25</t>
  </si>
  <si>
    <t>[03/Jan/2019:07:11:30</t>
  </si>
  <si>
    <t>[03/Jan/2019:07:11:41</t>
  </si>
  <si>
    <t>[03/Jan/2019:07:11:43</t>
  </si>
  <si>
    <t>[03/Jan/2019:07:11:45</t>
  </si>
  <si>
    <t>[03/Jan/2019:07:11:50</t>
  </si>
  <si>
    <t>[03/Jan/2019:07:11:54</t>
  </si>
  <si>
    <t>[03/Jan/2019:07:11:55</t>
  </si>
  <si>
    <t>[03/Jan/2019:07:11:59</t>
  </si>
  <si>
    <t>[03/Jan/2019:07:12:00</t>
  </si>
  <si>
    <t>[03/Jan/2019:07:12:06</t>
  </si>
  <si>
    <t>[03/Jan/2019:07:12:10</t>
  </si>
  <si>
    <t>[03/Jan/2019:07:12:17</t>
  </si>
  <si>
    <t>[03/Jan/2019:07:12:20</t>
  </si>
  <si>
    <t>[03/Jan/2019:07:12:27</t>
  </si>
  <si>
    <t>[03/Jan/2019:07:12:31</t>
  </si>
  <si>
    <t>[03/Jan/2019:07:12:35</t>
  </si>
  <si>
    <t>[03/Jan/2019:07:12:40</t>
  </si>
  <si>
    <t>[03/Jan/2019:07:12:45</t>
  </si>
  <si>
    <t>[03/Jan/2019:07:12:54</t>
  </si>
  <si>
    <t>[03/Jan/2019:07:12:56</t>
  </si>
  <si>
    <t>[03/Jan/2019:07:13:01</t>
  </si>
  <si>
    <t>[03/Jan/2019:07:13:05</t>
  </si>
  <si>
    <t>[03/Jan/2019:07:13:11</t>
  </si>
  <si>
    <t>[03/Jan/2019:07:13:16</t>
  </si>
  <si>
    <t>[03/Jan/2019:07:13:20</t>
  </si>
  <si>
    <t>[03/Jan/2019:07:13:25</t>
  </si>
  <si>
    <t>[03/Jan/2019:07:13:42</t>
  </si>
  <si>
    <t>[03/Jan/2019:07:13:44</t>
  </si>
  <si>
    <t>[03/Jan/2019:07:13:46</t>
  </si>
  <si>
    <t>[03/Jan/2019:07:13:48</t>
  </si>
  <si>
    <t>[03/Jan/2019:07:13:57</t>
  </si>
  <si>
    <t>[03/Jan/2019:07:13:59</t>
  </si>
  <si>
    <t>[03/Jan/2019:07:14:00</t>
  </si>
  <si>
    <t>[03/Jan/2019:07:14:04</t>
  </si>
  <si>
    <t>[03/Jan/2019:07:14:07</t>
  </si>
  <si>
    <t>[03/Jan/2019:07:14:12</t>
  </si>
  <si>
    <t>[03/Jan/2019:07:14:19</t>
  </si>
  <si>
    <t>[03/Jan/2019:07:14:25</t>
  </si>
  <si>
    <t>[03/Jan/2019:07:09:27</t>
  </si>
  <si>
    <t>[03/Jan/2019:07:14:37</t>
  </si>
  <si>
    <t>[03/Jan/2019:07:14:39</t>
  </si>
  <si>
    <t>[03/Jan/2019:07:14:41</t>
  </si>
  <si>
    <t>[03/Jan/2019:07:14:45</t>
  </si>
  <si>
    <t>[03/Jan/2019:07:14:49</t>
  </si>
  <si>
    <t>178.255.215.98</t>
  </si>
  <si>
    <t>[03/Jan/2019:07:17:50</t>
  </si>
  <si>
    <t>Mozilla/5.0 (compatible; Konqueror/3.5; Linux) KHTML/3.5.5 (like Gecko) (Exabot-Thumbnails)</t>
  </si>
  <si>
    <t>[03/Jan/2019:07:17:51</t>
  </si>
  <si>
    <t>[03/Jan/2019:07:17:52</t>
  </si>
  <si>
    <t>[03/Jan/2019:07:16:01</t>
  </si>
  <si>
    <t>[03/Jan/2019:07:16:32</t>
  </si>
  <si>
    <t>[03/Jan/2019:07:16:34</t>
  </si>
  <si>
    <t>[03/Jan/2019:07:16:36</t>
  </si>
  <si>
    <t>[03/Jan/2019:07:16:38</t>
  </si>
  <si>
    <t>[03/Jan/2019:07:16:43</t>
  </si>
  <si>
    <t>[03/Jan/2019:07:16:47</t>
  </si>
  <si>
    <t>[03/Jan/2019:07:16:52</t>
  </si>
  <si>
    <t>[03/Jan/2019:07:16:57</t>
  </si>
  <si>
    <t>[03/Jan/2019:07:17:02</t>
  </si>
  <si>
    <t>[03/Jan/2019:07:17:06</t>
  </si>
  <si>
    <t>[03/Jan/2019:07:17:07</t>
  </si>
  <si>
    <t>[03/Jan/2019:07:17:13</t>
  </si>
  <si>
    <t>[03/Jan/2019:07:17:17</t>
  </si>
  <si>
    <t>[03/Jan/2019:07:17:23</t>
  </si>
  <si>
    <t>[03/Jan/2019:07:17:27</t>
  </si>
  <si>
    <t>[03/Jan/2019:07:17:32</t>
  </si>
  <si>
    <t>[03/Jan/2019:07:17:53</t>
  </si>
  <si>
    <t>[03/Jan/2019:07:17:55</t>
  </si>
  <si>
    <t>[03/Jan/2019:07:17:58</t>
  </si>
  <si>
    <t>[03/Jan/2019:07:18:00</t>
  </si>
  <si>
    <t>[03/Jan/2019:07:18:02</t>
  </si>
  <si>
    <t>[03/Jan/2019:07:18:07</t>
  </si>
  <si>
    <t>[03/Jan/2019:07:18:55</t>
  </si>
  <si>
    <t>[03/Jan/2019:07:19:08</t>
  </si>
  <si>
    <t>[03/Jan/2019:07:19:10</t>
  </si>
  <si>
    <t>[03/Jan/2019:07:19:12</t>
  </si>
  <si>
    <t>[03/Jan/2019:07:19:14</t>
  </si>
  <si>
    <t>[03/Jan/2019:07:19:18</t>
  </si>
  <si>
    <t>[03/Jan/2019:07:19:23</t>
  </si>
  <si>
    <t>[03/Jan/2019:07:19:24</t>
  </si>
  <si>
    <t>[03/Jan/2019:07:19:31</t>
  </si>
  <si>
    <t>[03/Jan/2019:07:19:33</t>
  </si>
  <si>
    <t>[03/Jan/2019:07:19:38</t>
  </si>
  <si>
    <t>[03/Jan/2019:07:19:43</t>
  </si>
  <si>
    <t>[03/Jan/2019:07:19:55</t>
  </si>
  <si>
    <t>[03/Jan/2019:07:19:57</t>
  </si>
  <si>
    <t>[03/Jan/2019:07:19:59</t>
  </si>
  <si>
    <t>[03/Jan/2019:07:20:03</t>
  </si>
  <si>
    <t>[03/Jan/2019:07:20:04</t>
  </si>
  <si>
    <t>[03/Jan/2019:07:20:09</t>
  </si>
  <si>
    <t>[03/Jan/2019:07:20:13</t>
  </si>
  <si>
    <t>[03/Jan/2019:07:20:19</t>
  </si>
  <si>
    <t>157.55.39.84</t>
  </si>
  <si>
    <t>[03/Jan/2019:07:20:21</t>
  </si>
  <si>
    <t>[03/Jan/2019:07:20:23</t>
  </si>
  <si>
    <t>[03/Jan/2019:07:20:28</t>
  </si>
  <si>
    <t>[03/Jan/2019:07:20:30</t>
  </si>
  <si>
    <t>[03/Jan/2019:07:20:33</t>
  </si>
  <si>
    <t>[03/Jan/2019:07:20:38</t>
  </si>
  <si>
    <t>[03/Jan/2019:07:20:43</t>
  </si>
  <si>
    <t>[03/Jan/2019:07:20:48</t>
  </si>
  <si>
    <t>[03/Jan/2019:07:20:55</t>
  </si>
  <si>
    <t>[03/Jan/2019:07:20:59</t>
  </si>
  <si>
    <t>[03/Jan/2019:07:21:03</t>
  </si>
  <si>
    <t>[03/Jan/2019:07:16:29</t>
  </si>
  <si>
    <t>[03/Jan/2019:07:22:04</t>
  </si>
  <si>
    <t>[03/Jan/2019:07:23:32</t>
  </si>
  <si>
    <t>[03/Jan/2019:07:24:04</t>
  </si>
  <si>
    <t>[03/Jan/2019:07:24:27</t>
  </si>
  <si>
    <t>[03/Jan/2019:07:25:01</t>
  </si>
  <si>
    <t>[03/Jan/2019:07:25:03</t>
  </si>
  <si>
    <t>[03/Jan/2019:07:25:04</t>
  </si>
  <si>
    <t>[03/Jan/2019:07:26:04</t>
  </si>
  <si>
    <t>[03/Jan/2019:07:27:09</t>
  </si>
  <si>
    <t>[03/Jan/2019:07:28:09</t>
  </si>
  <si>
    <t>[03/Jan/2019:07:30:14</t>
  </si>
  <si>
    <t>37.187.26.42</t>
  </si>
  <si>
    <t>[03/Jan/2019:07:32:20</t>
  </si>
  <si>
    <t>[03/Jan/2019:07:32:23</t>
  </si>
  <si>
    <t>[03/Jan/2019:07:30:30</t>
  </si>
  <si>
    <t>[03/Jan/2019:07:32:05</t>
  </si>
  <si>
    <t>[03/Jan/2019:07:32:14</t>
  </si>
  <si>
    <t>[03/Jan/2019:07:34:05</t>
  </si>
  <si>
    <t>[03/Jan/2019:07:34:15</t>
  </si>
  <si>
    <t>40.77.167.20</t>
  </si>
  <si>
    <t>[03/Jan/2019:07:37:58</t>
  </si>
  <si>
    <t>[03/Jan/2019:07:36:16</t>
  </si>
  <si>
    <t>[03/Jan/2019:07:37:31</t>
  </si>
  <si>
    <t>[03/Jan/2019:07:39:07</t>
  </si>
  <si>
    <t>[03/Jan/2019:07:42:53</t>
  </si>
  <si>
    <t>[03/Jan/2019:07:42:55</t>
  </si>
  <si>
    <t>[03/Jan/2019:07:42:56</t>
  </si>
  <si>
    <t>178.154.244.44</t>
  </si>
  <si>
    <t>[03/Jan/2019:07:47:38</t>
  </si>
  <si>
    <t>[03/Jan/2019:07:44:32</t>
  </si>
  <si>
    <t>[03/Jan/2019:07:44:33</t>
  </si>
  <si>
    <t>rQW1WnWsQpQw</t>
  </si>
  <si>
    <t>[03/Jan/2019:07:45:01</t>
  </si>
  <si>
    <t>[03/Jan/2019:07:46:07</t>
  </si>
  <si>
    <t>[03/Jan/2019:07:46:54</t>
  </si>
  <si>
    <t>[03/Jan/2019:07:47:34</t>
  </si>
  <si>
    <t>[03/Jan/2019:07:48:06</t>
  </si>
  <si>
    <t>[03/Jan/2019:07:48:07</t>
  </si>
  <si>
    <t>[03/Jan/2019:07:48:08</t>
  </si>
  <si>
    <t>[03/Jan/2019:07:50:09</t>
  </si>
  <si>
    <t>[03/Jan/2019:07:51:34</t>
  </si>
  <si>
    <t>[03/Jan/2019:07:52:24</t>
  </si>
  <si>
    <t>[03/Jan/2019:07:53:09</t>
  </si>
  <si>
    <t>69.30.202.138</t>
  </si>
  <si>
    <t>[03/Jan/2019:07:53:12</t>
  </si>
  <si>
    <t>[03/Jan/2019:07:53:15</t>
  </si>
  <si>
    <t>[03/Jan/2019:07:55:09</t>
  </si>
  <si>
    <t>[03/Jan/2019:07:55:10</t>
  </si>
  <si>
    <t>[03/Jan/2019:07:55:22</t>
  </si>
  <si>
    <t>18.184.52.215</t>
  </si>
  <si>
    <t>[03/Jan/2019:07:57:19</t>
  </si>
  <si>
    <t>Mozilla/5.0 (compatible; tracemyfile/1.0)</t>
  </si>
  <si>
    <t>[03/Jan/2019:07:58:35</t>
  </si>
  <si>
    <t>[03/Jan/2019:08:00:11</t>
  </si>
  <si>
    <t>[03/Jan/2019:08:00:12</t>
  </si>
  <si>
    <t>[03/Jan/2019:08:00:13</t>
  </si>
  <si>
    <t>[03/Jan/2019:08:00:14</t>
  </si>
  <si>
    <t>37.9.118.24</t>
  </si>
  <si>
    <t>[03/Jan/2019:08:01:13</t>
  </si>
  <si>
    <t>Mozilla/5.0 (compatible; YandexMetrika/2.0; +http://yandex.com/bots)</t>
  </si>
  <si>
    <t>[03/Jan/2019:08:01:14</t>
  </si>
  <si>
    <t>[03/Jan/2019:08:01:16</t>
  </si>
  <si>
    <t>[03/Jan/2019:08:01:17</t>
  </si>
  <si>
    <t>[03/Jan/2019:08:00:10</t>
  </si>
  <si>
    <t>0rUlC78dT8Zs</t>
  </si>
  <si>
    <t>185.209.20.147</t>
  </si>
  <si>
    <t>http://trefnhotel.ru</t>
  </si>
  <si>
    <t>Mozilla/3.0 (compatible; MSIE3.00; Windows 2004)</t>
  </si>
  <si>
    <t>77.220.215.153</t>
  </si>
  <si>
    <t>http://sauna-brizgi.ru</t>
  </si>
  <si>
    <t>Mozilla/6.0 (compatible; MSIE7.00; Windows 2009)</t>
  </si>
  <si>
    <t>185.203.240.129</t>
  </si>
  <si>
    <t>http://xn--80aeibg6ae0b.su/mebel/</t>
  </si>
  <si>
    <t>Mozilla/4.0 (compatible; MSIE4.00; Windows 2002)</t>
  </si>
  <si>
    <t>[03/Jan/2019:08:01:21</t>
  </si>
  <si>
    <t>[03/Jan/2019:08:01:25</t>
  </si>
  <si>
    <t>[03/Jan/2019:08:01:48</t>
  </si>
  <si>
    <t>[03/Jan/2019:08:03:49</t>
  </si>
  <si>
    <t>[03/Jan/2019:08:03:51</t>
  </si>
  <si>
    <t>Mozilla/5.0 (iPhone; CPU iPhone OS 7_0 like Mac OS X) AppleWebKit/537.51.1 (KHTML, like Gecko) Version/7.0 Mobile/11A465 Safari/9537.53 (compatible; bingbot/2.0; +http://www.bing.com/bingbot.htm)</t>
  </si>
  <si>
    <t>[03/Jan/2019:08:05:36</t>
  </si>
  <si>
    <t>[03/Jan/2019:08:07:11</t>
  </si>
  <si>
    <t>[03/Jan/2019:08:12:37</t>
  </si>
  <si>
    <t>[03/Jan/2019:08:14:12</t>
  </si>
  <si>
    <t>95.108.129.200</t>
  </si>
  <si>
    <t>[03/Jan/2019:08:19:02</t>
  </si>
  <si>
    <t>[03/Jan/2019:08:19:03</t>
  </si>
  <si>
    <t>[03/Jan/2019:08:19:06</t>
  </si>
  <si>
    <t>[03/Jan/2019:08:19:04</t>
  </si>
  <si>
    <t>http://www.somad.fr/taste/wp-cron.php?doing_wp_cron=1546499944.3349959850311279296875</t>
  </si>
  <si>
    <t>JYgYBbNydago</t>
  </si>
  <si>
    <t>[03/Jan/2019:08:19:07</t>
  </si>
  <si>
    <t>[03/Jan/2019:08:19:08</t>
  </si>
  <si>
    <t>[03/Jan/2019:08:16:52</t>
  </si>
  <si>
    <t>[03/Jan/2019:08:17:45</t>
  </si>
  <si>
    <t>[03/Jan/2019:08:19:38</t>
  </si>
  <si>
    <t>77.220.214.180</t>
  </si>
  <si>
    <t>[03/Jan/2019:08:20:47</t>
  </si>
  <si>
    <t>https://csgo1.pink/igraem-v-tetris-onlajn</t>
  </si>
  <si>
    <t>Mozilla/2.0 (compatible; MSIE6.00; Windows 2004)</t>
  </si>
  <si>
    <t>178.159.39.237</t>
  </si>
  <si>
    <t>[03/Jan/2019:08:20:48</t>
  </si>
  <si>
    <t>https://mymtshelp.home.blog/2018/12/29/tarifishhe-mts/</t>
  </si>
  <si>
    <t>Mozilla/7.0 (compatible; MSIE7.00; Windows 2004)</t>
  </si>
  <si>
    <t>[03/Jan/2019:08:20:52</t>
  </si>
  <si>
    <t>[03/Jan/2019:08:20:56</t>
  </si>
  <si>
    <t>[03/Jan/2019:08:21:13</t>
  </si>
  <si>
    <t>[03/Jan/2019:08:24:06</t>
  </si>
  <si>
    <t>138.246.253.5</t>
  </si>
  <si>
    <t>[03/Jan/2019:08:25:19</t>
  </si>
  <si>
    <t>Mozilla/5.0 (Windows NT 6.1; Win64; x64) AppleWebKit/537.36 (KHTML, like Gecko) Chrome/40.0.2214.85 Safari/537.36</t>
  </si>
  <si>
    <t>[03/Jan/2019:08:26:39</t>
  </si>
  <si>
    <t>[03/Jan/2019:08:27:29</t>
  </si>
  <si>
    <t>[03/Jan/2019:08:27:35</t>
  </si>
  <si>
    <t>[03/Jan/2019:08:28:14</t>
  </si>
  <si>
    <t>31.184.238.101</t>
  </si>
  <si>
    <t>[03/Jan/2019:08:31:52</t>
  </si>
  <si>
    <t>Mozilla/5.0 (Windows NT 6.2; Win64; x64) AppleWebKit/537.36 (KHTML, like Gecko) Chrome/68.0.3440.106 Safari/537.36</t>
  </si>
  <si>
    <t>[03/Jan/2019:08:31:54</t>
  </si>
  <si>
    <t>https://www.somad.fr/taste/shop/</t>
  </si>
  <si>
    <t>[03/Jan/2019:08:33:40</t>
  </si>
  <si>
    <t>[03/Jan/2019:08:35:15</t>
  </si>
  <si>
    <t>[03/Jan/2019:08:40:41</t>
  </si>
  <si>
    <t>[03/Jan/2019:08:42:16</t>
  </si>
  <si>
    <t>[03/Jan/2019:08:41:28</t>
  </si>
  <si>
    <t>https://www.somad.fr/tag/chocolats-de-luxe/</t>
  </si>
  <si>
    <t>[03/Jan/2019:08:41:31</t>
  </si>
  <si>
    <t>[03/Jan/2019:08:45:52</t>
  </si>
  <si>
    <t>[03/Jan/2019:08:46:54</t>
  </si>
  <si>
    <t>[03/Jan/2019:08:47:42</t>
  </si>
  <si>
    <t>[03/Jan/2019:08:49:17</t>
  </si>
  <si>
    <t>[03/Jan/2019:08:50:57</t>
  </si>
  <si>
    <t>[03/Jan/2019:08:50:58</t>
  </si>
  <si>
    <t>[03/Jan/2019:08:51:00</t>
  </si>
  <si>
    <t>[03/Jan/2019:08:53:11</t>
  </si>
  <si>
    <t>[03/Jan/2019:08:53:13</t>
  </si>
  <si>
    <t>[03/Jan/2019:08:53:14</t>
  </si>
  <si>
    <t>[03/Jan/2019:08:54:44</t>
  </si>
  <si>
    <t>[03/Jan/2019:08:51:56</t>
  </si>
  <si>
    <t>http://www.somad.fr/en-GB/who-are-we/</t>
  </si>
  <si>
    <t>[03/Jan/2019:08:51:59</t>
  </si>
  <si>
    <t>[03/Jan/2019:08:52:00</t>
  </si>
  <si>
    <t>[03/Jan/2019:08:59:20</t>
  </si>
  <si>
    <t>[03/Jan/2019:08:56:19</t>
  </si>
  <si>
    <t>[03/Jan/2019:09:00:19</t>
  </si>
  <si>
    <t>[03/Jan/2019:09:00:41</t>
  </si>
  <si>
    <t>[03/Jan/2019:09:01:45</t>
  </si>
  <si>
    <t>[03/Jan/2019:09:03:20</t>
  </si>
  <si>
    <t>40.77.194.159</t>
  </si>
  <si>
    <t>[03/Jan/2019:09:05:41</t>
  </si>
  <si>
    <t>Mozilla/5.0 (iPhone; CPU iPhone OS 7_0 like Mac OS X) AppleWebKit/537.51.1 (KHTML, like Gecko) Version/7.0 Mobile/11A465 Safari/9537.53 BingPreview/1.0b</t>
  </si>
  <si>
    <t>40.77.194.1</t>
  </si>
  <si>
    <t>[03/Jan/2019:09:05:47</t>
  </si>
  <si>
    <t>40.77.194.157</t>
  </si>
  <si>
    <t>[03/Jan/2019:09:05:49</t>
  </si>
  <si>
    <t>40.77.194.223</t>
  </si>
  <si>
    <t>[03/Jan/2019:09:05:55</t>
  </si>
  <si>
    <t>40.77.194.79</t>
  </si>
  <si>
    <t>[03/Jan/2019:09:05:58</t>
  </si>
  <si>
    <t>40.77.194.129</t>
  </si>
  <si>
    <t>[03/Jan/2019:09:05:59</t>
  </si>
  <si>
    <t>40.77.252.123</t>
  </si>
  <si>
    <t>[03/Jan/2019:09:06:00</t>
  </si>
  <si>
    <t>40.77.194.35</t>
  </si>
  <si>
    <t>[03/Jan/2019:09:06:02</t>
  </si>
  <si>
    <t>40.77.192.105</t>
  </si>
  <si>
    <t>[03/Jan/2019:09:06:03</t>
  </si>
  <si>
    <t>40.77.193.20</t>
  </si>
  <si>
    <t>[03/Jan/2019:09:06:07</t>
  </si>
  <si>
    <t>40.77.252.43</t>
  </si>
  <si>
    <t>[03/Jan/2019:09:06:08</t>
  </si>
  <si>
    <t>40.77.194.183</t>
  </si>
  <si>
    <t>[03/Jan/2019:09:06:18</t>
  </si>
  <si>
    <t>40.77.194.143</t>
  </si>
  <si>
    <t>[03/Jan/2019:09:06:19</t>
  </si>
  <si>
    <t>40.77.193.42</t>
  </si>
  <si>
    <t>[03/Jan/2019:09:06:21</t>
  </si>
  <si>
    <t>[03/Jan/2019:09:06:22</t>
  </si>
  <si>
    <t>[03/Jan/2019:09:05:22</t>
  </si>
  <si>
    <t>40.77.194.186</t>
  </si>
  <si>
    <t>[03/Jan/2019:09:05:51</t>
  </si>
  <si>
    <t>40.77.192.56</t>
  </si>
  <si>
    <t>[03/Jan/2019:09:05:54</t>
  </si>
  <si>
    <t>40.77.195.137</t>
  </si>
  <si>
    <t>[03/Jan/2019:09:05:57</t>
  </si>
  <si>
    <t>40.77.192.64</t>
  </si>
  <si>
    <t>[03/Jan/2019:09:06:05</t>
  </si>
  <si>
    <t>40.77.192.32</t>
  </si>
  <si>
    <t>[03/Jan/2019:09:06:06</t>
  </si>
  <si>
    <t>40.77.192.146</t>
  </si>
  <si>
    <t>[03/Jan/2019:09:06:10</t>
  </si>
  <si>
    <t>40.77.192.128</t>
  </si>
  <si>
    <t>[03/Jan/2019:09:06:12</t>
  </si>
  <si>
    <t>40.77.192.44</t>
  </si>
  <si>
    <t>[03/Jan/2019:09:06:17</t>
  </si>
  <si>
    <t>[03/Jan/2019:09:08:46</t>
  </si>
  <si>
    <t>[03/Jan/2019:09:10:21</t>
  </si>
  <si>
    <t>[03/Jan/2019:09:10:42</t>
  </si>
  <si>
    <t>[03/Jan/2019:09:10:45</t>
  </si>
  <si>
    <t>[03/Jan/2019:09:10:46</t>
  </si>
  <si>
    <t>[03/Jan/2019:09:15:16</t>
  </si>
  <si>
    <t>[03/Jan/2019:09:17:23</t>
  </si>
  <si>
    <t>https://www.somad.fr/tag/chocolat-artisanal/</t>
  </si>
  <si>
    <t>[03/Jan/2019:09:17:25</t>
  </si>
  <si>
    <t>[03/Jan/2019:09:17:26</t>
  </si>
  <si>
    <t>[03/Jan/2019:09:15:47</t>
  </si>
  <si>
    <t>[03/Jan/2019:09:16:53</t>
  </si>
  <si>
    <t>[03/Jan/2019:09:17:22</t>
  </si>
  <si>
    <t>[03/Jan/2019:09:22:47</t>
  </si>
  <si>
    <t>[03/Jan/2019:09:24:22</t>
  </si>
  <si>
    <t>46.229.168.131</t>
  </si>
  <si>
    <t>[03/Jan/2019:09:24:35</t>
  </si>
  <si>
    <t>Mozilla/5.0 (compatible; SemrushBot/3~bl; +http://www.semrush.com/bot.html)</t>
  </si>
  <si>
    <t>46.229.168.129</t>
  </si>
  <si>
    <t>[03/Jan/2019:09:24:36</t>
  </si>
  <si>
    <t>222.73.183.86</t>
  </si>
  <si>
    <t>[03/Jan/2019:09:33:25</t>
  </si>
  <si>
    <t>[03/Jan/2019:09:33:26</t>
  </si>
  <si>
    <t>38.145.89.135</t>
  </si>
  <si>
    <t>[03/Jan/2019:09:29:42</t>
  </si>
  <si>
    <t>[03/Jan/2019:09:29:45</t>
  </si>
  <si>
    <t>[03/Jan/2019:09:29:49</t>
  </si>
  <si>
    <t>[03/Jan/2019:09:29:46</t>
  </si>
  <si>
    <t>[03/Jan/2019:09:30:32</t>
  </si>
  <si>
    <t>[03/Jan/2019:09:31:24</t>
  </si>
  <si>
    <t>[03/Jan/2019:09:36:50</t>
  </si>
  <si>
    <t>[03/Jan/2019:09:38:25</t>
  </si>
  <si>
    <t>[03/Jan/2019:09:39:12</t>
  </si>
  <si>
    <t>[03/Jan/2019:09:40:45</t>
  </si>
  <si>
    <t>[03/Jan/2019:09:40:46</t>
  </si>
  <si>
    <t>[03/Jan/2019:09:43:15</t>
  </si>
  <si>
    <t>[03/Jan/2019:09:43:56</t>
  </si>
  <si>
    <t>[03/Jan/2019:09:44:15</t>
  </si>
  <si>
    <t>[03/Jan/2019:09:43:51</t>
  </si>
  <si>
    <t>[03/Jan/2019:09:45:26</t>
  </si>
  <si>
    <t>159.69.189.72</t>
  </si>
  <si>
    <t>[03/Jan/2019:09:45:54</t>
  </si>
  <si>
    <t>[03/Jan/2019:09:45:56</t>
  </si>
  <si>
    <t>[03/Jan/2019:09:45:55</t>
  </si>
  <si>
    <t>http://www.somad.fr/taste/wp-cron.php?doing_wp_cron=1546505155.2202599048614501953125</t>
  </si>
  <si>
    <t>7QiGx9q12MJw</t>
  </si>
  <si>
    <t>[03/Jan/2019:09:46:52</t>
  </si>
  <si>
    <t>[03/Jan/2019:09:53:32</t>
  </si>
  <si>
    <t>[03/Jan/2019:09:53:33</t>
  </si>
  <si>
    <t>[03/Jan/2019:09:49:18</t>
  </si>
  <si>
    <t>[03/Jan/2019:09:50:16</t>
  </si>
  <si>
    <t>[03/Jan/2019:09:50:53</t>
  </si>
  <si>
    <t>[03/Jan/2019:09:52:28</t>
  </si>
  <si>
    <t>[03/Jan/2019:09:53:31</t>
  </si>
  <si>
    <t>[03/Jan/2019:09:59:28</t>
  </si>
  <si>
    <t>[03/Jan/2019:09:57:54</t>
  </si>
  <si>
    <t>[03/Jan/2019:09:59:29</t>
  </si>
  <si>
    <t>[03/Jan/2019:10:00:09</t>
  </si>
  <si>
    <t>180.76.15.11</t>
  </si>
  <si>
    <t>[03/Jan/2019:10:01:04</t>
  </si>
  <si>
    <t>180.76.15.24</t>
  </si>
  <si>
    <t>[03/Jan/2019:10:01:07</t>
  </si>
  <si>
    <t>180.76.15.140</t>
  </si>
  <si>
    <t>[03/Jan/2019:10:06:44</t>
  </si>
  <si>
    <t>[03/Jan/2019:10:04:55</t>
  </si>
  <si>
    <t>[03/Jan/2019:10:06:30</t>
  </si>
  <si>
    <t>[03/Jan/2019:10:11:24</t>
  </si>
  <si>
    <t>[03/Jan/2019:10:11:56</t>
  </si>
  <si>
    <t>[03/Jan/2019:10:13:31</t>
  </si>
  <si>
    <t>171.90.248.181</t>
  </si>
  <si>
    <t>[03/Jan/2019:10:16:27</t>
  </si>
  <si>
    <t>[03/Jan/2019:10:16:52</t>
  </si>
  <si>
    <t>[03/Jan/2019:10:18:57</t>
  </si>
  <si>
    <t>[03/Jan/2019:10:21:07</t>
  </si>
  <si>
    <t>107.173.185.35</t>
  </si>
  <si>
    <t>[03/Jan/2019:10:21:43</t>
  </si>
  <si>
    <t>Mozilla/5.0 (Windows NT 6.3; WOW64; rv:60.0) Gecko/20100101 Firefox/60.0</t>
  </si>
  <si>
    <t>[03/Jan/2019:10:21:45</t>
  </si>
  <si>
    <t>[03/Jan/2019:10:21:46</t>
  </si>
  <si>
    <t>[03/Jan/2019:10:21:48</t>
  </si>
  <si>
    <t>Opera/9.80 (Windows NT 6.2; Win64; x64) Presto/2.12.388 Version/12.17</t>
  </si>
  <si>
    <t>[03/Jan/2019:10:21:49</t>
  </si>
  <si>
    <t>http://www.somad.fr/wp-login.php?action=register</t>
  </si>
  <si>
    <t>[03/Jan/2019:10:21:50</t>
  </si>
  <si>
    <t>PHP/{5|6|7}.{3|2}.{1|2|3|4|5|6|7|8|9|0}{1|2|3|4|5|6|7|8|9|0}</t>
  </si>
  <si>
    <t>[03/Jan/2019:10:21:51</t>
  </si>
  <si>
    <t>PHP/5.3.95</t>
  </si>
  <si>
    <t>[03/Jan/2019:10:24:22</t>
  </si>
  <si>
    <t>Mozilla/5.0 (Windows NT 6.1) AppleWebKit/537.36 (KHTML, like Gecko) Chrome/50.0.2661.95 Safari/537.36 Core/1.50.1659.400 QQBrowser/9.5.9570.400</t>
  </si>
  <si>
    <t>[03/Jan/2019:10:20:32</t>
  </si>
  <si>
    <t>[03/Jan/2019:10:21:08</t>
  </si>
  <si>
    <t>[03/Jan/2019:10:25:58</t>
  </si>
  <si>
    <t>[03/Jan/2019:10:27:33</t>
  </si>
  <si>
    <t>157.55.39.138</t>
  </si>
  <si>
    <t>[03/Jan/2019:10:27:41</t>
  </si>
  <si>
    <t>[03/Jan/2019:10:29:35</t>
  </si>
  <si>
    <t>[03/Jan/2019:10:31:36</t>
  </si>
  <si>
    <t>[03/Jan/2019:10:31:41</t>
  </si>
  <si>
    <t>[03/Jan/2019:10:31:42</t>
  </si>
  <si>
    <t>[03/Jan/2019:10:32:54</t>
  </si>
  <si>
    <t>[03/Jan/2019:10:32:59</t>
  </si>
  <si>
    <t>[03/Jan/2019:10:34:34</t>
  </si>
  <si>
    <t>[03/Jan/2019:10:40:00</t>
  </si>
  <si>
    <t>185.232.21.133</t>
  </si>
  <si>
    <t>[03/Jan/2019:10:41:56</t>
  </si>
  <si>
    <t>http://www.somad.fr/contact/</t>
  </si>
  <si>
    <t>Mozilla/5.0 (Windows NT 6.1; Win64; x64) AppleWebKit/537.36 (KHTML, like Gecko) Chrome/67.0.3396.99 Safari/537.36</t>
  </si>
  <si>
    <t>[03/Jan/2019:10:41:59</t>
  </si>
  <si>
    <t>http://www.somad.fr/comments/feed/</t>
  </si>
  <si>
    <t>[03/Jan/2019:10:42:00</t>
  </si>
  <si>
    <t>[03/Jan/2019:10:42:01</t>
  </si>
  <si>
    <t>[03/Jan/2019:10:42:02</t>
  </si>
  <si>
    <t>[03/Jan/2019:10:42:06</t>
  </si>
  <si>
    <t>http://www.somad.fr/taste/contact/</t>
  </si>
  <si>
    <t>[03/Jan/2019:10:42:07</t>
  </si>
  <si>
    <t>[03/Jan/2019:10:41:35</t>
  </si>
  <si>
    <t>89.248.162.130</t>
  </si>
  <si>
    <t>[03/Jan/2019:10:46:44</t>
  </si>
  <si>
    <t>Mozilla/5.0 (Windows NT 6.3; WOW64) AppleWebKit/537.36 (KHTML, like Gecko) Chrome/51.0.2704.106 Safari/537.36</t>
  </si>
  <si>
    <t>[03/Jan/2019:10:46:45</t>
  </si>
  <si>
    <t>[03/Jan/2019:10:46:46</t>
  </si>
  <si>
    <t>http://www.somad.fr/taste/wp-cron.php?doing_wp_cron=1546508806.3455400466918945312500</t>
  </si>
  <si>
    <t>Q58MvNk1wZwG</t>
  </si>
  <si>
    <t>185.220.101.48</t>
  </si>
  <si>
    <t>[03/Jan/2019:10:46:49</t>
  </si>
  <si>
    <t>[03/Jan/2019:10:46:50</t>
  </si>
  <si>
    <t>[03/Jan/2019:10:46:51</t>
  </si>
  <si>
    <t>[03/Jan/2019:10:46:53</t>
  </si>
  <si>
    <t>[03/Jan/2019:10:46:54</t>
  </si>
  <si>
    <t>77.247.181.162</t>
  </si>
  <si>
    <t>[03/Jan/2019:10:46:56</t>
  </si>
  <si>
    <t>[03/Jan/2019:10:46:57</t>
  </si>
  <si>
    <t>[03/Jan/2019:10:46:58</t>
  </si>
  <si>
    <t>[03/Jan/2019:10:46:59</t>
  </si>
  <si>
    <t>[03/Jan/2019:10:47:01</t>
  </si>
  <si>
    <t>[03/Jan/2019:10:47:02</t>
  </si>
  <si>
    <t>[03/Jan/2019:10:47:03</t>
  </si>
  <si>
    <t>[03/Jan/2019:10:47:04</t>
  </si>
  <si>
    <t>198.98.56.149</t>
  </si>
  <si>
    <t>[03/Jan/2019:10:47:06</t>
  </si>
  <si>
    <t>[03/Jan/2019:10:47:07</t>
  </si>
  <si>
    <t>[03/Jan/2019:10:47:08</t>
  </si>
  <si>
    <t>[03/Jan/2019:10:47:11</t>
  </si>
  <si>
    <t>[03/Jan/2019:10:47:12</t>
  </si>
  <si>
    <t>[03/Jan/2019:10:47:14</t>
  </si>
  <si>
    <t>190.10.8.50</t>
  </si>
  <si>
    <t>[03/Jan/2019:10:47:16</t>
  </si>
  <si>
    <t>[03/Jan/2019:10:47:17</t>
  </si>
  <si>
    <t>[03/Jan/2019:10:47:20</t>
  </si>
  <si>
    <t>[03/Jan/2019:10:47:22</t>
  </si>
  <si>
    <t>[03/Jan/2019:10:47:23</t>
  </si>
  <si>
    <t>[03/Jan/2019:10:48:36</t>
  </si>
  <si>
    <t>[03/Jan/2019:10:51:04</t>
  </si>
  <si>
    <t>[03/Jan/2019:10:51:06</t>
  </si>
  <si>
    <t>[03/Jan/2019:10:51:08</t>
  </si>
  <si>
    <t>204.236.246.54</t>
  </si>
  <si>
    <t>[03/Jan/2019:10:53:59</t>
  </si>
  <si>
    <t>Mozilla/4.0 (compatible; MSIE 8.0; Windows NT 6.2; Trident/4.0; SLCC2; .NET CLR 2.0.50727; .NET CLR 3.5.30729; .NET CLR 3.0.30729; Media Center PC 6.0)</t>
  </si>
  <si>
    <t>134.249.234.65</t>
  </si>
  <si>
    <t>[03/Jan/2019:10:54:13</t>
  </si>
  <si>
    <t>http://bin-brokers.com/</t>
  </si>
  <si>
    <t>Mozilla/5.0 (Windows NT 5.1; U; en) Opera 8.00</t>
  </si>
  <si>
    <t>[03/Jan/2019:10:54:14</t>
  </si>
  <si>
    <t>[03/Jan/2019:10:54:02</t>
  </si>
  <si>
    <t>[03/Jan/2019:10:54:15</t>
  </si>
  <si>
    <t>[03/Jan/2019:10:55:04</t>
  </si>
  <si>
    <t>[03/Jan/2019:10:55:05</t>
  </si>
  <si>
    <t>[03/Jan/2019:10:55:07</t>
  </si>
  <si>
    <t>115.79.37.149</t>
  </si>
  <si>
    <t>[03/Jan/2019:10:56:13</t>
  </si>
  <si>
    <t>Mozilla/5.0 (Macintosh; Intel Mac OS X 10.8; rv:50.0) Gecko/20100101 Firefox/50.0</t>
  </si>
  <si>
    <t>128.69.144.84</t>
  </si>
  <si>
    <t>[03/Jan/2019:10:55:30</t>
  </si>
  <si>
    <t>https://yandex.ru/clck/jsredir?from=yandex.ru%3Bsearch%3Bweb%3B%3B&amp;text=&amp;etext=2022.JoO6vNUSbNudl9b_HN3Qrh7Hv4rD68knm1AxufftXvtBJYbLqLtEAgKh6WBxL5uc.f3adf5fda1ce389a9a3f5400b2cc942cc599430c&amp;uuid=&amp;state=_BLhILn4SxNIvvL0W45KSic66uCIg23qh8iRG98qeIXmeppkgUc0YCYBcIrWNUha-mUlBiA3OhY&amp;data=UlNrNmk5WktYejR0eWJFYk1LdmtxdGQwbDJUWm1zVGNwNUJzQkZHTHRUNlZkbzl4aEZPWW9wMW9LVVhfVmhISGg1N0cxNjdmWEpOMWlWU3RQU05HRE1xcHlwOHh1WWxo&amp;b64e=2&amp;sign=9dd21c1bc1fb2fe7dc27c5563fda807e&amp;keyno=0&amp;cst=AiuY0DBWFJ7IXge4WdYJQYuwSQLovbTTyhCLVRv3LESMpIlB8RQs6-xpMoAntTE_pmErhDCpk1U7X2Ansf5k4tGaNDdthizhPBE6i7RzEqze9lY2S895CV2F7w3GschCsK4pEyQyG1zIS2sa_LWTHw&amp;ref=orjY4mGPRjk5boDnW0uvlrrd71vZw9kp5uQozpMtKCXboeqr305aIEL3_huBJe4719LHywFozbKk4YgYQ1Gd8S9GEdwDsOeqBJARmZStS7cdZbiwaX9sWA&amp;l10n=ru&amp;cts=1546503452612&amp;mc=6.48941043137</t>
  </si>
  <si>
    <t>Mozilla/5.0 (compatible; MSIE 10.0; Windows NT 6.2; Trident/6.0; MASPJS)</t>
  </si>
  <si>
    <t>[03/Jan/2019:10:55:31</t>
  </si>
  <si>
    <t>[03/Jan/2019:10:55:33</t>
  </si>
  <si>
    <t>[03/Jan/2019:10:55:34</t>
  </si>
  <si>
    <t>[03/Jan/2019:10:55:49</t>
  </si>
  <si>
    <t>[03/Jan/2019:10:59:01</t>
  </si>
  <si>
    <t>[03/Jan/2019:10:55:37</t>
  </si>
  <si>
    <t>[03/Jan/2019:11:01:03</t>
  </si>
  <si>
    <t>[03/Jan/2019:11:00:03</t>
  </si>
  <si>
    <t>[03/Jan/2019:11:00:04</t>
  </si>
  <si>
    <t>[03/Jan/2019:11:00:06</t>
  </si>
  <si>
    <t>[03/Jan/2019:11:02:38</t>
  </si>
  <si>
    <t>[03/Jan/2019:11:05:43</t>
  </si>
  <si>
    <t>[03/Jan/2019:11:05:47</t>
  </si>
  <si>
    <t>[03/Jan/2019:11:05:50</t>
  </si>
  <si>
    <t>[03/Jan/2019:11:08:01</t>
  </si>
  <si>
    <t>[03/Jan/2019:11:08:05</t>
  </si>
  <si>
    <t>[03/Jan/2019:11:09:39</t>
  </si>
  <si>
    <t>[03/Jan/2019:11:12:17</t>
  </si>
  <si>
    <t>[03/Jan/2019:11:14:16</t>
  </si>
  <si>
    <t>http://www.somad.fr/?attachment_id=1555</t>
  </si>
  <si>
    <t>[03/Jan/2019:11:14:17</t>
  </si>
  <si>
    <t>[03/Jan/2019:11:11:33</t>
  </si>
  <si>
    <t>[03/Jan/2019:11:11:34</t>
  </si>
  <si>
    <t>[03/Jan/2019:11:11:35</t>
  </si>
  <si>
    <t>[03/Jan/2019:11:15:06</t>
  </si>
  <si>
    <t>[03/Jan/2019:11:16:52</t>
  </si>
  <si>
    <t>[03/Jan/2019:11:18:25</t>
  </si>
  <si>
    <t>[03/Jan/2019:11:16:41</t>
  </si>
  <si>
    <t>[03/Jan/2019:11:24:08</t>
  </si>
  <si>
    <t>[03/Jan/2019:11:21:46</t>
  </si>
  <si>
    <t>[03/Jan/2019:11:22:06</t>
  </si>
  <si>
    <t>[03/Jan/2019:11:23:42</t>
  </si>
  <si>
    <t>[03/Jan/2019:11:23:45</t>
  </si>
  <si>
    <t>[03/Jan/2019:11:24:42</t>
  </si>
  <si>
    <t>[03/Jan/2019:11:25:42</t>
  </si>
  <si>
    <t>[03/Jan/2019:11:26:42</t>
  </si>
  <si>
    <t>[03/Jan/2019:11:27:42</t>
  </si>
  <si>
    <t>[03/Jan/2019:11:28:42</t>
  </si>
  <si>
    <t>[03/Jan/2019:11:29:07</t>
  </si>
  <si>
    <t>[03/Jan/2019:11:29:42</t>
  </si>
  <si>
    <t>[03/Jan/2019:11:30:43</t>
  </si>
  <si>
    <t>54.36.148.66</t>
  </si>
  <si>
    <t>[03/Jan/2019:11:31:05</t>
  </si>
  <si>
    <t>[03/Jan/2019:11:31:43</t>
  </si>
  <si>
    <t>[03/Jan/2019:11:32:43</t>
  </si>
  <si>
    <t>[03/Jan/2019:11:33:43</t>
  </si>
  <si>
    <t>[03/Jan/2019:11:34:43</t>
  </si>
  <si>
    <t>[03/Jan/2019:11:36:54</t>
  </si>
  <si>
    <t>[03/Jan/2019:11:35:43</t>
  </si>
  <si>
    <t>[03/Jan/2019:11:36:09</t>
  </si>
  <si>
    <t>[03/Jan/2019:11:36:43</t>
  </si>
  <si>
    <t>[03/Jan/2019:11:37:43</t>
  </si>
  <si>
    <t>[03/Jan/2019:11:37:44</t>
  </si>
  <si>
    <t>[03/Jan/2019:11:38:43</t>
  </si>
  <si>
    <t>[03/Jan/2019:11:39:43</t>
  </si>
  <si>
    <t>[03/Jan/2019:11:40:43</t>
  </si>
  <si>
    <t>[03/Jan/2019:11:40:08</t>
  </si>
  <si>
    <t>[03/Jan/2019:11:41:58</t>
  </si>
  <si>
    <t>[03/Jan/2019:11:42:11</t>
  </si>
  <si>
    <t>[03/Jan/2019:11:42:12</t>
  </si>
  <si>
    <t>[03/Jan/2019:11:41:43</t>
  </si>
  <si>
    <t>[03/Jan/2019:11:42:43</t>
  </si>
  <si>
    <t>[03/Jan/2019:11:43:10</t>
  </si>
  <si>
    <t>[03/Jan/2019:11:43:43</t>
  </si>
  <si>
    <t>[03/Jan/2019:11:44:43</t>
  </si>
  <si>
    <t>[03/Jan/2019:11:44:45</t>
  </si>
  <si>
    <t>17.58.97.6</t>
  </si>
  <si>
    <t>[03/Jan/2019:11:49:01</t>
  </si>
  <si>
    <t>Mozilla/5.0 (Macintosh; Intel Mac OS X 10_10_1) AppleWebKit/600.2.5 (KHTML, like Gecko) Version/8.0.2 Safari/600.2.5 (Applebot/0.1; +http://www.apple.com/go/applebot)</t>
  </si>
  <si>
    <t>[03/Jan/2019:11:49:02</t>
  </si>
  <si>
    <t>[03/Jan/2019:11:49:03</t>
  </si>
  <si>
    <t>[03/Jan/2019:11:46:52</t>
  </si>
  <si>
    <t>[03/Jan/2019:11:45:43</t>
  </si>
  <si>
    <t>[03/Jan/2019:11:46:43</t>
  </si>
  <si>
    <t>[03/Jan/2019:11:47:43</t>
  </si>
  <si>
    <t>[03/Jan/2019:11:48:43</t>
  </si>
  <si>
    <t>[03/Jan/2019:11:49:43</t>
  </si>
  <si>
    <t>[03/Jan/2019:11:50:11</t>
  </si>
  <si>
    <t>[03/Jan/2019:11:50:43</t>
  </si>
  <si>
    <t>[03/Jan/2019:11:51:44</t>
  </si>
  <si>
    <t>[03/Jan/2019:11:51:46</t>
  </si>
  <si>
    <t>[03/Jan/2019:11:52:43</t>
  </si>
  <si>
    <t>[03/Jan/2019:11:53:43</t>
  </si>
  <si>
    <t>[03/Jan/2019:11:54:43</t>
  </si>
  <si>
    <t>[03/Jan/2019:11:55:43</t>
  </si>
  <si>
    <t>[03/Jan/2019:11:56:43</t>
  </si>
  <si>
    <t>[03/Jan/2019:11:57:13</t>
  </si>
  <si>
    <t>[03/Jan/2019:11:57:43</t>
  </si>
  <si>
    <t>[03/Jan/2019:11:58:43</t>
  </si>
  <si>
    <t>[03/Jan/2019:11:58:47</t>
  </si>
  <si>
    <t>[03/Jan/2019:11:59:43</t>
  </si>
  <si>
    <t>[03/Jan/2019:12:00:03</t>
  </si>
  <si>
    <t>[03/Jan/2019:12:01:38</t>
  </si>
  <si>
    <t>[03/Jan/2019:12:00:44</t>
  </si>
  <si>
    <t>[03/Jan/2019:12:01:44</t>
  </si>
  <si>
    <t>[03/Jan/2019:12:02:44</t>
  </si>
  <si>
    <t>[03/Jan/2019:12:03:44</t>
  </si>
  <si>
    <t>[03/Jan/2019:12:04:14</t>
  </si>
  <si>
    <t>[03/Jan/2019:12:04:44</t>
  </si>
  <si>
    <t>[03/Jan/2019:12:05:44</t>
  </si>
  <si>
    <t>[03/Jan/2019:12:05:49</t>
  </si>
  <si>
    <t>213.180.203.2</t>
  </si>
  <si>
    <t>[03/Jan/2019:12:08:45</t>
  </si>
  <si>
    <t>[03/Jan/2019:12:06:50</t>
  </si>
  <si>
    <t>89.37.66.235</t>
  </si>
  <si>
    <t>[03/Jan/2019:12:07:06</t>
  </si>
  <si>
    <t>5.45.207.28</t>
  </si>
  <si>
    <t>[03/Jan/2019:12:08:44</t>
  </si>
  <si>
    <t>178.154.171.82</t>
  </si>
  <si>
    <t>[03/Jan/2019:12:08:46</t>
  </si>
  <si>
    <t>[03/Jan/2019:12:06:44</t>
  </si>
  <si>
    <t>[03/Jan/2019:12:07:44</t>
  </si>
  <si>
    <t>[03/Jan/2019:12:09:44</t>
  </si>
  <si>
    <t>[03/Jan/2019:12:10:44</t>
  </si>
  <si>
    <t>[03/Jan/2019:12:11:15</t>
  </si>
  <si>
    <t>[03/Jan/2019:12:11:44</t>
  </si>
  <si>
    <t>[03/Jan/2019:12:12:44</t>
  </si>
  <si>
    <t>[03/Jan/2019:12:12:50</t>
  </si>
  <si>
    <t>[03/Jan/2019:12:13:44</t>
  </si>
  <si>
    <t>[03/Jan/2019:12:14:44</t>
  </si>
  <si>
    <t>[03/Jan/2019:12:15:44</t>
  </si>
  <si>
    <t>[03/Jan/2019:12:15:10</t>
  </si>
  <si>
    <t>[03/Jan/2019:12:16:52</t>
  </si>
  <si>
    <t>[03/Jan/2019:12:16:44</t>
  </si>
  <si>
    <t>[03/Jan/2019:12:17:44</t>
  </si>
  <si>
    <t>[03/Jan/2019:12:18:16</t>
  </si>
  <si>
    <t>[03/Jan/2019:12:18:44</t>
  </si>
  <si>
    <t>[03/Jan/2019:12:19:44</t>
  </si>
  <si>
    <t>[03/Jan/2019:12:19:51</t>
  </si>
  <si>
    <t>[03/Jan/2019:12:20:44</t>
  </si>
  <si>
    <t>54.87.21.246</t>
  </si>
  <si>
    <t>[03/Jan/2019:12:23:04</t>
  </si>
  <si>
    <t>CheckMarkNetwork/1.0 (+http://www.checkmarknetwork.com/spider.html)</t>
  </si>
  <si>
    <t>[03/Jan/2019:12:23:05</t>
  </si>
  <si>
    <t>[03/Jan/2019:12:23:08</t>
  </si>
  <si>
    <t>[03/Jan/2019:12:23:09</t>
  </si>
  <si>
    <t>[03/Jan/2019:12:23:15</t>
  </si>
  <si>
    <t>[03/Jan/2019:12:23:16</t>
  </si>
  <si>
    <t>[03/Jan/2019:12:23:17</t>
  </si>
  <si>
    <t>[03/Jan/2019:12:23:37</t>
  </si>
  <si>
    <t>[03/Jan/2019:12:23:38</t>
  </si>
  <si>
    <t>[03/Jan/2019:12:23:39</t>
  </si>
  <si>
    <t>[03/Jan/2019:12:23:40</t>
  </si>
  <si>
    <t>Mozilla/5.0 (Windows NT 6.1; Win64; x64; rv:52.0) Gecko/20100101 Firefox/52.0</t>
  </si>
  <si>
    <t>[03/Jan/2019:12:24:45</t>
  </si>
  <si>
    <t>[03/Jan/2019:12:21:44</t>
  </si>
  <si>
    <t>[03/Jan/2019:12:22:44</t>
  </si>
  <si>
    <t>[03/Jan/2019:12:23:44</t>
  </si>
  <si>
    <t>[03/Jan/2019:12:24:44</t>
  </si>
  <si>
    <t>[03/Jan/2019:12:25:18</t>
  </si>
  <si>
    <t>[03/Jan/2019:12:25:44</t>
  </si>
  <si>
    <t>[03/Jan/2019:12:26:44</t>
  </si>
  <si>
    <t>[03/Jan/2019:12:26:52</t>
  </si>
  <si>
    <t>[03/Jan/2019:12:27:44</t>
  </si>
  <si>
    <t>[03/Jan/2019:12:28:44</t>
  </si>
  <si>
    <t>[03/Jan/2019:12:29:44</t>
  </si>
  <si>
    <t>[03/Jan/2019:12:30:44</t>
  </si>
  <si>
    <t>[03/Jan/2019:12:31:44</t>
  </si>
  <si>
    <t>[03/Jan/2019:12:32:19</t>
  </si>
  <si>
    <t>[03/Jan/2019:12:32:44</t>
  </si>
  <si>
    <t>[03/Jan/2019:12:33:55</t>
  </si>
  <si>
    <t>[03/Jan/2019:12:34:45</t>
  </si>
  <si>
    <t>[03/Jan/2019:12:36:44</t>
  </si>
  <si>
    <t>[03/Jan/2019:12:38:45</t>
  </si>
  <si>
    <t>[03/Jan/2019:12:39:20</t>
  </si>
  <si>
    <t>[03/Jan/2019:12:40:44</t>
  </si>
  <si>
    <t>[03/Jan/2019:12:42:13</t>
  </si>
  <si>
    <t>[03/Jan/2019:12:40:54</t>
  </si>
  <si>
    <t>[03/Jan/2019:12:42:01</t>
  </si>
  <si>
    <t>[03/Jan/2019:12:43:01</t>
  </si>
  <si>
    <t>[03/Jan/2019:12:45:01</t>
  </si>
  <si>
    <t>[03/Jan/2019:12:46:02</t>
  </si>
  <si>
    <t>[03/Jan/2019:12:46:23</t>
  </si>
  <si>
    <t>[03/Jan/2019:12:46:51</t>
  </si>
  <si>
    <t>[03/Jan/2019:12:47:56</t>
  </si>
  <si>
    <t>[03/Jan/2019:12:48:05</t>
  </si>
  <si>
    <t>[03/Jan/2019:12:50:06</t>
  </si>
  <si>
    <t>40.77.167.118</t>
  </si>
  <si>
    <t>[03/Jan/2019:12:50:29</t>
  </si>
  <si>
    <t>[03/Jan/2019:12:50:35</t>
  </si>
  <si>
    <t>http://www.somad.fr/?attachment_id=1785</t>
  </si>
  <si>
    <t>[03/Jan/2019:12:50:36</t>
  </si>
  <si>
    <t>[03/Jan/2019:12:52:41</t>
  </si>
  <si>
    <t>[03/Jan/2019:12:52:07</t>
  </si>
  <si>
    <t>[03/Jan/2019:12:53:22</t>
  </si>
  <si>
    <t>[03/Jan/2019:12:54:08</t>
  </si>
  <si>
    <t>[03/Jan/2019:12:54:57</t>
  </si>
  <si>
    <t>[03/Jan/2019:12:57:50</t>
  </si>
  <si>
    <t>[03/Jan/2019:12:55:36</t>
  </si>
  <si>
    <t>[03/Jan/2019:12:56:23</t>
  </si>
  <si>
    <t>[03/Jan/2019:12:56:24</t>
  </si>
  <si>
    <t>123.59.170.207</t>
  </si>
  <si>
    <t>[03/Jan/2019:12:57:11</t>
  </si>
  <si>
    <t>Mozilla/5.0 (Macintosh; Intel Mac OS X 10_12_0) AppleWebKit/537.36 (KHTML, like Gecko) Chrome/70.0.3538.67 Safari/537.36</t>
  </si>
  <si>
    <t>34.228.245.74</t>
  </si>
  <si>
    <t>[03/Jan/2019:12:57:13</t>
  </si>
  <si>
    <t>[03/Jan/2019:12:57:14</t>
  </si>
  <si>
    <t>http://www.somad.fr/taste/wp-cron.php?doing_wp_cron=1546516634.5154149532318115234375</t>
  </si>
  <si>
    <t>DjxNxfyxPX5q</t>
  </si>
  <si>
    <t>[03/Jan/2019:12:57:15</t>
  </si>
  <si>
    <t>[03/Jan/2019:12:57:12</t>
  </si>
  <si>
    <t>http://www.somad.fr/taste/wp-cron.php?doing_wp_cron=1546516634.5155279636383056640625</t>
  </si>
  <si>
    <t>bNRn3NB9xDWw</t>
  </si>
  <si>
    <t>[03/Jan/2019:12:57:16</t>
  </si>
  <si>
    <t>[03/Jan/2019:12:57:18</t>
  </si>
  <si>
    <t>[03/Jan/2019:12:57:20</t>
  </si>
  <si>
    <t>[03/Jan/2019:12:57:21</t>
  </si>
  <si>
    <t>[03/Jan/2019:12:57:22</t>
  </si>
  <si>
    <t>[03/Jan/2019:12:57:23</t>
  </si>
  <si>
    <t>http://www.somad.fr/taste/wp-cron.php?doing_wp_cron=1546516643.5400829315185546875000</t>
  </si>
  <si>
    <t>rTFXRouJip7S</t>
  </si>
  <si>
    <t>[03/Jan/2019:12:57:28</t>
  </si>
  <si>
    <t>[03/Jan/2019:12:57:30</t>
  </si>
  <si>
    <t>[03/Jan/2019:12:57:31</t>
  </si>
  <si>
    <t>[03/Jan/2019:12:57:33</t>
  </si>
  <si>
    <t>[03/Jan/2019:12:57:34</t>
  </si>
  <si>
    <t>[03/Jan/2019:12:57:43</t>
  </si>
  <si>
    <t>[03/Jan/2019:12:57:47</t>
  </si>
  <si>
    <t>[03/Jan/2019:12:57:55</t>
  </si>
  <si>
    <t>[03/Jan/2019:12:57:59</t>
  </si>
  <si>
    <t>[03/Jan/2019:12:58:00</t>
  </si>
  <si>
    <t>[03/Jan/2019:12:58:05</t>
  </si>
  <si>
    <t>[03/Jan/2019:12:58:08</t>
  </si>
  <si>
    <t>[03/Jan/2019:12:58:09</t>
  </si>
  <si>
    <t>[03/Jan/2019:12:58:10</t>
  </si>
  <si>
    <t>[03/Jan/2019:12:58:11</t>
  </si>
  <si>
    <t>213.251.182.103</t>
  </si>
  <si>
    <t>http://www.le-regime-thonon.edg2cp.com</t>
  </si>
  <si>
    <t>[03/Jan/2019:12:58:12</t>
  </si>
  <si>
    <t>[03/Jan/2019:13:00:23</t>
  </si>
  <si>
    <t>[03/Jan/2019:13:01:58</t>
  </si>
  <si>
    <t>[03/Jan/2019:13:09:13</t>
  </si>
  <si>
    <t>[03/Jan/2019:13:07:24</t>
  </si>
  <si>
    <t>[03/Jan/2019:13:08:59</t>
  </si>
  <si>
    <t>[03/Jan/2019:13:10:15</t>
  </si>
  <si>
    <t>[03/Jan/2019:13:12:07</t>
  </si>
  <si>
    <t>[03/Jan/2019:13:14:04</t>
  </si>
  <si>
    <t>[03/Jan/2019:13:14:25</t>
  </si>
  <si>
    <t>178.154.246.4</t>
  </si>
  <si>
    <t>[03/Jan/2019:13:15:27</t>
  </si>
  <si>
    <t>[03/Jan/2019:13:15:26</t>
  </si>
  <si>
    <t>37.9.113.18</t>
  </si>
  <si>
    <t>[03/Jan/2019:13:15:28</t>
  </si>
  <si>
    <t>[03/Jan/2019:13:16:50</t>
  </si>
  <si>
    <t>[03/Jan/2019:13:16:00</t>
  </si>
  <si>
    <t>[03/Jan/2019:13:22:22</t>
  </si>
  <si>
    <t>[03/Jan/2019:13:21:26</t>
  </si>
  <si>
    <t>[03/Jan/2019:13:23:01</t>
  </si>
  <si>
    <t>[03/Jan/2019:13:26:06</t>
  </si>
  <si>
    <t>[03/Jan/2019:13:28:27</t>
  </si>
  <si>
    <t>[03/Jan/2019:13:30:02</t>
  </si>
  <si>
    <t>[03/Jan/2019:13:30:36</t>
  </si>
  <si>
    <t>[03/Jan/2019:13:31:34</t>
  </si>
  <si>
    <t>[03/Jan/2019:13:35:10</t>
  </si>
  <si>
    <t>[03/Jan/2019:13:35:28</t>
  </si>
  <si>
    <t>[03/Jan/2019:13:37:04</t>
  </si>
  <si>
    <t>37.73.208.35</t>
  </si>
  <si>
    <t>[03/Jan/2019:13:42:01</t>
  </si>
  <si>
    <t>Mozilla/5.0 (Windows NT 6.1; WOW64; rv:40.012; !en.support.wordpress.com; !support.wordpress.com; support.wordpress.com; en.support.wordpress.com) Gecko/20120121 Firefox/40.0</t>
  </si>
  <si>
    <t>[03/Jan/2019:13:43:50</t>
  </si>
  <si>
    <t>[03/Jan/2019:13:42:30</t>
  </si>
  <si>
    <t>[03/Jan/2019:13:44:05</t>
  </si>
  <si>
    <t>[03/Jan/2019:13:46:51</t>
  </si>
  <si>
    <t>[03/Jan/2019:13:49:31</t>
  </si>
  <si>
    <t>196.247.235.62</t>
  </si>
  <si>
    <t>[03/Jan/2019:13:50:48</t>
  </si>
  <si>
    <t>[03/Jan/2019:13:51:48</t>
  </si>
  <si>
    <t>[03/Jan/2019:13:53:30</t>
  </si>
  <si>
    <t>[03/Jan/2019:13:53:31</t>
  </si>
  <si>
    <t>[03/Jan/2019:13:53:32</t>
  </si>
  <si>
    <t>[03/Jan/2019:13:51:06</t>
  </si>
  <si>
    <t>[03/Jan/2019:13:56:32</t>
  </si>
  <si>
    <t>[03/Jan/2019:13:58:07</t>
  </si>
  <si>
    <t>[03/Jan/2019:14:03:06</t>
  </si>
  <si>
    <t>[03/Jan/2019:14:03:07</t>
  </si>
  <si>
    <t>[03/Jan/2019:14:03:14</t>
  </si>
  <si>
    <t>[03/Jan/2019:14:04:45</t>
  </si>
  <si>
    <t>[03/Jan/2019:14:03:33</t>
  </si>
  <si>
    <t>[03/Jan/2019:14:05:08</t>
  </si>
  <si>
    <t>46.242.32.245</t>
  </si>
  <si>
    <t>[03/Jan/2019:14:06:34</t>
  </si>
  <si>
    <t>https://yandex.ru/clck/jsredir?from=yandex.ru%3Bsearch%3Bweb%3B%3B&amp;text=&amp;etext=2022.2NcXNjVMhm6DthPv3LFqmHuMmN7nv3lsS2bw9-bTNgPUjdYk4JrHqbia4DZNnp0X.6faad8eb2d83eda5312659eb2c997ae9ddb53f2d&amp;uuid=&amp;state=_BLhILn4SxNIvvL0W45KSic66uCIg23qh8iRG98qeIXmeppkgUc0YGv9iZwKiy-E54GYiollMFA&amp;data=UlNrNmk5WktYejR0eWJFYk1LdmtxdGQwbDJUWm1zVGNwNUJzQkZHTHRUNnRtVWYyS3M2VXNob25PY1l3Z0JydzZmenZaUlF5NVdvLTV1RGhwWGpRQkhycVMtS2JYa0VlbXo0WHhVWUVYWDE0azZUQVd6M2h3bEQ0Q1duZ25LRXA&amp;b64e=2&amp;sign=6a1bea25767e50bf1c9a97ad4785cb35&amp;keyno=0&amp;cst=AiuY0DBWFJ7IXge4WdYJQe3IrxbPWIv4LAsrAQNf_8rIhlChq4DZzAMXgCE5EWI3Ox8mpL1pqqOKiONk6DtAFn6M30PqwTOzvlFOsdT4qLMdIeq9P0xTLSmTKFZ8MvlJegOY-Ont1gyBcn5UjL3B6Q&amp;ref=orjY4mGPRjk5boDnW0uvlrrd71vZw9kp5uQozpMtKCW4RgmAu5ryJMCby7siQXhVwqXRuddFO9ptGhXlhC1RHPTGWEJqaScwxQ-ugfCnRjLd4B358rV-Aw&amp;l10n=ru&amp;cts=1546520603980&amp;mc=4.559722147</t>
  </si>
  <si>
    <t>Mozilla/5.0 (compatible; MSIE 10.0; Windows NT 6.2; WOW64; Trident/6.0; Touch; MASEJS)</t>
  </si>
  <si>
    <t>[03/Jan/2019:14:08:28</t>
  </si>
  <si>
    <t>[03/Jan/2019:14:10:34</t>
  </si>
  <si>
    <t>[03/Jan/2019:14:12:09</t>
  </si>
  <si>
    <t>[03/Jan/2019:14:16:02</t>
  </si>
  <si>
    <t>40.77.167.93</t>
  </si>
  <si>
    <t>[03/Jan/2019:14:16:00</t>
  </si>
  <si>
    <t>[03/Jan/2019:14:16:01</t>
  </si>
  <si>
    <t>[03/Jan/2019:14:16:50</t>
  </si>
  <si>
    <t>https://www.somad.fr/tag/tres-grande-marque-de-chocolat-francais/</t>
  </si>
  <si>
    <t>[03/Jan/2019:14:16:05</t>
  </si>
  <si>
    <t>[03/Jan/2019:14:17:36</t>
  </si>
  <si>
    <t>[03/Jan/2019:14:19:11</t>
  </si>
  <si>
    <t>209.198.49.10</t>
  </si>
  <si>
    <t>[03/Jan/2019:14:19:55</t>
  </si>
  <si>
    <t>[03/Jan/2019:14:19:56</t>
  </si>
  <si>
    <t>[03/Jan/2019:14:24:37</t>
  </si>
  <si>
    <t>[03/Jan/2019:14:26:12</t>
  </si>
  <si>
    <t>[03/Jan/2019:14:27:13</t>
  </si>
  <si>
    <t>[03/Jan/2019:14:27:16</t>
  </si>
  <si>
    <t>[03/Jan/2019:14:31:31</t>
  </si>
  <si>
    <t>[03/Jan/2019:14:31:38</t>
  </si>
  <si>
    <t>[03/Jan/2019:14:33:13</t>
  </si>
  <si>
    <t>185.17.149.177</t>
  </si>
  <si>
    <t>[03/Jan/2019:14:38:50</t>
  </si>
  <si>
    <t>Mozilla/5.0 (Windows NT 10.0; Win64; x64) AppleWebKit/537.36 (KHTML, like Gecko) Chrome/66.0.3359.170 Safari/537.36 OPR/53.0.2907.68</t>
  </si>
  <si>
    <t>[03/Jan/2019:14:38:52</t>
  </si>
  <si>
    <t>[03/Jan/2019:14:38:53</t>
  </si>
  <si>
    <t>[03/Jan/2019:14:38:54</t>
  </si>
  <si>
    <t>[03/Jan/2019:14:38:59</t>
  </si>
  <si>
    <t>[03/Jan/2019:14:39:00</t>
  </si>
  <si>
    <t>[03/Jan/2019:14:38:39</t>
  </si>
  <si>
    <t>[03/Jan/2019:14:40:14</t>
  </si>
  <si>
    <t>[03/Jan/2019:14:45:40</t>
  </si>
  <si>
    <t>[03/Jan/2019:14:45:41</t>
  </si>
  <si>
    <t>[03/Jan/2019:14:45:42</t>
  </si>
  <si>
    <t>[03/Jan/2019:14:46:52</t>
  </si>
  <si>
    <t>[03/Jan/2019:14:47:02</t>
  </si>
  <si>
    <t>[03/Jan/2019:14:47:15</t>
  </si>
  <si>
    <t>[03/Jan/2019:14:55:13</t>
  </si>
  <si>
    <t>[03/Jan/2019:14:55:16</t>
  </si>
  <si>
    <t>[03/Jan/2019:14:52:41</t>
  </si>
  <si>
    <t>[03/Jan/2019:14:54:16</t>
  </si>
  <si>
    <t>213.180.203.12</t>
  </si>
  <si>
    <t>[03/Jan/2019:14:58:56</t>
  </si>
  <si>
    <t>5.45.207.15</t>
  </si>
  <si>
    <t>[03/Jan/2019:14:58:57</t>
  </si>
  <si>
    <t>[03/Jan/2019:14:58:37</t>
  </si>
  <si>
    <t>[03/Jan/2019:14:58:59</t>
  </si>
  <si>
    <t>[03/Jan/2019:14:59:42</t>
  </si>
  <si>
    <t>[03/Jan/2019:15:01:17</t>
  </si>
  <si>
    <t>[03/Jan/2019:15:07:14</t>
  </si>
  <si>
    <t>37.9.113.155</t>
  </si>
  <si>
    <t>[03/Jan/2019:15:07:18</t>
  </si>
  <si>
    <t>[03/Jan/2019:15:07:37</t>
  </si>
  <si>
    <t>[03/Jan/2019:15:07:20</t>
  </si>
  <si>
    <t>[03/Jan/2019:15:07:24</t>
  </si>
  <si>
    <t>[03/Jan/2019:15:07:33</t>
  </si>
  <si>
    <t>141.8.142.142</t>
  </si>
  <si>
    <t>[03/Jan/2019:15:07:47</t>
  </si>
  <si>
    <t>[03/Jan/2019:15:07:57</t>
  </si>
  <si>
    <t>[03/Jan/2019:15:10:16</t>
  </si>
  <si>
    <t>[03/Jan/2019:15:06:43</t>
  </si>
  <si>
    <t>[03/Jan/2019:15:08:20</t>
  </si>
  <si>
    <t>[03/Jan/2019:15:12:03</t>
  </si>
  <si>
    <t>[03/Jan/2019:15:12:04</t>
  </si>
  <si>
    <t>[03/Jan/2019:15:12:05</t>
  </si>
  <si>
    <t>[03/Jan/2019:15:13:44</t>
  </si>
  <si>
    <t>[03/Jan/2019:15:15:19</t>
  </si>
  <si>
    <t>40.77.189.24</t>
  </si>
  <si>
    <t>[03/Jan/2019:15:17:13</t>
  </si>
  <si>
    <t>40.77.189.80</t>
  </si>
  <si>
    <t>[03/Jan/2019:15:17:14</t>
  </si>
  <si>
    <t>40.77.188.69</t>
  </si>
  <si>
    <t>[03/Jan/2019:15:17:15</t>
  </si>
  <si>
    <t>40.77.189.154</t>
  </si>
  <si>
    <t>[03/Jan/2019:15:17:16</t>
  </si>
  <si>
    <t>[03/Jan/2019:15:17:17</t>
  </si>
  <si>
    <t>[03/Jan/2019:15:17:18</t>
  </si>
  <si>
    <t>40.77.190.129</t>
  </si>
  <si>
    <t>[03/Jan/2019:15:17:19</t>
  </si>
  <si>
    <t>[03/Jan/2019:15:17:20</t>
  </si>
  <si>
    <t>[03/Jan/2019:15:17:21</t>
  </si>
  <si>
    <t>[03/Jan/2019:15:17:22</t>
  </si>
  <si>
    <t>193.201.224.210</t>
  </si>
  <si>
    <t>[03/Jan/2019:15:18:21</t>
  </si>
  <si>
    <t>http://somad.fr/wp-content/plugins/omni-secure-files/plupload/examples/upload.php</t>
  </si>
  <si>
    <t>Mozilla/5.0 (Windows NT 6.1; WOW64) AppleWebKit/537.36 (KHTML, like Gecko) Chrome/42.0.2311.152 Safari/537.36</t>
  </si>
  <si>
    <t>[03/Jan/2019:15:18:23</t>
  </si>
  <si>
    <t>[03/Jan/2019:15:16:53</t>
  </si>
  <si>
    <t>40.77.188.240</t>
  </si>
  <si>
    <t>40.77.189.231</t>
  </si>
  <si>
    <t>[03/Jan/2019:15:17:31</t>
  </si>
  <si>
    <t>[03/Jan/2019:15:20:45</t>
  </si>
  <si>
    <t>[03/Jan/2019:15:20:32</t>
  </si>
  <si>
    <t>[03/Jan/2019:15:20:31</t>
  </si>
  <si>
    <t>[03/Jan/2019:15:22:20</t>
  </si>
  <si>
    <t>[03/Jan/2019:15:25:10</t>
  </si>
  <si>
    <t>[03/Jan/2019:15:29:27</t>
  </si>
  <si>
    <t>[03/Jan/2019:15:29:28</t>
  </si>
  <si>
    <t>[03/Jan/2019:15:29:30</t>
  </si>
  <si>
    <t>[03/Jan/2019:15:27:46</t>
  </si>
  <si>
    <t>[03/Jan/2019:15:29:21</t>
  </si>
  <si>
    <t>[03/Jan/2019:15:29:32</t>
  </si>
  <si>
    <t>[03/Jan/2019:15:29:35</t>
  </si>
  <si>
    <t>http://www.somad.fr/wp-admin/edit.php?post_type=page</t>
  </si>
  <si>
    <t>[03/Jan/2019:15:29:36</t>
  </si>
  <si>
    <t>[03/Jan/2019:15:29:37</t>
  </si>
  <si>
    <t>[03/Jan/2019:15:29:50</t>
  </si>
  <si>
    <t>[03/Jan/2019:15:29:52</t>
  </si>
  <si>
    <t>http://www.somad.fr/wp-admin/post.php?post=2137&amp;action=edit</t>
  </si>
  <si>
    <t>[03/Jan/2019:15:29:53</t>
  </si>
  <si>
    <t>http://www.somad.fr/wp-admin/load-styles.php?c=0&amp;dir=ltr&amp;load=dashicons,admin-bar,buttons,media-views,wp-admin,wp-auth-check,wp-color-picker&amp;ver=4.3.1</t>
  </si>
  <si>
    <t>[03/Jan/2019:15:29:54</t>
  </si>
  <si>
    <t>[03/Jan/2019:15:30:09</t>
  </si>
  <si>
    <t>[03/Jan/2019:15:30:13</t>
  </si>
  <si>
    <t>[03/Jan/2019:15:30:14</t>
  </si>
  <si>
    <t>[03/Jan/2019:15:30:15</t>
  </si>
  <si>
    <t>[03/Jan/2019:15:30:16</t>
  </si>
  <si>
    <t>[03/Jan/2019:15:30:23</t>
  </si>
  <si>
    <t>[03/Jan/2019:15:30:24</t>
  </si>
  <si>
    <t>[03/Jan/2019:15:30:26</t>
  </si>
  <si>
    <t>[03/Jan/2019:15:30:27</t>
  </si>
  <si>
    <t>http://www.somad.fr/taste/wp-content/themes/vogue/style.css?ver=1.4.01</t>
  </si>
  <si>
    <t>[03/Jan/2019:15:30:28</t>
  </si>
  <si>
    <t>[03/Jan/2019:15:30:29</t>
  </si>
  <si>
    <t>http://www.somad.fr/taste/wp-content/plugins/continuous-image-carousel-with-lightbox/css/continuous-l-box-css.css?ver=4.7.12</t>
  </si>
  <si>
    <t>http://www.somad.fr/taste/wp-content/plugins/ml-slider/assets/sliders/flexslider/flexslider.css?ver=3.5.1</t>
  </si>
  <si>
    <t>[03/Jan/2019:15:30:30</t>
  </si>
  <si>
    <t>[03/Jan/2019:15:30:33</t>
  </si>
  <si>
    <t>[03/Jan/2019:15:30:45</t>
  </si>
  <si>
    <t>[03/Jan/2019:15:30:47</t>
  </si>
  <si>
    <t>[03/Jan/2019:15:30:53</t>
  </si>
  <si>
    <t>http://www.somad.fr/wp-admin/theme-editor.php</t>
  </si>
  <si>
    <t>[03/Jan/2019:15:30:58</t>
  </si>
  <si>
    <t>[03/Jan/2019:15:31:00</t>
  </si>
  <si>
    <t>[03/Jan/2019:15:31:01</t>
  </si>
  <si>
    <t>http://www.somad.fr/wp-admin/theme-editor.php?file=header.php&amp;theme=twentyeleven</t>
  </si>
  <si>
    <t>158.222.14.132</t>
  </si>
  <si>
    <t>[03/Jan/2019:15:32:31</t>
  </si>
  <si>
    <t>35.180.74.225</t>
  </si>
  <si>
    <t>[03/Jan/2019:15:33:04</t>
  </si>
  <si>
    <t>SirdataBot</t>
  </si>
  <si>
    <t>52.212.247.125</t>
  </si>
  <si>
    <t>[03/Jan/2019:15:34:40</t>
  </si>
  <si>
    <t>34.230.49.233</t>
  </si>
  <si>
    <t>[03/Jan/2019:15:34:41</t>
  </si>
  <si>
    <t>Mozilla/5.0 (compatible; proximic; +https://www.comscore.com/Web-Crawler)</t>
  </si>
  <si>
    <t>54.172.209.166</t>
  </si>
  <si>
    <t>[03/Jan/2019:15:33:05</t>
  </si>
  <si>
    <t>Mozilla/5.0 (compatible; proximic; +http://www.proximic.com/info/spider.php)</t>
  </si>
  <si>
    <t>[03/Jan/2019:15:31:21</t>
  </si>
  <si>
    <t>[03/Jan/2019:15:31:23</t>
  </si>
  <si>
    <t>http://www.somad.fr/wp-admin/options-general.php</t>
  </si>
  <si>
    <t>[03/Jan/2019:15:31:25</t>
  </si>
  <si>
    <t>[03/Jan/2019:15:32:01</t>
  </si>
  <si>
    <t>[03/Jan/2019:15:32:05</t>
  </si>
  <si>
    <t>[03/Jan/2019:15:32:11</t>
  </si>
  <si>
    <t>[03/Jan/2019:15:32:14</t>
  </si>
  <si>
    <t>http://www.somad.fr/wp-admin/edit.php</t>
  </si>
  <si>
    <t>[03/Jan/2019:15:32:15</t>
  </si>
  <si>
    <t>[03/Jan/2019:15:32:16</t>
  </si>
  <si>
    <t>[03/Jan/2019:15:32:25</t>
  </si>
  <si>
    <t>[03/Jan/2019:15:32:30</t>
  </si>
  <si>
    <t>[03/Jan/2019:15:32:44</t>
  </si>
  <si>
    <t>[03/Jan/2019:15:32:45</t>
  </si>
  <si>
    <t>[03/Jan/2019:15:32:46</t>
  </si>
  <si>
    <t>[03/Jan/2019:15:32:48</t>
  </si>
  <si>
    <t>http://www.somad.fr/wp-admin/edit.php?s=cp&amp;post_status=all&amp;post_type=post&amp;action=-1&amp;m=0&amp;cat=0&amp;lang&amp;paged=1&amp;mode=list&amp;action2=-1</t>
  </si>
  <si>
    <t>[03/Jan/2019:15:32:56</t>
  </si>
  <si>
    <t>[03/Jan/2019:15:32:58</t>
  </si>
  <si>
    <t>http://www.somad.fr/nositemap/cp/</t>
  </si>
  <si>
    <t>[03/Jan/2019:15:32:59</t>
  </si>
  <si>
    <t>[03/Jan/2019:15:33:00</t>
  </si>
  <si>
    <t>[03/Jan/2019:15:33:01</t>
  </si>
  <si>
    <t>[03/Jan/2019:15:33:03</t>
  </si>
  <si>
    <t>[03/Jan/2019:15:34:01</t>
  </si>
  <si>
    <t>[03/Jan/2019:15:34:17</t>
  </si>
  <si>
    <t>[03/Jan/2019:15:34:26</t>
  </si>
  <si>
    <t>[03/Jan/2019:15:34:35</t>
  </si>
  <si>
    <t>[03/Jan/2019:15:34:36</t>
  </si>
  <si>
    <t>[03/Jan/2019:15:34:37</t>
  </si>
  <si>
    <t>http://www.somad.fr/links/</t>
  </si>
  <si>
    <t>[03/Jan/2019:15:34:48</t>
  </si>
  <si>
    <t>[03/Jan/2019:15:34:57</t>
  </si>
  <si>
    <t>[03/Jan/2019:15:35:00</t>
  </si>
  <si>
    <t>[03/Jan/2019:15:35:03</t>
  </si>
  <si>
    <t>[03/Jan/2019:15:35:06</t>
  </si>
  <si>
    <t>http://www.somad.fr/wp-admin/post.php?post=2007&amp;action=edit</t>
  </si>
  <si>
    <t>[03/Jan/2019:15:35:07</t>
  </si>
  <si>
    <t>[03/Jan/2019:15:35:13</t>
  </si>
  <si>
    <t>[03/Jan/2019:15:35:24</t>
  </si>
  <si>
    <t>[03/Jan/2019:15:35:39</t>
  </si>
  <si>
    <t>[03/Jan/2019:15:35:45</t>
  </si>
  <si>
    <t>[03/Jan/2019:15:35:48</t>
  </si>
  <si>
    <t>[03/Jan/2019:15:35:53</t>
  </si>
  <si>
    <t>[03/Jan/2019:15:36:04</t>
  </si>
  <si>
    <t>[03/Jan/2019:15:36:09</t>
  </si>
  <si>
    <t>[03/Jan/2019:15:36:21</t>
  </si>
  <si>
    <t>[03/Jan/2019:15:36:22</t>
  </si>
  <si>
    <t>[03/Jan/2019:15:36:28</t>
  </si>
  <si>
    <t>[03/Jan/2019:15:36:35</t>
  </si>
  <si>
    <t>[03/Jan/2019:15:36:37</t>
  </si>
  <si>
    <t>198.143.164.25</t>
  </si>
  <si>
    <t>[03/Jan/2019:15:39:01</t>
  </si>
  <si>
    <t>http://blo.gs/ping.php</t>
  </si>
  <si>
    <t>ping.blo.gs/2.0</t>
  </si>
  <si>
    <t>[03/Jan/2019:15:37:44</t>
  </si>
  <si>
    <t>[03/Jan/2019:15:38:04</t>
  </si>
  <si>
    <t>[03/Jan/2019:15:36:55</t>
  </si>
  <si>
    <t>[03/Jan/2019:15:37:00</t>
  </si>
  <si>
    <t>[03/Jan/2019:15:37:02</t>
  </si>
  <si>
    <t>IrelRs7zqhJB</t>
  </si>
  <si>
    <t>http://www.somad.fr/taste/wp-cron.php?doing_wp_cron=1546526222.8501729965209960937500</t>
  </si>
  <si>
    <t>OgHltoCIswcz</t>
  </si>
  <si>
    <t>[03/Jan/2019:15:37:04</t>
  </si>
  <si>
    <t>[03/Jan/2019:15:37:05</t>
  </si>
  <si>
    <t>[03/Jan/2019:15:37:06</t>
  </si>
  <si>
    <t>The Incutio XML-RPC PHP Library -- WordPress/4.3.1</t>
  </si>
  <si>
    <t>[03/Jan/2019:15:37:07</t>
  </si>
  <si>
    <t>[03/Jan/2019:15:37:08</t>
  </si>
  <si>
    <t>[03/Jan/2019:15:37:13</t>
  </si>
  <si>
    <t>[03/Jan/2019:15:38:03</t>
  </si>
  <si>
    <t>2XcFTYCaKWL6</t>
  </si>
  <si>
    <t>[03/Jan/2019:15:38:09</t>
  </si>
  <si>
    <t>[03/Jan/2019:15:38:21</t>
  </si>
  <si>
    <t>[03/Jan/2019:15:38:27</t>
  </si>
  <si>
    <t>[03/Jan/2019:15:38:29</t>
  </si>
  <si>
    <t>[03/Jan/2019:15:38:30</t>
  </si>
  <si>
    <t>[03/Jan/2019:15:38:31</t>
  </si>
  <si>
    <t>[03/Jan/2019:15:38:32</t>
  </si>
  <si>
    <t>[03/Jan/2019:15:38:33</t>
  </si>
  <si>
    <t>[03/Jan/2019:15:38:36</t>
  </si>
  <si>
    <t>[03/Jan/2019:15:39:14</t>
  </si>
  <si>
    <t>[03/Jan/2019:15:36:56</t>
  </si>
  <si>
    <t>2JA9QfrzbWWC</t>
  </si>
  <si>
    <t>[03/Jan/2019:15:39:50</t>
  </si>
  <si>
    <t>[03/Jan/2019:15:40:04</t>
  </si>
  <si>
    <t>[03/Jan/2019:15:40:09</t>
  </si>
  <si>
    <t>[03/Jan/2019:15:40:22</t>
  </si>
  <si>
    <t>[03/Jan/2019:15:40:16</t>
  </si>
  <si>
    <t>[03/Jan/2019:15:42:20</t>
  </si>
  <si>
    <t>[03/Jan/2019:15:42:21</t>
  </si>
  <si>
    <t>[03/Jan/2019:15:40:32</t>
  </si>
  <si>
    <t>[03/Jan/2019:15:41:15</t>
  </si>
  <si>
    <t>[03/Jan/2019:15:41:49</t>
  </si>
  <si>
    <t>[03/Jan/2019:15:42:10</t>
  </si>
  <si>
    <t>[03/Jan/2019:15:42:33</t>
  </si>
  <si>
    <t>[03/Jan/2019:15:42:55</t>
  </si>
  <si>
    <t>[03/Jan/2019:15:43:16</t>
  </si>
  <si>
    <t>[03/Jan/2019:15:43:26</t>
  </si>
  <si>
    <t>[03/Jan/2019:15:43:39</t>
  </si>
  <si>
    <t>[03/Jan/2019:15:43:58</t>
  </si>
  <si>
    <t>[03/Jan/2019:15:44:10</t>
  </si>
  <si>
    <t>[03/Jan/2019:15:44:37</t>
  </si>
  <si>
    <t>[03/Jan/2019:15:45:04</t>
  </si>
  <si>
    <t>[03/Jan/2019:15:45:17</t>
  </si>
  <si>
    <t>[03/Jan/2019:15:45:31</t>
  </si>
  <si>
    <t>[03/Jan/2019:15:46:12</t>
  </si>
  <si>
    <t>[03/Jan/2019:15:46:52</t>
  </si>
  <si>
    <t>[03/Jan/2019:15:46:37</t>
  </si>
  <si>
    <t>[03/Jan/2019:15:46:51</t>
  </si>
  <si>
    <t>[03/Jan/2019:15:48:12</t>
  </si>
  <si>
    <t>[03/Jan/2019:15:48:38</t>
  </si>
  <si>
    <t>[03/Jan/2019:15:48:50</t>
  </si>
  <si>
    <t>[03/Jan/2019:15:49:56</t>
  </si>
  <si>
    <t>[03/Jan/2019:15:50:12</t>
  </si>
  <si>
    <t>[03/Jan/2019:15:50:25</t>
  </si>
  <si>
    <t>[03/Jan/2019:15:52:18</t>
  </si>
  <si>
    <t>[03/Jan/2019:15:50:40</t>
  </si>
  <si>
    <t>[03/Jan/2019:15:50:58</t>
  </si>
  <si>
    <t>[03/Jan/2019:15:52:05</t>
  </si>
  <si>
    <t>[03/Jan/2019:15:52:13</t>
  </si>
  <si>
    <t>[03/Jan/2019:15:52:29</t>
  </si>
  <si>
    <t>[03/Jan/2019:15:52:41</t>
  </si>
  <si>
    <t>[03/Jan/2019:15:53:52</t>
  </si>
  <si>
    <t>[03/Jan/2019:15:54:13</t>
  </si>
  <si>
    <t>[03/Jan/2019:15:54:41</t>
  </si>
  <si>
    <t>[03/Jan/2019:15:55:51</t>
  </si>
  <si>
    <t>[03/Jan/2019:15:56:05</t>
  </si>
  <si>
    <t>[03/Jan/2019:15:56:06</t>
  </si>
  <si>
    <t>https://www.somad.fr/?attachment_id=109</t>
  </si>
  <si>
    <t>[03/Jan/2019:15:56:08</t>
  </si>
  <si>
    <t>[03/Jan/2019:15:56:10</t>
  </si>
  <si>
    <t>[03/Jan/2019:16:00:42</t>
  </si>
  <si>
    <t>[03/Jan/2019:16:00:53</t>
  </si>
  <si>
    <t>[03/Jan/2019:15:56:13</t>
  </si>
  <si>
    <t>[03/Jan/2019:15:56:41</t>
  </si>
  <si>
    <t>[03/Jan/2019:15:56:57</t>
  </si>
  <si>
    <t>[03/Jan/2019:15:57:26</t>
  </si>
  <si>
    <t>[03/Jan/2019:15:57:41</t>
  </si>
  <si>
    <t>[03/Jan/2019:15:57:59</t>
  </si>
  <si>
    <t>[03/Jan/2019:15:58:13</t>
  </si>
  <si>
    <t>[03/Jan/2019:15:58:42</t>
  </si>
  <si>
    <t>[03/Jan/2019:15:59:06</t>
  </si>
  <si>
    <t>[03/Jan/2019:15:59:30</t>
  </si>
  <si>
    <t>[03/Jan/2019:16:00:13</t>
  </si>
  <si>
    <t>18.234.213.167</t>
  </si>
  <si>
    <t>[03/Jan/2019:16:01:32</t>
  </si>
  <si>
    <t>Mozilla/5.0 (Windows NT 6.2; WOW64; Trident/7.0; rv:11.0) like Gecko</t>
  </si>
  <si>
    <t>[03/Jan/2019:16:02:08</t>
  </si>
  <si>
    <t>[03/Jan/2019:16:02:13</t>
  </si>
  <si>
    <t>[03/Jan/2019:16:02:43</t>
  </si>
  <si>
    <t>[03/Jan/2019:16:02:52</t>
  </si>
  <si>
    <t>[03/Jan/2019:16:03:58</t>
  </si>
  <si>
    <t>[03/Jan/2019:16:04:13</t>
  </si>
  <si>
    <t>[03/Jan/2019:16:04:27</t>
  </si>
  <si>
    <t>[03/Jan/2019:16:04:42</t>
  </si>
  <si>
    <t>[03/Jan/2019:16:04:44</t>
  </si>
  <si>
    <t>[03/Jan/2019:16:05:00</t>
  </si>
  <si>
    <t>[03/Jan/2019:16:05:08</t>
  </si>
  <si>
    <t>[03/Jan/2019:16:09:29</t>
  </si>
  <si>
    <t>[03/Jan/2019:16:06:07</t>
  </si>
  <si>
    <t>[03/Jan/2019:16:06:13</t>
  </si>
  <si>
    <t>[03/Jan/2019:16:06:31</t>
  </si>
  <si>
    <t>[03/Jan/2019:16:06:45</t>
  </si>
  <si>
    <t>[03/Jan/2019:16:07:54</t>
  </si>
  <si>
    <t>[03/Jan/2019:16:08:13</t>
  </si>
  <si>
    <t>[03/Jan/2019:16:08:46</t>
  </si>
  <si>
    <t>[03/Jan/2019:16:09:53</t>
  </si>
  <si>
    <t>[03/Jan/2019:16:10:13</t>
  </si>
  <si>
    <t>[03/Jan/2019:16:11:51</t>
  </si>
  <si>
    <t>[03/Jan/2019:16:11:52</t>
  </si>
  <si>
    <t>[03/Jan/2019:16:11:56</t>
  </si>
  <si>
    <t>[03/Jan/2019:16:12:31</t>
  </si>
  <si>
    <t>[03/Jan/2019:16:13:12</t>
  </si>
  <si>
    <t>[03/Jan/2019:16:13:13</t>
  </si>
  <si>
    <t>[03/Jan/2019:16:13:14</t>
  </si>
  <si>
    <t>[03/Jan/2019:16:10:47</t>
  </si>
  <si>
    <t>[03/Jan/2019:16:10:59</t>
  </si>
  <si>
    <t>[03/Jan/2019:16:11:28</t>
  </si>
  <si>
    <t>[03/Jan/2019:16:11:43</t>
  </si>
  <si>
    <t>[03/Jan/2019:16:12:01</t>
  </si>
  <si>
    <t>[03/Jan/2019:16:12:14</t>
  </si>
  <si>
    <t>[03/Jan/2019:16:12:48</t>
  </si>
  <si>
    <t>[03/Jan/2019:16:13:08</t>
  </si>
  <si>
    <t>[03/Jan/2019:16:13:32</t>
  </si>
  <si>
    <t>[03/Jan/2019:16:14:14</t>
  </si>
  <si>
    <t>[03/Jan/2019:16:14:49</t>
  </si>
  <si>
    <t>[03/Jan/2019:16:14:55</t>
  </si>
  <si>
    <t>[03/Jan/2019:16:16:54</t>
  </si>
  <si>
    <t>42.236.99.142</t>
  </si>
  <si>
    <t>[03/Jan/2019:16:18:01</t>
  </si>
  <si>
    <t>http://www.somad.fr/robots.txt</t>
  </si>
  <si>
    <t>[03/Jan/2019:16:16:14</t>
  </si>
  <si>
    <t>[03/Jan/2019:16:16:49</t>
  </si>
  <si>
    <t>[03/Jan/2019:16:18:00</t>
  </si>
  <si>
    <t>[03/Jan/2019:16:18:14</t>
  </si>
  <si>
    <t>[03/Jan/2019:16:18:29</t>
  </si>
  <si>
    <t>[03/Jan/2019:16:18:44</t>
  </si>
  <si>
    <t>[03/Jan/2019:16:18:50</t>
  </si>
  <si>
    <t>[03/Jan/2019:16:19:02</t>
  </si>
  <si>
    <t>[03/Jan/2019:16:20:10</t>
  </si>
  <si>
    <t>[03/Jan/2019:16:20:14</t>
  </si>
  <si>
    <t>[03/Jan/2019:16:20:33</t>
  </si>
  <si>
    <t>[03/Jan/2019:16:20:51</t>
  </si>
  <si>
    <t>[03/Jan/2019:16:21:57</t>
  </si>
  <si>
    <t>[03/Jan/2019:16:22:15</t>
  </si>
  <si>
    <t>[03/Jan/2019:16:22:56</t>
  </si>
  <si>
    <t>[03/Jan/2019:16:23:56</t>
  </si>
  <si>
    <t>[03/Jan/2019:16:24:15</t>
  </si>
  <si>
    <t>[03/Jan/2019:16:25:58</t>
  </si>
  <si>
    <t>180.76.15.30</t>
  </si>
  <si>
    <t>[03/Jan/2019:16:25:59</t>
  </si>
  <si>
    <t>180.76.15.26</t>
  </si>
  <si>
    <t>[03/Jan/2019:16:26:03</t>
  </si>
  <si>
    <t>[03/Jan/2019:16:24:58</t>
  </si>
  <si>
    <t>[03/Jan/2019:16:25:03</t>
  </si>
  <si>
    <t>[03/Jan/2019:16:25:31</t>
  </si>
  <si>
    <t>[03/Jan/2019:16:25:46</t>
  </si>
  <si>
    <t>[03/Jan/2019:16:26:04</t>
  </si>
  <si>
    <t>[03/Jan/2019:16:26:15</t>
  </si>
  <si>
    <t>[03/Jan/2019:16:26:59</t>
  </si>
  <si>
    <t>[03/Jan/2019:16:27:11</t>
  </si>
  <si>
    <t>[03/Jan/2019:16:27:35</t>
  </si>
  <si>
    <t>[03/Jan/2019:16:28:15</t>
  </si>
  <si>
    <t>[03/Jan/2019:16:28:58</t>
  </si>
  <si>
    <t>[03/Jan/2019:16:29:00</t>
  </si>
  <si>
    <t>42.236.99.154</t>
  </si>
  <si>
    <t>[03/Jan/2019:16:30:45</t>
  </si>
  <si>
    <t>[03/Jan/2019:16:31:16</t>
  </si>
  <si>
    <t>[03/Jan/2019:16:31:17</t>
  </si>
  <si>
    <t>[03/Jan/2019:16:31:18</t>
  </si>
  <si>
    <t>[03/Jan/2019:16:33:44</t>
  </si>
  <si>
    <t>[03/Jan/2019:16:33:48</t>
  </si>
  <si>
    <t>[03/Jan/2019:16:33:51</t>
  </si>
  <si>
    <t>[03/Jan/2019:16:30:16</t>
  </si>
  <si>
    <t>[03/Jan/2019:16:30:57</t>
  </si>
  <si>
    <t>[03/Jan/2019:16:31:01</t>
  </si>
  <si>
    <t>[03/Jan/2019:16:32:06</t>
  </si>
  <si>
    <t>[03/Jan/2019:16:32:16</t>
  </si>
  <si>
    <t>[03/Jan/2019:16:32:32</t>
  </si>
  <si>
    <t>[03/Jan/2019:16:32:47</t>
  </si>
  <si>
    <t>[03/Jan/2019:16:33:05</t>
  </si>
  <si>
    <t>[03/Jan/2019:16:33:59</t>
  </si>
  <si>
    <t>[03/Jan/2019:16:34:00</t>
  </si>
  <si>
    <t>[03/Jan/2019:16:34:02</t>
  </si>
  <si>
    <t>[03/Jan/2019:16:34:06</t>
  </si>
  <si>
    <t>[03/Jan/2019:16:34:07</t>
  </si>
  <si>
    <t>[03/Jan/2019:16:34:09</t>
  </si>
  <si>
    <t>[03/Jan/2019:16:34:10</t>
  </si>
  <si>
    <t>[03/Jan/2019:16:34:13</t>
  </si>
  <si>
    <t>42.236.102.3</t>
  </si>
  <si>
    <t>[03/Jan/2019:16:39:27</t>
  </si>
  <si>
    <t>[03/Jan/2019:16:40:10</t>
  </si>
  <si>
    <t>[03/Jan/2019:16:46:53</t>
  </si>
  <si>
    <t>[03/Jan/2019:16:54:31</t>
  </si>
  <si>
    <t>[03/Jan/2019:16:59:01</t>
  </si>
  <si>
    <t>lNKPJNp4aDtQ</t>
  </si>
  <si>
    <t>180.76.15.150</t>
  </si>
  <si>
    <t>[03/Jan/2019:16:59:17</t>
  </si>
  <si>
    <t>[03/Jan/2019:16:59:18</t>
  </si>
  <si>
    <t>180.76.15.141</t>
  </si>
  <si>
    <t>[03/Jan/2019:16:59:19</t>
  </si>
  <si>
    <t>[03/Jan/2019:16:59:20</t>
  </si>
  <si>
    <t>http://www.somad.fr/taste/wp-cron.php?doing_wp_cron=1546531160.3712959289550781250000</t>
  </si>
  <si>
    <t>yRccsevxpHhY</t>
  </si>
  <si>
    <t>[03/Jan/2019:17:00:37</t>
  </si>
  <si>
    <t>[03/Jan/2019:17:00:38</t>
  </si>
  <si>
    <t>178.154.200.44</t>
  </si>
  <si>
    <t>[03/Jan/2019:17:01:29</t>
  </si>
  <si>
    <t>66.249.79.68</t>
  </si>
  <si>
    <t>[03/Jan/2019:17:05:16</t>
  </si>
  <si>
    <t>[03/Jan/2019:17:00:40</t>
  </si>
  <si>
    <t>141.8.142.74</t>
  </si>
  <si>
    <t>[03/Jan/2019:17:01:30</t>
  </si>
  <si>
    <t>141.8.183.209</t>
  </si>
  <si>
    <t>[03/Jan/2019:17:01:32</t>
  </si>
  <si>
    <t>94.109.23.251</t>
  </si>
  <si>
    <t>[03/Jan/2019:17:02:51</t>
  </si>
  <si>
    <t>com.google.GoogleMobile/30.1.0 iPhone/10.3.3 hw/iPhone8_1</t>
  </si>
  <si>
    <t>[03/Jan/2019:17:06:09</t>
  </si>
  <si>
    <t>Mozilla/5.0 (iPhone; CPU iPhone OS 8_1 like Mac OS X) AppleWebKit/600.1.4 (KHTML, like Gecko) Version/8.0 Mobile/12B411 Safari/600.1.4 (compatible; YandexMobileBot/3.0; +http://yandex.com/bots)</t>
  </si>
  <si>
    <t>[03/Jan/2019:17:06:11</t>
  </si>
  <si>
    <t>http://www.somad.fr/taste/etiquette-produit/fleurie/</t>
  </si>
  <si>
    <t>[03/Jan/2019:17:06:12</t>
  </si>
  <si>
    <t>[03/Jan/2019:17:06:13</t>
  </si>
  <si>
    <t>[03/Jan/2019:17:06:14</t>
  </si>
  <si>
    <t>[03/Jan/2019:17:06:15</t>
  </si>
  <si>
    <t>[03/Jan/2019:17:06:16</t>
  </si>
  <si>
    <t>[03/Jan/2019:17:06:17</t>
  </si>
  <si>
    <t>[03/Jan/2019:17:06:18</t>
  </si>
  <si>
    <t>[03/Jan/2019:17:06:19</t>
  </si>
  <si>
    <t>[03/Jan/2019:17:06:20</t>
  </si>
  <si>
    <t>[03/Jan/2019:17:06:21</t>
  </si>
  <si>
    <t>[03/Jan/2019:17:06:22</t>
  </si>
  <si>
    <t>[03/Jan/2019:17:06:23</t>
  </si>
  <si>
    <t>[03/Jan/2019:17:06:24</t>
  </si>
  <si>
    <t>[03/Jan/2019:17:06:25</t>
  </si>
  <si>
    <t>[03/Jan/2019:17:06:26</t>
  </si>
  <si>
    <t>[03/Jan/2019:17:06:27</t>
  </si>
  <si>
    <t>[03/Jan/2019:17:06:28</t>
  </si>
  <si>
    <t>[03/Jan/2019:17:06:29</t>
  </si>
  <si>
    <t>[03/Jan/2019:17:06:30</t>
  </si>
  <si>
    <t>http://www.somad.fr/taste/wp-content/themes/vogue/includes/font-awesome/css/font-awesome.css?ver=4.6.3</t>
  </si>
  <si>
    <t>[03/Jan/2019:17:06:31</t>
  </si>
  <si>
    <t>[03/Jan/2019:17:06:05</t>
  </si>
  <si>
    <t>207.46.13.210</t>
  </si>
  <si>
    <t>[03/Jan/2019:17:13:53</t>
  </si>
  <si>
    <t>[03/Jan/2019:17:13:56</t>
  </si>
  <si>
    <t>49.79.224.14</t>
  </si>
  <si>
    <t>[03/Jan/2019:17:17:47</t>
  </si>
  <si>
    <t>[03/Jan/2019:17:17:48</t>
  </si>
  <si>
    <t>106.120.173.80</t>
  </si>
  <si>
    <t>[03/Jan/2019:17:16:03</t>
  </si>
  <si>
    <t>[03/Jan/2019:17:17:02</t>
  </si>
  <si>
    <t>[03/Jan/2019:17:17:55</t>
  </si>
  <si>
    <t>[03/Jan/2019:17:20:15</t>
  </si>
  <si>
    <t>[03/Jan/2019:17:24:34</t>
  </si>
  <si>
    <t>[03/Jan/2019:17:24:41</t>
  </si>
  <si>
    <t>[03/Jan/2019:17:24:35</t>
  </si>
  <si>
    <t>158.69.118.54</t>
  </si>
  <si>
    <t>[03/Jan/2019:17:28:02</t>
  </si>
  <si>
    <t>Mozilla/5.0 (X11; Ubuntu; Linux x86_64) AppleWebKit/537.36 (KHTML, like Gecko) Chrome/60.0.3112.101 Safari/537.36</t>
  </si>
  <si>
    <t>[03/Jan/2019:17:28:03</t>
  </si>
  <si>
    <t>[03/Jan/2019:17:28:07</t>
  </si>
  <si>
    <t>[03/Jan/2019:17:32:57</t>
  </si>
  <si>
    <t>[03/Jan/2019:17:33:00</t>
  </si>
  <si>
    <t>http://www.somad.fr/chocolats-de-luxe/chocolat-de-luxe/</t>
  </si>
  <si>
    <t>[03/Jan/2019:17:33:01</t>
  </si>
  <si>
    <t>[03/Jan/2019:17:35:26</t>
  </si>
  <si>
    <t>[03/Jan/2019:17:41:17</t>
  </si>
  <si>
    <t>[03/Jan/2019:17:41:18</t>
  </si>
  <si>
    <t>[03/Jan/2019:17:47:50</t>
  </si>
  <si>
    <t>[03/Jan/2019:17:47:48</t>
  </si>
  <si>
    <t>[03/Jan/2019:17:48:41</t>
  </si>
  <si>
    <t>134.249.67.95</t>
  </si>
  <si>
    <t>[03/Jan/2019:17:55:12</t>
  </si>
  <si>
    <t>https://svensk-poesi.com/</t>
  </si>
  <si>
    <t>Mozilla/4.0 (compatible; MSIE 6.0; Windows XP)</t>
  </si>
  <si>
    <t>[03/Jan/2019:17:55:13</t>
  </si>
  <si>
    <t>[03/Jan/2019:17:55:48</t>
  </si>
  <si>
    <t>[03/Jan/2019:18:00:08</t>
  </si>
  <si>
    <t>[03/Jan/2019:18:07:48</t>
  </si>
  <si>
    <t>[03/Jan/2019:18:07:46</t>
  </si>
  <si>
    <t>[03/Jan/2019:18:07:47</t>
  </si>
  <si>
    <t>110.80.33.226</t>
  </si>
  <si>
    <t>[03/Jan/2019:18:10:30</t>
  </si>
  <si>
    <t>Mozilla/5.0 (Windows NT 6.1; rv:52.0) Gecko/20100101 Firefox/52.0</t>
  </si>
  <si>
    <t>183.134.3.83</t>
  </si>
  <si>
    <t>[03/Jan/2019:18:11:46</t>
  </si>
  <si>
    <t>[03/Jan/2019:18:18:12</t>
  </si>
  <si>
    <t>[03/Jan/2019:18:21:40</t>
  </si>
  <si>
    <t>[03/Jan/2019:18:21:45</t>
  </si>
  <si>
    <t>[03/Jan/2019:18:23:10</t>
  </si>
  <si>
    <t>[03/Jan/2019:18:23:11</t>
  </si>
  <si>
    <t>[03/Jan/2019:18:23:13</t>
  </si>
  <si>
    <t>[03/Jan/2019:18:23:14</t>
  </si>
  <si>
    <t>91.242.162.2</t>
  </si>
  <si>
    <t>[03/Jan/2019:18:24:50</t>
  </si>
  <si>
    <t>Mozilla/5.0 (compatible; Qwantify/2.4w; +https://www.qwant.com/)/2.4w</t>
  </si>
  <si>
    <t>[03/Jan/2019:18:24:51</t>
  </si>
  <si>
    <t>[03/Jan/2019:18:33:41</t>
  </si>
  <si>
    <t>[03/Jan/2019:18:36:56</t>
  </si>
  <si>
    <t>uv9cBem9l0En</t>
  </si>
  <si>
    <t>[03/Jan/2019:18:41:19</t>
  </si>
  <si>
    <t>[03/Jan/2019:18:43:08</t>
  </si>
  <si>
    <t>[03/Jan/2019:18:43:10</t>
  </si>
  <si>
    <t>[03/Jan/2019:18:43:09</t>
  </si>
  <si>
    <t>http://www.somad.fr/taste/wp-cron.php?doing_wp_cron=1546537389.2808370590209960937500</t>
  </si>
  <si>
    <t>Ft59ytcTISSw</t>
  </si>
  <si>
    <t>[03/Jan/2019:18:43:12</t>
  </si>
  <si>
    <t>[03/Jan/2019:18:43:13</t>
  </si>
  <si>
    <t>[03/Jan/2019:18:41:21</t>
  </si>
  <si>
    <t>[03/Jan/2019:18:41:22</t>
  </si>
  <si>
    <t>[03/Jan/2019:18:45:40</t>
  </si>
  <si>
    <t>[03/Jan/2019:18:45:41</t>
  </si>
  <si>
    <t>[03/Jan/2019:18:48:35</t>
  </si>
  <si>
    <t>[03/Jan/2019:18:49:34</t>
  </si>
  <si>
    <t>[03/Jan/2019:18:52:56</t>
  </si>
  <si>
    <t>[03/Jan/2019:18:53:03</t>
  </si>
  <si>
    <t>http://www.somad.fr/chocolat-saint-valentin/chocolat-saint-valentin/</t>
  </si>
  <si>
    <t>[03/Jan/2019:18:53:04</t>
  </si>
  <si>
    <t>[03/Jan/2019:18:53:37</t>
  </si>
  <si>
    <t>[03/Jan/2019:19:01:01</t>
  </si>
  <si>
    <t>[03/Jan/2019:19:01:05</t>
  </si>
  <si>
    <t>[03/Jan/2019:19:12:48</t>
  </si>
  <si>
    <t>[03/Jan/2019:19:12:55</t>
  </si>
  <si>
    <t>http://www.somad.fr/vos-fragrandises/</t>
  </si>
  <si>
    <t>[03/Jan/2019:19:12:56</t>
  </si>
  <si>
    <t>[03/Jan/2019:19:14:06</t>
  </si>
  <si>
    <t>[03/Jan/2019:19:14:07</t>
  </si>
  <si>
    <t>[03/Jan/2019:19:14:08</t>
  </si>
  <si>
    <t>[03/Jan/2019:19:15:48</t>
  </si>
  <si>
    <t>[03/Jan/2019:19:15:08</t>
  </si>
  <si>
    <t>[03/Jan/2019:19:15:09</t>
  </si>
  <si>
    <t>[03/Jan/2019:19:15:10</t>
  </si>
  <si>
    <t>[03/Jan/2019:19:15:11</t>
  </si>
  <si>
    <t>[03/Jan/2019:19:19:03</t>
  </si>
  <si>
    <t>[03/Jan/2019:19:19:29</t>
  </si>
  <si>
    <t>[03/Jan/2019:19:26:07</t>
  </si>
  <si>
    <t>106.120.173.140</t>
  </si>
  <si>
    <t>[03/Jan/2019:19:27:58</t>
  </si>
  <si>
    <t>52.38.94.79</t>
  </si>
  <si>
    <t>[03/Jan/2019:19:42:58</t>
  </si>
  <si>
    <t>Mozilla/5.0 (Macintosh; Intel Mac OS X 10_10_5) AppleWebKit/537.36 (KHTML, like Gecko) Chrome/45.0.2454.101 Safari/537.36</t>
  </si>
  <si>
    <t>[03/Jan/2019:19:43:00</t>
  </si>
  <si>
    <t>[03/Jan/2019:19:49:45</t>
  </si>
  <si>
    <t>[03/Jan/2019:19:50:18</t>
  </si>
  <si>
    <t>[03/Jan/2019:19:50:19</t>
  </si>
  <si>
    <t>[03/Jan/2019:19:53:15</t>
  </si>
  <si>
    <t>VuxFyT0jkpwr</t>
  </si>
  <si>
    <t>[03/Jan/2019:19:57:32</t>
  </si>
  <si>
    <t>[03/Jan/2019:19:57:34</t>
  </si>
  <si>
    <t>http://www.somad.fr/taste/wp-cron.php?doing_wp_cron=1546541854.5157730579376220703125</t>
  </si>
  <si>
    <t>oLTEoCdXUCok</t>
  </si>
  <si>
    <t>[03/Jan/2019:19:57:29</t>
  </si>
  <si>
    <t>[03/Jan/2019:19:57:31</t>
  </si>
  <si>
    <t>[03/Jan/2019:20:12:30</t>
  </si>
  <si>
    <t>[03/Jan/2019:20:12:32</t>
  </si>
  <si>
    <t>[03/Jan/2019:20:12:33</t>
  </si>
  <si>
    <t>[03/Jan/2019:20:12:34</t>
  </si>
  <si>
    <t>http://www.somad.fr/taste/wp-cron.php?doing_wp_cron=1546542754.8204140663146972656250</t>
  </si>
  <si>
    <t>EfYL8dLUkMAz</t>
  </si>
  <si>
    <t>[03/Jan/2019:20:14:30</t>
  </si>
  <si>
    <t>F609nPw8q8NY</t>
  </si>
  <si>
    <t>[03/Jan/2019:20:19:14</t>
  </si>
  <si>
    <t>[03/Jan/2019:20:22:36</t>
  </si>
  <si>
    <t>[03/Jan/2019:20:22:37</t>
  </si>
  <si>
    <t>[03/Jan/2019:20:22:38</t>
  </si>
  <si>
    <t>[03/Jan/2019:20:22:39</t>
  </si>
  <si>
    <t>[03/Jan/2019:20:27:22</t>
  </si>
  <si>
    <t>[03/Jan/2019:20:27:23</t>
  </si>
  <si>
    <t>[03/Jan/2019:20:40:16</t>
  </si>
  <si>
    <t>[03/Jan/2019:20:40:17</t>
  </si>
  <si>
    <t>122.227.189.202</t>
  </si>
  <si>
    <t>[03/Jan/2019:20:46:54</t>
  </si>
  <si>
    <t>[03/Jan/2019:20:46:55</t>
  </si>
  <si>
    <t>212.86.109.31</t>
  </si>
  <si>
    <t>[03/Jan/2019:20:49:41</t>
  </si>
  <si>
    <t>https://alljus.ru/grazhdanskoe-pravo/zashhita-prav-potrebitelej</t>
  </si>
  <si>
    <t>Mozilla/7.0 (compatible; MSIE3.00; Windows 2002)</t>
  </si>
  <si>
    <t>[03/Jan/2019:20:49:46</t>
  </si>
  <si>
    <t>[03/Jan/2019:20:49:50</t>
  </si>
  <si>
    <t>[03/Jan/2019:20:50:12</t>
  </si>
  <si>
    <t>[03/Jan/2019:20:52:46</t>
  </si>
  <si>
    <t>[03/Jan/2019:20:59:01</t>
  </si>
  <si>
    <t>[03/Jan/2019:20:58:28</t>
  </si>
  <si>
    <t>87.250.224.70</t>
  </si>
  <si>
    <t>[03/Jan/2019:20:58:29</t>
  </si>
  <si>
    <t>178.154.244.23</t>
  </si>
  <si>
    <t>[03/Jan/2019:20:58:31</t>
  </si>
  <si>
    <t>[03/Jan/2019:21:03:05</t>
  </si>
  <si>
    <t>qPOp6A0f08Pm</t>
  </si>
  <si>
    <t>[03/Jan/2019:21:05:16</t>
  </si>
  <si>
    <t>[03/Jan/2019:21:05:17</t>
  </si>
  <si>
    <t>[03/Jan/2019:21:07:19</t>
  </si>
  <si>
    <t>46.119.123.101</t>
  </si>
  <si>
    <t>[03/Jan/2019:21:08:29</t>
  </si>
  <si>
    <t>https://kazlenta.kz/</t>
  </si>
  <si>
    <t>Mozilla/4.0 (compatible; MSIE 5.0; Windows 2000) Opera 6.0 [en]</t>
  </si>
  <si>
    <t>[03/Jan/2019:21:08:31</t>
  </si>
  <si>
    <t>157.55.39.209</t>
  </si>
  <si>
    <t>[03/Jan/2019:21:12:16</t>
  </si>
  <si>
    <t>[03/Jan/2019:21:19:32</t>
  </si>
  <si>
    <t>[03/Jan/2019:21:29:31</t>
  </si>
  <si>
    <t>[03/Jan/2019:21:29:32</t>
  </si>
  <si>
    <t>87.250.224.76</t>
  </si>
  <si>
    <t>[03/Jan/2019:21:29:30</t>
  </si>
  <si>
    <t>[03/Jan/2019:21:30:31</t>
  </si>
  <si>
    <t>[03/Jan/2019:21:30:32</t>
  </si>
  <si>
    <t>[03/Jan/2019:21:30:54</t>
  </si>
  <si>
    <t>[03/Jan/2019:21:30:55</t>
  </si>
  <si>
    <t>[03/Jan/2019:21:30:57</t>
  </si>
  <si>
    <t>[03/Jan/2019:21:30:56</t>
  </si>
  <si>
    <t>http://www.somad.fr/taste/wp-cron.php?doing_wp_cron=1546547456.4545569419860839843750</t>
  </si>
  <si>
    <t>3aNMhLDHPeGH</t>
  </si>
  <si>
    <t>[03/Jan/2019:21:32:50</t>
  </si>
  <si>
    <t>125.65.77.52</t>
  </si>
  <si>
    <t>[03/Jan/2019:21:38:57</t>
  </si>
  <si>
    <t>[03/Jan/2019:21:42:34</t>
  </si>
  <si>
    <t>46.229.168.139</t>
  </si>
  <si>
    <t>[03/Jan/2019:21:42:48</t>
  </si>
  <si>
    <t>46.229.168.141</t>
  </si>
  <si>
    <t>[03/Jan/2019:21:42:50</t>
  </si>
  <si>
    <t>46.229.168.137</t>
  </si>
  <si>
    <t>[03/Jan/2019:21:42:56</t>
  </si>
  <si>
    <t>[03/Jan/2019:21:42:58</t>
  </si>
  <si>
    <t>[03/Jan/2019:21:43:01</t>
  </si>
  <si>
    <t>46.229.168.135</t>
  </si>
  <si>
    <t>[03/Jan/2019:21:43:05</t>
  </si>
  <si>
    <t>[03/Jan/2019:21:43:09</t>
  </si>
  <si>
    <t>46.229.168.150</t>
  </si>
  <si>
    <t>[03/Jan/2019:21:42:31</t>
  </si>
  <si>
    <t>46.229.168.140</t>
  </si>
  <si>
    <t>[03/Jan/2019:21:42:35</t>
  </si>
  <si>
    <t>46.229.168.138</t>
  </si>
  <si>
    <t>[03/Jan/2019:21:42:36</t>
  </si>
  <si>
    <t>46.229.168.130</t>
  </si>
  <si>
    <t>[03/Jan/2019:21:42:37</t>
  </si>
  <si>
    <t>46.229.168.142</t>
  </si>
  <si>
    <t>[03/Jan/2019:21:42:40</t>
  </si>
  <si>
    <t>[03/Jan/2019:21:42:43</t>
  </si>
  <si>
    <t>46.229.168.136</t>
  </si>
  <si>
    <t>[03/Jan/2019:21:42:44</t>
  </si>
  <si>
    <t>46.229.168.146</t>
  </si>
  <si>
    <t>[03/Jan/2019:21:42:46</t>
  </si>
  <si>
    <t>46.229.168.148</t>
  </si>
  <si>
    <t>[03/Jan/2019:21:42:52</t>
  </si>
  <si>
    <t>[03/Jan/2019:21:42:54</t>
  </si>
  <si>
    <t>[03/Jan/2019:21:43:00</t>
  </si>
  <si>
    <t>[03/Jan/2019:21:43:03</t>
  </si>
  <si>
    <t>[03/Jan/2019:21:43:08</t>
  </si>
  <si>
    <t>[03/Jan/2019:21:43:10</t>
  </si>
  <si>
    <t>[03/Jan/2019:21:47:41</t>
  </si>
  <si>
    <t>[03/Jan/2019:21:48:27</t>
  </si>
  <si>
    <t>[03/Jan/2019:21:50:07</t>
  </si>
  <si>
    <t>[03/Jan/2019:21:50:08</t>
  </si>
  <si>
    <t>xqVqnYJBZc5M</t>
  </si>
  <si>
    <t>77.88.46.153</t>
  </si>
  <si>
    <t>[03/Jan/2019:21:51:19</t>
  </si>
  <si>
    <t>[03/Jan/2019:21:51:23</t>
  </si>
  <si>
    <t>106.120.173.86</t>
  </si>
  <si>
    <t>[03/Jan/2019:21:51:45</t>
  </si>
  <si>
    <t>[03/Jan/2019:21:52:14</t>
  </si>
  <si>
    <t>42.236.99.58</t>
  </si>
  <si>
    <t>[03/Jan/2019:21:57:30</t>
  </si>
  <si>
    <t>46.119.125.153</t>
  </si>
  <si>
    <t>[03/Jan/2019:22:02:16</t>
  </si>
  <si>
    <t>http://kozhniebolezni.com/</t>
  </si>
  <si>
    <t>Mozilla/4.0 (compatible; MSIE 7.0; Windows NT 5.1; SV1; .NET CLR 2.0.50727)</t>
  </si>
  <si>
    <t>[03/Jan/2019:22:02:17</t>
  </si>
  <si>
    <t>[03/Jan/2019:22:02:18</t>
  </si>
  <si>
    <t>[03/Jan/2019:22:02:51</t>
  </si>
  <si>
    <t>77.75.79.72</t>
  </si>
  <si>
    <t>[03/Jan/2019:22:17:14</t>
  </si>
  <si>
    <t>Mozilla/5.0 (compatible; SeznamBot/3.2; +http://napoveda.seznam.cz/en/seznambot-intro/)</t>
  </si>
  <si>
    <t>[03/Jan/2019:22:17:18</t>
  </si>
  <si>
    <t>[03/Jan/2019:22:17:42</t>
  </si>
  <si>
    <t>[03/Jan/2019:22:22:46</t>
  </si>
  <si>
    <t>[03/Jan/2019:22:22:49</t>
  </si>
  <si>
    <t>http://www.somad.fr/chocolats-de-luxe/chocolat-de-luxe-marque/</t>
  </si>
  <si>
    <t>[03/Jan/2019:22:22:50</t>
  </si>
  <si>
    <t>[03/Jan/2019:22:25:10</t>
  </si>
  <si>
    <t>40.77.167.10</t>
  </si>
  <si>
    <t>[03/Jan/2019:22:28:21</t>
  </si>
  <si>
    <t>[03/Jan/2019:22:28:24</t>
  </si>
  <si>
    <t>[03/Jan/2019:22:30:23</t>
  </si>
  <si>
    <t>[03/Jan/2019:22:32:46</t>
  </si>
  <si>
    <t>[03/Jan/2019:22:32:47</t>
  </si>
  <si>
    <t>[03/Jan/2019:22:32:48</t>
  </si>
  <si>
    <t>[03/Jan/2019:22:40:06</t>
  </si>
  <si>
    <t>46.229.161.131</t>
  </si>
  <si>
    <t>[03/Jan/2019:22:43:50</t>
  </si>
  <si>
    <t>SEMrushBot</t>
  </si>
  <si>
    <t>[03/Jan/2019:22:47:29</t>
  </si>
  <si>
    <t>[03/Jan/2019:22:52:49</t>
  </si>
  <si>
    <t>40.77.167.122</t>
  </si>
  <si>
    <t>[03/Jan/2019:22:55:22</t>
  </si>
  <si>
    <t>40.77.167.40</t>
  </si>
  <si>
    <t>[03/Jan/2019:22:58:27</t>
  </si>
  <si>
    <t>[03/Jan/2019:23:00:05</t>
  </si>
  <si>
    <t>[03/Jan/2019:23:00:06</t>
  </si>
  <si>
    <t>[03/Jan/2019:23:03:40</t>
  </si>
  <si>
    <t>[03/Jan/2019:23:03:37</t>
  </si>
  <si>
    <t>[03/Jan/2019:23:03:39</t>
  </si>
  <si>
    <t>157.55.39.132</t>
  </si>
  <si>
    <t>[03/Jan/2019:23:04:37</t>
  </si>
  <si>
    <t>[03/Jan/2019:23:04:43</t>
  </si>
  <si>
    <t>87.250.224.213</t>
  </si>
  <si>
    <t>[03/Jan/2019:23:05:37</t>
  </si>
  <si>
    <t>141.8.183.214</t>
  </si>
  <si>
    <t>[03/Jan/2019:23:05:41</t>
  </si>
  <si>
    <t>[03/Jan/2019:23:05:44</t>
  </si>
  <si>
    <t>141.8.142.214</t>
  </si>
  <si>
    <t>[03/Jan/2019:23:05:48</t>
  </si>
  <si>
    <t>[03/Jan/2019:23:05:49</t>
  </si>
  <si>
    <t>http://www.somad.fr/taste/wp-cron.php?doing_wp_cron=1546553149.4744689464569091796875</t>
  </si>
  <si>
    <t>A4sbHX9ADbnZ</t>
  </si>
  <si>
    <t>[03/Jan/2019:23:10:41</t>
  </si>
  <si>
    <t>[03/Jan/2019:23:16:58</t>
  </si>
  <si>
    <t>87.231.212.156</t>
  </si>
  <si>
    <t>[03/Jan/2019:23:25:08</t>
  </si>
  <si>
    <t>com.google.GoogleMobile/65.0.0 iPhone/12.1.2 hw/iPhone10_4</t>
  </si>
  <si>
    <t>[03/Jan/2019:23:26:37</t>
  </si>
  <si>
    <t>[03/Jan/2019:23:26:36</t>
  </si>
  <si>
    <t>[03/Jan/2019:23:26:40</t>
  </si>
  <si>
    <t>[03/Jan/2019:23:28:33</t>
  </si>
  <si>
    <t>5.157.32.15</t>
  </si>
  <si>
    <t>[03/Jan/2019:23:29:40</t>
  </si>
  <si>
    <t>Mozilla/5.0 (X11; Linux i686 on x86_64; rv:51.0) Gecko/20100101 Firefox/51.0</t>
  </si>
  <si>
    <t>[03/Jan/2019:23:29:42</t>
  </si>
  <si>
    <t>[03/Jan/2019:23:29:43</t>
  </si>
  <si>
    <t>[03/Jan/2019:23:36:47</t>
  </si>
  <si>
    <t>[03/Jan/2019:23:36:48</t>
  </si>
  <si>
    <t>207.46.13.38</t>
  </si>
  <si>
    <t>[03/Jan/2019:23:44:22</t>
  </si>
  <si>
    <t>[03/Jan/2019:23:42:55</t>
  </si>
  <si>
    <t>106.120.173.101</t>
  </si>
  <si>
    <t>[03/Jan/2019:23:44:40</t>
  </si>
  <si>
    <t>[03/Jan/2019:23:47:10</t>
  </si>
  <si>
    <t>IP</t>
  </si>
  <si>
    <t>Domaine</t>
  </si>
  <si>
    <t>moins</t>
  </si>
  <si>
    <t>DateHeure</t>
  </si>
  <si>
    <t>Requète</t>
  </si>
  <si>
    <t>Redirection</t>
  </si>
  <si>
    <t>Hits</t>
  </si>
  <si>
    <t>Destination</t>
  </si>
  <si>
    <t>User-Agent Details</t>
  </si>
  <si>
    <t>SEARCH1</t>
  </si>
  <si>
    <t>SEARCH2</t>
  </si>
  <si>
    <t>GET/POST</t>
  </si>
  <si>
    <t>Bot</t>
  </si>
  <si>
    <t>Navigateur</t>
  </si>
  <si>
    <t>Googlebot-Image</t>
  </si>
  <si>
    <t>Googlebot</t>
  </si>
  <si>
    <t>Google Smartphone</t>
  </si>
  <si>
    <t>Yandex</t>
  </si>
  <si>
    <t>Bingbot</t>
  </si>
  <si>
    <t>Moz</t>
  </si>
  <si>
    <t>BingPreview</t>
  </si>
  <si>
    <t>Internet Explorer</t>
  </si>
  <si>
    <t>Google Chrome</t>
  </si>
  <si>
    <t>Chrome 36</t>
  </si>
  <si>
    <t>SemrushBot</t>
  </si>
  <si>
    <t>Googlebot/2</t>
  </si>
  <si>
    <t>Chrome 60</t>
  </si>
  <si>
    <t>Mozilla Navigator 5.0</t>
  </si>
  <si>
    <t>Mail.RU_Bot</t>
  </si>
  <si>
    <t>python-requests</t>
  </si>
  <si>
    <t>Exabot</t>
  </si>
  <si>
    <t>Hellocoton</t>
  </si>
  <si>
    <t>Sogou web spider</t>
  </si>
  <si>
    <t>MajesticBot</t>
  </si>
  <si>
    <t>61.177.20.0/24</t>
  </si>
  <si>
    <t>222.73.183.0/24</t>
  </si>
  <si>
    <t>171.90.248.0/24</t>
  </si>
  <si>
    <t>49.79.224.0/24</t>
  </si>
  <si>
    <t>122.227.189.0/24</t>
  </si>
  <si>
    <t>125.65.77.0/24</t>
  </si>
  <si>
    <t>58.218.66.0/24</t>
  </si>
  <si>
    <t>145.239.142.0/24</t>
  </si>
  <si>
    <t>178.137.161.0/24</t>
  </si>
  <si>
    <t>62.210.152.0/24</t>
  </si>
  <si>
    <t>92.48.206.0/24</t>
  </si>
  <si>
    <t>193.124.176.0/24</t>
  </si>
  <si>
    <t>77.220.215.0/24</t>
  </si>
  <si>
    <t>77.220.213.0/24</t>
  </si>
  <si>
    <t>212.86.109.0/24</t>
  </si>
  <si>
    <t>185.105.187.0/24</t>
  </si>
  <si>
    <t>128.69.166.0/24</t>
  </si>
  <si>
    <t>62.210.185.0/24</t>
  </si>
  <si>
    <t>103.243.107.0/24</t>
  </si>
  <si>
    <t>103.27.60.0/24</t>
  </si>
  <si>
    <t>121.201.98.0/24</t>
  </si>
  <si>
    <t>13.81.251.0/24</t>
  </si>
  <si>
    <t>134.249.49.0/24</t>
  </si>
  <si>
    <t>134.249.67.0/24</t>
  </si>
  <si>
    <t>166.62.32.0/24</t>
  </si>
  <si>
    <t>172.82.168.0/24</t>
  </si>
  <si>
    <t>173.247.240.0/24</t>
  </si>
  <si>
    <t>178.137.167.0/24</t>
  </si>
  <si>
    <t>178.159.39.0/24</t>
  </si>
  <si>
    <t>178.159.43.0/24</t>
  </si>
  <si>
    <t>178.60.202.0/24</t>
  </si>
  <si>
    <t>180.97.238.0/24</t>
  </si>
  <si>
    <t>185.104.29.0/24</t>
  </si>
  <si>
    <t>185.125.219.0/24</t>
  </si>
  <si>
    <t>185.154.13.0/24</t>
  </si>
  <si>
    <t>185.203.240.0/24</t>
  </si>
  <si>
    <t>185.209.20.0/24</t>
  </si>
  <si>
    <t>189.45.192.0/24</t>
  </si>
  <si>
    <t>194.67.207.0/24</t>
  </si>
  <si>
    <t>198.143.164.0/24</t>
  </si>
  <si>
    <t>199.116.77.0/24</t>
  </si>
  <si>
    <t>199.116.78.0/24</t>
  </si>
  <si>
    <t>203.162.120.0/24</t>
  </si>
  <si>
    <t>209.205.206.0/24</t>
  </si>
  <si>
    <t>217.12.176.0/24</t>
  </si>
  <si>
    <t>37.115.187.0/24</t>
  </si>
  <si>
    <t>42.236.76.0/24</t>
  </si>
  <si>
    <t>46.118.119.0/24</t>
  </si>
  <si>
    <t>46.119.122.0/24</t>
  </si>
  <si>
    <t>46.16.169.0/24</t>
  </si>
  <si>
    <t>47.52.169.0/24</t>
  </si>
  <si>
    <t>58.216.14.0/24</t>
  </si>
  <si>
    <t>77.220.214.0/24</t>
  </si>
  <si>
    <t>85.214.103.0/24</t>
  </si>
  <si>
    <t>86.249.248.0/24</t>
  </si>
  <si>
    <t>87.229.51.0/24</t>
  </si>
  <si>
    <t>91.208.99.0/24</t>
  </si>
  <si>
    <t>92.154.98.0/24</t>
  </si>
  <si>
    <t>5.165.246.0/24</t>
  </si>
  <si>
    <t>128.69.144.0/24</t>
  </si>
  <si>
    <t>46.242.32.0/24</t>
  </si>
  <si>
    <t>Mozilla/2.0 (compatible; MSIE2.00; Windows 2002)</t>
  </si>
  <si>
    <t>Mozilla/2.0 (compatible; MSIE2.00; Windows 2004)</t>
  </si>
  <si>
    <t>Mozilla/2.0 (compatible; MSIE3.00; Windows 2009)</t>
  </si>
  <si>
    <t>Mozilla/2.0 (compatible; MSIE4.00; Windows 2005)</t>
  </si>
  <si>
    <t>Mozilla/2.0 (compatible; MSIE5.00; Windows 2002)</t>
  </si>
  <si>
    <t>Mozilla/2.0 (compatible; MSIE5.00; Windows 2005)</t>
  </si>
  <si>
    <t>Mozilla/2.0 (compatible; MSIE6.00; Windows 2003)</t>
  </si>
  <si>
    <t>Mozilla/2.0 (compatible; MSIE6.00; Windows 2009)</t>
  </si>
  <si>
    <t>Mozilla/2.0 (compatible; MSIE7.00; Windows 2008)</t>
  </si>
  <si>
    <t>Mozilla/3.0 (compatible; MSIE2.00; Windows 2005)</t>
  </si>
  <si>
    <t>Mozilla/3.0 (compatible; MSIE2.00; Windows 2007)</t>
  </si>
  <si>
    <t>Mozilla/3.0 (compatible; MSIE3.00; Windows 2003)</t>
  </si>
  <si>
    <t>Mozilla/3.0 (compatible; MSIE4.00; Windows 2003)</t>
  </si>
  <si>
    <t>Mozilla/3.0 (compatible; MSIE4.00; Windows 2004)</t>
  </si>
  <si>
    <t>Mozilla/3.0 (compatible; MSIE4.00; Windows 2006)</t>
  </si>
  <si>
    <t>Mozilla/4.0 (compatible; MSIE 5.5; Windows 95)</t>
  </si>
  <si>
    <t>Mozilla/4.0 (compatible; MSIE 5.5; Windows 95; BCD2000)</t>
  </si>
  <si>
    <t>Mozilla/4.0 (compatible; MSIE 6.0; Update a; AOL 6.0; Windows 98)</t>
  </si>
  <si>
    <t>Mozilla/4.0 (compatible; MSIE 6.0; Windows NT 5.1; .NET CLR 1.0.3705)</t>
  </si>
  <si>
    <t>Mozilla/4.0 (compatible; MSIE 6.0; Windows NT 5.1; en) Opera 8.50</t>
  </si>
  <si>
    <t>Mozilla/4.0 (compatible; MSIE 6.0; Windows NT 5.1; KKman2.0)</t>
  </si>
  <si>
    <t>Mozilla/4.0 (compatible; MSIE 6.0; Windows NT 5.1; MRA 4.3 (build 01218); .NET CLR 1.1.4322)</t>
  </si>
  <si>
    <t>Mozilla/4.0 (compatible; MSIE 6.0; Windows NT 5.1; SV1; .NET CLR 1.1.4322)</t>
  </si>
  <si>
    <t>Mozilla/4.0 (compatible; MSIE 6.0; Windows NT 5.1; SV1; .NET CLR 1.1.4322) Babya Discoverer  8.0:</t>
  </si>
  <si>
    <t>Mozilla/4.0 (compatible; MSIE 6.0; Windows NT 5.1; SV1; FunWebProducts)</t>
  </si>
  <si>
    <t>Mozilla/4.0 (compatible; MSIE 6.0; Windows NT 5.1; SV1; Media Center PC</t>
  </si>
  <si>
    <t>Mozilla/4.0 (compatible; MSIE3.00; Windows 2003)</t>
  </si>
  <si>
    <t>Mozilla/4.0 (compatible; MSIE3.00; Windows 2006)</t>
  </si>
  <si>
    <t>Mozilla/4.0 (compatible; MSIE5.00; Windows 2002)</t>
  </si>
  <si>
    <t>Mozilla/4.0 (compatible; MSIE7.00; Windows 2002)</t>
  </si>
  <si>
    <t>Mozilla/4.61 [en] (X11; U; ) - BrowseX (2.0.0 Windows)</t>
  </si>
  <si>
    <t>Mozilla/5.0 (compatible; MSIE2.00; Windows 2002)</t>
  </si>
  <si>
    <t>Mozilla/5.0 (compatible; MSIE2.00; Windows 2006)</t>
  </si>
  <si>
    <t>Mozilla/5.0 (compatible; MSIE6.00; Windows 2002)</t>
  </si>
  <si>
    <t>Mozilla/5.0 (compatible; MSIE7.00; Windows 2003)</t>
  </si>
  <si>
    <t>Mozilla/5.0 (compatible; MSIE7.00; Windows 2009)</t>
  </si>
  <si>
    <t>Mozilla/5.0 (iPad; CPU OS 12_1 like Mac OS X) AppleWebKit/605.1.15 (KHTML, like Gecko) Version/12.0 Mobile/15E148 Safari/604.1</t>
  </si>
  <si>
    <t>Mozilla/5.0 (Windows; U; Windows NT 5.1; en-US) AppleWebKit/533.4 (KHTML, like Gecko) Chrome/5.0.375.99 Safari/533.4</t>
  </si>
  <si>
    <t>Mozilla/6.0 (compatible; MSIE4.00; Windows 2002)</t>
  </si>
  <si>
    <t>Mozilla/6.0 (compatible; MSIE6.00; Windows 2002)</t>
  </si>
  <si>
    <t>Mozilla/6.0 (compatible; MSIE7.00; Windows 2006)</t>
  </si>
  <si>
    <t>Mozilla/7.0 (compatible; MSIE2.00; Windows 2002)</t>
  </si>
  <si>
    <t>Mozilla/7.0 (compatible; MSIE5.00; Windows 2005)</t>
  </si>
  <si>
    <t>Mozilla/8.0 (compatible; MSIE3.00; Windows 2002)</t>
  </si>
  <si>
    <t>Mozilla/8.0 (compatible; MSIE3.00; Windows 2005)</t>
  </si>
  <si>
    <t>Mozilla/8.0 (compatible; MSIE3.00; Windows 2006)</t>
  </si>
  <si>
    <t>Mozilla/8.0 (compatible; MSIE3.00; Windows 2009)</t>
  </si>
  <si>
    <t>Mozilla/8.0 (compatible; MSIE4.00; Windows 2007)</t>
  </si>
  <si>
    <t>Mozilla/8.0 (compatible; MSIE5.00; Windows 2008)</t>
  </si>
  <si>
    <t>Mozilla/8.0 (compatible; MSIE5.00; Windows 2009)</t>
  </si>
  <si>
    <t>Opera/9.00 (Windows NT 5.1; U; en)</t>
  </si>
  <si>
    <t>AhrefBot</t>
  </si>
  <si>
    <t>Baiduspider</t>
  </si>
  <si>
    <t>CheckMarkNetwork</t>
  </si>
  <si>
    <t>Code</t>
  </si>
  <si>
    <t>EnClair</t>
  </si>
  <si>
    <t>DotBot</t>
  </si>
  <si>
    <t>Chrome/41</t>
  </si>
  <si>
    <t>Chrome/7</t>
  </si>
  <si>
    <t>Googlebot Smartphone</t>
  </si>
  <si>
    <t>bingbot</t>
  </si>
  <si>
    <t>Trident</t>
  </si>
  <si>
    <t>Chrome/5</t>
  </si>
  <si>
    <t>Chrome/36</t>
  </si>
  <si>
    <t>X11</t>
  </si>
  <si>
    <t>BLEXBot/1</t>
  </si>
  <si>
    <t>BLEXBot - Mozilla 5.0</t>
  </si>
  <si>
    <t>MJ12bot</t>
  </si>
  <si>
    <t>AhrefsBot/5</t>
  </si>
  <si>
    <t>AhrefsBot</t>
  </si>
  <si>
    <t>Baiduspider/2</t>
  </si>
  <si>
    <t>CheckMarkNetwork/1</t>
  </si>
  <si>
    <t>…</t>
  </si>
  <si>
    <t>……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</si>
</sst>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liste" displayName="liste" ref="AQ2:AR29" totalsRowShown="0">
  <autoFilter ref="AQ2:AR29"/>
  <tableColumns count="2">
    <tableColumn id="1" name="Code"/>
    <tableColumn id="2" name="EnClai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2362"/>
  <sheetViews>
    <sheetView tabSelected="1" topLeftCell="AD1" workbookViewId="0">
      <selection activeCell="AO2" sqref="AO2"/>
    </sheetView>
  </sheetViews>
  <sheetFormatPr baseColWidth="10" defaultRowHeight="15"/>
  <cols>
    <col min="6" max="6" width="100.7109375" customWidth="1"/>
  </cols>
  <sheetData>
    <row r="1" spans="1:44">
      <c r="A1" t="s">
        <v>2005</v>
      </c>
      <c r="B1" t="s">
        <v>2006</v>
      </c>
      <c r="C1" t="s">
        <v>2007</v>
      </c>
      <c r="D1" t="s">
        <v>2008</v>
      </c>
      <c r="E1">
        <v>1000</v>
      </c>
      <c r="F1" t="s">
        <v>2009</v>
      </c>
      <c r="G1" t="s">
        <v>2010</v>
      </c>
      <c r="H1" t="s">
        <v>2011</v>
      </c>
      <c r="I1" t="s">
        <v>2012</v>
      </c>
      <c r="J1" t="s">
        <v>2013</v>
      </c>
      <c r="K1" s="1" t="s">
        <v>2014</v>
      </c>
      <c r="L1" s="1" t="s">
        <v>2015</v>
      </c>
      <c r="M1" s="1" t="s">
        <v>2016</v>
      </c>
      <c r="N1" s="1" t="s">
        <v>2017</v>
      </c>
      <c r="O1" s="1" t="s">
        <v>2018</v>
      </c>
      <c r="P1" s="1"/>
      <c r="Q1" s="1" t="s">
        <v>2019</v>
      </c>
      <c r="R1" s="1" t="s">
        <v>2020</v>
      </c>
      <c r="S1" s="1" t="s">
        <v>2021</v>
      </c>
      <c r="T1" s="1" t="s">
        <v>2022</v>
      </c>
      <c r="U1" s="1" t="s">
        <v>2023</v>
      </c>
      <c r="V1" s="1" t="s">
        <v>2024</v>
      </c>
      <c r="W1" s="1" t="s">
        <v>2025</v>
      </c>
      <c r="X1" s="1" t="s">
        <v>2026</v>
      </c>
      <c r="Y1" s="1" t="s">
        <v>2027</v>
      </c>
      <c r="Z1" s="1" t="s">
        <v>2028</v>
      </c>
      <c r="AA1" s="1" t="s">
        <v>2029</v>
      </c>
      <c r="AB1" s="1" t="s">
        <v>2030</v>
      </c>
      <c r="AC1" s="1" t="s">
        <v>2031</v>
      </c>
      <c r="AD1" s="1" t="s">
        <v>2032</v>
      </c>
      <c r="AE1" s="1" t="s">
        <v>2033</v>
      </c>
      <c r="AF1" s="1" t="s">
        <v>2034</v>
      </c>
      <c r="AG1" s="1" t="s">
        <v>2035</v>
      </c>
      <c r="AH1" s="1" t="s">
        <v>2036</v>
      </c>
      <c r="AI1" s="1" t="s">
        <v>2037</v>
      </c>
      <c r="AJ1" s="1" t="s">
        <v>2038</v>
      </c>
      <c r="AK1" s="1" t="s">
        <v>2151</v>
      </c>
      <c r="AL1" s="1" t="s">
        <v>2152</v>
      </c>
      <c r="AM1" s="1" t="s">
        <v>2153</v>
      </c>
    </row>
    <row r="2" spans="1:44">
      <c r="A2" t="s">
        <v>0</v>
      </c>
      <c r="C2" t="s">
        <v>1</v>
      </c>
      <c r="D2" t="s">
        <v>2</v>
      </c>
      <c r="E2" t="s">
        <v>3</v>
      </c>
      <c r="G2">
        <v>404</v>
      </c>
      <c r="H2">
        <v>56332</v>
      </c>
      <c r="I2" t="s">
        <v>1</v>
      </c>
      <c r="J2" t="s">
        <v>4</v>
      </c>
      <c r="K2" t="str">
        <f t="shared" ref="K2" si="0">IF(COUNTIF(F2,"*search*"),"search","")</f>
        <v/>
      </c>
      <c r="L2" t="str">
        <f t="shared" ref="L2" si="1">IF(COUNTIF(I2,"*.ru*"),".ru","")</f>
        <v/>
      </c>
      <c r="M2" t="str">
        <f t="shared" ref="M2" si="2">MID(F2,1,4)</f>
        <v/>
      </c>
      <c r="N2" t="str">
        <f>IF(COUNTIF(J3,"*bot*"),"Bot",IF(COUNTIF(J3,"*spider*" ), "Spider","Visiteur"))</f>
        <v>Bot</v>
      </c>
      <c r="O2" t="str">
        <f>CONCATENATE(Q2,R2,S2,T2,U2,V2,W2,X2,Y2,Z2,AA2,AB2,AC2,AD2,AE2,AF2,AG2,AH2,AI2,AJ2,AK2,AL2,AM2)</f>
        <v/>
      </c>
      <c r="P2" t="str">
        <f>IF(COUNTIF(J2,"*Googlebot-Image*"),"Googlebot-Image",IF(COUNTIF(J2,"*Chrome/41*"),"Googlebot",IF(COUNTIF(J2,"*Chrome/7*"),"Googlebot Smartphone",IF(COUNTIF(J2,"*Yandex*" ), "YandexBot",IF(COUNTIF(J2,"*Yandex*" ), "YandexBot","Visiteur")))))</f>
        <v>Visiteur</v>
      </c>
      <c r="Q2" t="str">
        <f>IF(COUNTIF(J2,"*Googlebot-Image*"),"Googlebot-Image","")</f>
        <v/>
      </c>
      <c r="R2" t="str">
        <f>IF(COUNTIF(J2,"*Chrome/41*"),"Googlebot","")</f>
        <v/>
      </c>
      <c r="S2" t="str">
        <f>IF(COUNTIF(J2,"*Chrome/7*"),"Googlebot Smartphone","")</f>
        <v/>
      </c>
      <c r="T2" t="str">
        <f>IF(COUNTIF(J2,"*Yandex*"),"Yandex","")</f>
        <v/>
      </c>
      <c r="U2" t="str">
        <f>IF(COUNTIF(J2,"*bingbot*"),"Bingbot","")</f>
        <v/>
      </c>
      <c r="V2" t="str">
        <f>IF(COUNTIF(J2,"*DotBot*"),"Moz","")</f>
        <v/>
      </c>
      <c r="W2" t="str">
        <f>IF(COUNTIF(J2,"*BingPreview*"),"BingPreview","")</f>
        <v/>
      </c>
      <c r="X2" t="str">
        <f>IF(COUNTIF(J2,"*Trident*"),"Internet Explorer","")</f>
        <v/>
      </c>
      <c r="Y2" t="str">
        <f>IF(COUNTIF(J2,"*Chrome/5*"),"Google Chrome","")</f>
        <v/>
      </c>
      <c r="Z2" t="str">
        <f>IF(COUNTIF(J2,"*Chrome/36*"),"Chrome 36","")</f>
        <v/>
      </c>
      <c r="AA2" t="str">
        <f>IF(COUNTIF(J2,"*SemrushBot*"),"SemrushBot","")</f>
        <v/>
      </c>
      <c r="AB2" t="str">
        <f>IF(COUNTIF(J2,"*Googlebot/2*"),"Googlebot/2","")</f>
        <v/>
      </c>
      <c r="AC2" t="str">
        <f>IF(COUNTIF(J2,"*X11*"),"Chrome 60","")</f>
        <v/>
      </c>
      <c r="AD2" t="str">
        <f>IF(COUNTIF(J2,"*BLEXBot/1*"),"BLEXBot - Mozilla 5.0","")</f>
        <v/>
      </c>
      <c r="AE2" t="str">
        <f>IF(COUNTIF(J2,"*Mail.RU_Bot*"),"Mail.RU_Bot","")</f>
        <v/>
      </c>
      <c r="AF2" t="str">
        <f>IF(COUNTIF(J2,"*python-requests*"),"python-requests","")</f>
        <v/>
      </c>
      <c r="AG2" t="str">
        <f>IF(COUNTIF(J2,"*Exabot*"),"Exabot","")</f>
        <v/>
      </c>
      <c r="AH2" t="str">
        <f>IF(COUNTIF(J2,"*Hellocoton*"),"Hellocoton","")</f>
        <v/>
      </c>
      <c r="AI2" t="str">
        <f>IF(COUNTIF(J2,"*Sogou web spider*"),"Sogou web spider","")</f>
        <v/>
      </c>
      <c r="AJ2" t="str">
        <f>IF(COUNTIF(J2,"*MJ12bot*"),"MajesticBot","")</f>
        <v/>
      </c>
      <c r="AK2" t="str">
        <f>IF(COUNTIF(J2,"*AhrefsBot/5*"),"AhrefsBot","")</f>
        <v/>
      </c>
      <c r="AL2" t="str">
        <f>IF(COUNTIF(J2,"*Baiduspider/2*"),"Baiduspider","")</f>
        <v/>
      </c>
      <c r="AM2" t="str">
        <f>IF(COUNTIF(J2,"*CheckMarkNetwork/1*"),"CheckMarkNetwork","")</f>
        <v/>
      </c>
      <c r="AO2" t="e">
        <f>INDEX(liste[EnClair],MAX(IF(COUNTIF(J2,"*"&amp;liste[Code]&amp;"*")&gt;0,ROW(liste[Code])-ROW(liste[[#Headers],[Code]]))))</f>
        <v>#VALUE!</v>
      </c>
      <c r="AQ2" t="s">
        <v>2154</v>
      </c>
      <c r="AR2" t="s">
        <v>2155</v>
      </c>
    </row>
    <row r="3" spans="1:44">
      <c r="A3" t="s">
        <v>5</v>
      </c>
      <c r="C3" t="s">
        <v>1</v>
      </c>
      <c r="D3" t="s">
        <v>6</v>
      </c>
      <c r="E3" t="s">
        <v>3</v>
      </c>
      <c r="G3">
        <v>301</v>
      </c>
      <c r="H3">
        <v>234</v>
      </c>
      <c r="I3" t="s">
        <v>1</v>
      </c>
      <c r="J3" t="s">
        <v>7</v>
      </c>
      <c r="K3" t="str">
        <f t="shared" ref="K3:K66" si="3">IF(COUNTIF(F3,"*search*"),"search","")</f>
        <v/>
      </c>
      <c r="L3" t="str">
        <f t="shared" ref="L3:L66" si="4">IF(COUNTIF(I3,"*.ru*"),".ru","")</f>
        <v/>
      </c>
      <c r="M3" t="str">
        <f t="shared" ref="M3:M66" si="5">MID(F3,1,4)</f>
        <v/>
      </c>
      <c r="N3" t="str">
        <f t="shared" ref="N3:N66" si="6">IF(COUNTIF(J4,"*bot*"),"Bot",IF(COUNTIF(J4,"*spider*" ), "Spider","Visiteur"))</f>
        <v>Bot</v>
      </c>
      <c r="O3" t="str">
        <f t="shared" ref="O3:O66" si="7">CONCATENATE(Q3,R3,S3,T3,U3,V3,W3,X3,Y3,Z3,AA3,AB3,AC3,AD3,AE3,AF3,AG3,AH3,AI3,AJ3,AK3,AL3,AM3)</f>
        <v>Yandex</v>
      </c>
      <c r="P3" t="str">
        <f t="shared" ref="P3:P66" si="8">IF(COUNTIF(J3,"*Googlebot-Image*"),"Googlebot-Image",IF(COUNTIF(J3,"*Chrome/41*"),"Googlebot",IF(COUNTIF(J3,"*Chrome/7*"),"Googlebot Smartphone",IF(COUNTIF(J3,"*Yandex*" ), "YandexBot","Visiteur"))))</f>
        <v>YandexBot</v>
      </c>
      <c r="Q3" t="str">
        <f t="shared" ref="Q3:Q66" si="9">IF(COUNTIF(J3,"*Googlebot-Image*"),"Googlebot-Image","")</f>
        <v/>
      </c>
      <c r="R3" t="str">
        <f t="shared" ref="R3:R66" si="10">IF(COUNTIF(J3,"*Chrome/41*"),"Googlebot","")</f>
        <v/>
      </c>
      <c r="S3" t="str">
        <f t="shared" ref="S3:S66" si="11">IF(COUNTIF(J3,"*Chrome/7*"),"Googlebot Smartphone","")</f>
        <v/>
      </c>
      <c r="T3" t="str">
        <f t="shared" ref="T3:T66" si="12">IF(COUNTIF(J3,"*Yandex*"),"Yandex","")</f>
        <v>Yandex</v>
      </c>
      <c r="U3" t="str">
        <f t="shared" ref="U3:U66" si="13">IF(COUNTIF(J3,"*bingbot*"),"Bingbot","")</f>
        <v/>
      </c>
      <c r="V3" t="str">
        <f t="shared" ref="V3:V66" si="14">IF(COUNTIF(J3,"*DotBot*"),"Moz","")</f>
        <v/>
      </c>
      <c r="W3" t="str">
        <f t="shared" ref="W3:W66" si="15">IF(COUNTIF(J3,"*BingPreview*"),"BingPreview","")</f>
        <v/>
      </c>
      <c r="X3" t="str">
        <f t="shared" ref="X3:X66" si="16">IF(COUNTIF(J3,"*Trident*"),"Internet Explorer","")</f>
        <v/>
      </c>
      <c r="Y3" t="str">
        <f t="shared" ref="Y3:Y66" si="17">IF(COUNTIF(J3,"*Chrome/5*"),"Google Chrome","")</f>
        <v/>
      </c>
      <c r="Z3" t="str">
        <f t="shared" ref="Z3:Z66" si="18">IF(COUNTIF(J3,"*Chrome/36*"),"Chrome 36","")</f>
        <v/>
      </c>
      <c r="AA3" t="str">
        <f t="shared" ref="AA3:AA66" si="19">IF(COUNTIF(J3,"*SemrushBot*"),"SemrushBot","")</f>
        <v/>
      </c>
      <c r="AB3" t="str">
        <f t="shared" ref="AB3:AB66" si="20">IF(COUNTIF(J3,"*Googlebot/2*"),"Googlebot/2","")</f>
        <v/>
      </c>
      <c r="AC3" t="str">
        <f t="shared" ref="AC3:AC66" si="21">IF(COUNTIF(J3,"*X11*"),"Chrome 60","")</f>
        <v/>
      </c>
      <c r="AD3" t="str">
        <f t="shared" ref="AD3:AD66" si="22">IF(COUNTIF(J3,"*BLEXBot/1*"),"BLEXBot - Mozilla 5.0","")</f>
        <v/>
      </c>
      <c r="AE3" t="str">
        <f t="shared" ref="AE3:AE66" si="23">IF(COUNTIF(J3,"*Mail.RU_Bot*"),"Mail.RU_Bot","")</f>
        <v/>
      </c>
      <c r="AF3" t="str">
        <f t="shared" ref="AF3:AF66" si="24">IF(COUNTIF(J3,"*python-requests*"),"python-requests","")</f>
        <v/>
      </c>
      <c r="AG3" t="str">
        <f t="shared" ref="AG3:AG66" si="25">IF(COUNTIF(J3,"*Exabot*"),"Exabot","")</f>
        <v/>
      </c>
      <c r="AH3" t="str">
        <f t="shared" ref="AH3:AH66" si="26">IF(COUNTIF(J3,"*Hellocoton*"),"Hellocoton","")</f>
        <v/>
      </c>
      <c r="AI3" t="str">
        <f t="shared" ref="AI3:AI66" si="27">IF(COUNTIF(J3,"*Sogou web spider*"),"Sogou web spider","")</f>
        <v/>
      </c>
      <c r="AJ3" t="str">
        <f t="shared" ref="AJ3:AJ66" si="28">IF(COUNTIF(J3,"*MJ12bot*"),"MajesticBot","")</f>
        <v/>
      </c>
      <c r="AK3" t="str">
        <f t="shared" ref="AK3:AK66" si="29">IF(COUNTIF(J3,"*AhrefsBot/5*"),"AhrefsBot","")</f>
        <v/>
      </c>
      <c r="AL3" t="str">
        <f t="shared" ref="AL3:AL66" si="30">IF(COUNTIF(J3,"*Baiduspider/2*"),"Baiduspider","")</f>
        <v/>
      </c>
      <c r="AM3" t="str">
        <f t="shared" ref="AM3:AM66" si="31">IF(COUNTIF(J3,"*CheckMarkNetwork/1*"),"CheckMarkNetwork","")</f>
        <v/>
      </c>
      <c r="AQ3" t="s">
        <v>2019</v>
      </c>
      <c r="AR3" t="s">
        <v>2019</v>
      </c>
    </row>
    <row r="4" spans="1:44">
      <c r="A4" t="s">
        <v>8</v>
      </c>
      <c r="C4" t="s">
        <v>1</v>
      </c>
      <c r="D4" t="s">
        <v>9</v>
      </c>
      <c r="E4" t="s">
        <v>3</v>
      </c>
      <c r="G4">
        <v>200</v>
      </c>
      <c r="H4">
        <v>16925</v>
      </c>
      <c r="I4" t="s">
        <v>1</v>
      </c>
      <c r="J4" t="s">
        <v>7</v>
      </c>
      <c r="K4" t="str">
        <f t="shared" si="3"/>
        <v/>
      </c>
      <c r="L4" t="str">
        <f t="shared" si="4"/>
        <v/>
      </c>
      <c r="M4" t="str">
        <f t="shared" si="5"/>
        <v/>
      </c>
      <c r="N4" t="str">
        <f t="shared" si="6"/>
        <v>Bot</v>
      </c>
      <c r="O4" t="str">
        <f t="shared" si="7"/>
        <v>Yandex</v>
      </c>
      <c r="P4" t="str">
        <f t="shared" si="8"/>
        <v>YandexBot</v>
      </c>
      <c r="Q4" t="str">
        <f t="shared" si="9"/>
        <v/>
      </c>
      <c r="R4" t="str">
        <f t="shared" si="10"/>
        <v/>
      </c>
      <c r="S4" t="str">
        <f t="shared" si="11"/>
        <v/>
      </c>
      <c r="T4" t="str">
        <f t="shared" si="12"/>
        <v>Yandex</v>
      </c>
      <c r="U4" t="str">
        <f t="shared" si="13"/>
        <v/>
      </c>
      <c r="V4" t="str">
        <f t="shared" si="14"/>
        <v/>
      </c>
      <c r="W4" t="str">
        <f t="shared" si="15"/>
        <v/>
      </c>
      <c r="X4" t="str">
        <f t="shared" si="16"/>
        <v/>
      </c>
      <c r="Y4" t="str">
        <f t="shared" si="17"/>
        <v/>
      </c>
      <c r="Z4" t="str">
        <f t="shared" si="18"/>
        <v/>
      </c>
      <c r="AA4" t="str">
        <f t="shared" si="19"/>
        <v/>
      </c>
      <c r="AB4" t="str">
        <f t="shared" si="20"/>
        <v/>
      </c>
      <c r="AC4" t="str">
        <f t="shared" si="21"/>
        <v/>
      </c>
      <c r="AD4" t="str">
        <f t="shared" si="22"/>
        <v/>
      </c>
      <c r="AE4" t="str">
        <f t="shared" si="23"/>
        <v/>
      </c>
      <c r="AF4" t="str">
        <f t="shared" si="24"/>
        <v/>
      </c>
      <c r="AG4" t="str">
        <f t="shared" si="25"/>
        <v/>
      </c>
      <c r="AH4" t="str">
        <f t="shared" si="26"/>
        <v/>
      </c>
      <c r="AI4" t="str">
        <f t="shared" si="27"/>
        <v/>
      </c>
      <c r="AJ4" t="str">
        <f t="shared" si="28"/>
        <v/>
      </c>
      <c r="AK4" t="str">
        <f t="shared" si="29"/>
        <v/>
      </c>
      <c r="AL4" t="str">
        <f t="shared" si="30"/>
        <v/>
      </c>
      <c r="AM4" t="str">
        <f t="shared" si="31"/>
        <v/>
      </c>
      <c r="AQ4" t="s">
        <v>2157</v>
      </c>
      <c r="AR4" t="s">
        <v>2020</v>
      </c>
    </row>
    <row r="5" spans="1:44">
      <c r="A5" t="s">
        <v>10</v>
      </c>
      <c r="C5" t="s">
        <v>1</v>
      </c>
      <c r="D5" t="s">
        <v>11</v>
      </c>
      <c r="E5" t="s">
        <v>3</v>
      </c>
      <c r="G5">
        <v>301</v>
      </c>
      <c r="H5" t="s">
        <v>1</v>
      </c>
      <c r="I5" t="s">
        <v>1</v>
      </c>
      <c r="J5" t="s">
        <v>7</v>
      </c>
      <c r="K5" t="str">
        <f t="shared" si="3"/>
        <v/>
      </c>
      <c r="L5" t="str">
        <f t="shared" si="4"/>
        <v/>
      </c>
      <c r="M5" t="str">
        <f t="shared" si="5"/>
        <v/>
      </c>
      <c r="N5" t="str">
        <f t="shared" si="6"/>
        <v>Bot</v>
      </c>
      <c r="O5" t="str">
        <f t="shared" si="7"/>
        <v>Yandex</v>
      </c>
      <c r="P5" t="str">
        <f t="shared" si="8"/>
        <v>YandexBot</v>
      </c>
      <c r="Q5" t="str">
        <f t="shared" si="9"/>
        <v/>
      </c>
      <c r="R5" t="str">
        <f t="shared" si="10"/>
        <v/>
      </c>
      <c r="S5" t="str">
        <f t="shared" si="11"/>
        <v/>
      </c>
      <c r="T5" t="str">
        <f t="shared" si="12"/>
        <v>Yandex</v>
      </c>
      <c r="U5" t="str">
        <f t="shared" si="13"/>
        <v/>
      </c>
      <c r="V5" t="str">
        <f t="shared" si="14"/>
        <v/>
      </c>
      <c r="W5" t="str">
        <f t="shared" si="15"/>
        <v/>
      </c>
      <c r="X5" t="str">
        <f t="shared" si="16"/>
        <v/>
      </c>
      <c r="Y5" t="str">
        <f t="shared" si="17"/>
        <v/>
      </c>
      <c r="Z5" t="str">
        <f t="shared" si="18"/>
        <v/>
      </c>
      <c r="AA5" t="str">
        <f t="shared" si="19"/>
        <v/>
      </c>
      <c r="AB5" t="str">
        <f t="shared" si="20"/>
        <v/>
      </c>
      <c r="AC5" t="str">
        <f t="shared" si="21"/>
        <v/>
      </c>
      <c r="AD5" t="str">
        <f t="shared" si="22"/>
        <v/>
      </c>
      <c r="AE5" t="str">
        <f t="shared" si="23"/>
        <v/>
      </c>
      <c r="AF5" t="str">
        <f t="shared" si="24"/>
        <v/>
      </c>
      <c r="AG5" t="str">
        <f t="shared" si="25"/>
        <v/>
      </c>
      <c r="AH5" t="str">
        <f t="shared" si="26"/>
        <v/>
      </c>
      <c r="AI5" t="str">
        <f t="shared" si="27"/>
        <v/>
      </c>
      <c r="AJ5" t="str">
        <f t="shared" si="28"/>
        <v/>
      </c>
      <c r="AK5" t="str">
        <f t="shared" si="29"/>
        <v/>
      </c>
      <c r="AL5" t="str">
        <f t="shared" si="30"/>
        <v/>
      </c>
      <c r="AM5" t="str">
        <f t="shared" si="31"/>
        <v/>
      </c>
      <c r="AQ5" t="s">
        <v>2158</v>
      </c>
      <c r="AR5" t="s">
        <v>2159</v>
      </c>
    </row>
    <row r="6" spans="1:44">
      <c r="A6" t="s">
        <v>12</v>
      </c>
      <c r="C6" t="s">
        <v>1</v>
      </c>
      <c r="D6" t="s">
        <v>13</v>
      </c>
      <c r="E6" t="s">
        <v>3</v>
      </c>
      <c r="G6">
        <v>200</v>
      </c>
      <c r="H6">
        <v>543</v>
      </c>
      <c r="I6" t="s">
        <v>1</v>
      </c>
      <c r="J6" t="s">
        <v>14</v>
      </c>
      <c r="K6" t="str">
        <f t="shared" si="3"/>
        <v/>
      </c>
      <c r="L6" t="str">
        <f t="shared" si="4"/>
        <v/>
      </c>
      <c r="M6" t="str">
        <f t="shared" si="5"/>
        <v/>
      </c>
      <c r="N6" t="str">
        <f t="shared" si="6"/>
        <v>Bot</v>
      </c>
      <c r="O6" t="str">
        <f t="shared" si="7"/>
        <v>Bingbot</v>
      </c>
      <c r="P6" t="str">
        <f t="shared" si="8"/>
        <v>Visiteur</v>
      </c>
      <c r="Q6" t="str">
        <f t="shared" si="9"/>
        <v/>
      </c>
      <c r="R6" t="str">
        <f t="shared" si="10"/>
        <v/>
      </c>
      <c r="S6" t="str">
        <f t="shared" si="11"/>
        <v/>
      </c>
      <c r="T6" t="str">
        <f t="shared" si="12"/>
        <v/>
      </c>
      <c r="U6" t="str">
        <f t="shared" si="13"/>
        <v>Bingbot</v>
      </c>
      <c r="V6" t="str">
        <f t="shared" si="14"/>
        <v/>
      </c>
      <c r="W6" t="str">
        <f t="shared" si="15"/>
        <v/>
      </c>
      <c r="X6" t="str">
        <f t="shared" si="16"/>
        <v/>
      </c>
      <c r="Y6" t="str">
        <f t="shared" si="17"/>
        <v/>
      </c>
      <c r="Z6" t="str">
        <f t="shared" si="18"/>
        <v/>
      </c>
      <c r="AA6" t="str">
        <f t="shared" si="19"/>
        <v/>
      </c>
      <c r="AB6" t="str">
        <f t="shared" si="20"/>
        <v/>
      </c>
      <c r="AC6" t="str">
        <f t="shared" si="21"/>
        <v/>
      </c>
      <c r="AD6" t="str">
        <f t="shared" si="22"/>
        <v/>
      </c>
      <c r="AE6" t="str">
        <f t="shared" si="23"/>
        <v/>
      </c>
      <c r="AF6" t="str">
        <f t="shared" si="24"/>
        <v/>
      </c>
      <c r="AG6" t="str">
        <f t="shared" si="25"/>
        <v/>
      </c>
      <c r="AH6" t="str">
        <f t="shared" si="26"/>
        <v/>
      </c>
      <c r="AI6" t="str">
        <f t="shared" si="27"/>
        <v/>
      </c>
      <c r="AJ6" t="str">
        <f t="shared" si="28"/>
        <v/>
      </c>
      <c r="AK6" t="str">
        <f t="shared" si="29"/>
        <v/>
      </c>
      <c r="AL6" t="str">
        <f t="shared" si="30"/>
        <v/>
      </c>
      <c r="AM6" t="str">
        <f t="shared" si="31"/>
        <v/>
      </c>
      <c r="AQ6" t="s">
        <v>2022</v>
      </c>
      <c r="AR6" t="s">
        <v>2022</v>
      </c>
    </row>
    <row r="7" spans="1:44">
      <c r="A7" t="s">
        <v>12</v>
      </c>
      <c r="C7" t="s">
        <v>1</v>
      </c>
      <c r="D7" t="s">
        <v>15</v>
      </c>
      <c r="E7" t="s">
        <v>3</v>
      </c>
      <c r="G7">
        <v>200</v>
      </c>
      <c r="H7">
        <v>543</v>
      </c>
      <c r="I7" t="s">
        <v>1</v>
      </c>
      <c r="J7" t="s">
        <v>14</v>
      </c>
      <c r="K7" t="str">
        <f t="shared" si="3"/>
        <v/>
      </c>
      <c r="L7" t="str">
        <f t="shared" si="4"/>
        <v/>
      </c>
      <c r="M7" t="str">
        <f t="shared" si="5"/>
        <v/>
      </c>
      <c r="N7" t="str">
        <f t="shared" si="6"/>
        <v>Bot</v>
      </c>
      <c r="O7" t="str">
        <f t="shared" si="7"/>
        <v>Bingbot</v>
      </c>
      <c r="P7" t="str">
        <f t="shared" si="8"/>
        <v>Visiteur</v>
      </c>
      <c r="Q7" t="str">
        <f t="shared" si="9"/>
        <v/>
      </c>
      <c r="R7" t="str">
        <f t="shared" si="10"/>
        <v/>
      </c>
      <c r="S7" t="str">
        <f t="shared" si="11"/>
        <v/>
      </c>
      <c r="T7" t="str">
        <f t="shared" si="12"/>
        <v/>
      </c>
      <c r="U7" t="str">
        <f t="shared" si="13"/>
        <v>Bingbot</v>
      </c>
      <c r="V7" t="str">
        <f t="shared" si="14"/>
        <v/>
      </c>
      <c r="W7" t="str">
        <f t="shared" si="15"/>
        <v/>
      </c>
      <c r="X7" t="str">
        <f t="shared" si="16"/>
        <v/>
      </c>
      <c r="Y7" t="str">
        <f t="shared" si="17"/>
        <v/>
      </c>
      <c r="Z7" t="str">
        <f t="shared" si="18"/>
        <v/>
      </c>
      <c r="AA7" t="str">
        <f t="shared" si="19"/>
        <v/>
      </c>
      <c r="AB7" t="str">
        <f t="shared" si="20"/>
        <v/>
      </c>
      <c r="AC7" t="str">
        <f t="shared" si="21"/>
        <v/>
      </c>
      <c r="AD7" t="str">
        <f t="shared" si="22"/>
        <v/>
      </c>
      <c r="AE7" t="str">
        <f t="shared" si="23"/>
        <v/>
      </c>
      <c r="AF7" t="str">
        <f t="shared" si="24"/>
        <v/>
      </c>
      <c r="AG7" t="str">
        <f t="shared" si="25"/>
        <v/>
      </c>
      <c r="AH7" t="str">
        <f t="shared" si="26"/>
        <v/>
      </c>
      <c r="AI7" t="str">
        <f t="shared" si="27"/>
        <v/>
      </c>
      <c r="AJ7" t="str">
        <f t="shared" si="28"/>
        <v/>
      </c>
      <c r="AK7" t="str">
        <f t="shared" si="29"/>
        <v/>
      </c>
      <c r="AL7" t="str">
        <f t="shared" si="30"/>
        <v/>
      </c>
      <c r="AM7" t="str">
        <f t="shared" si="31"/>
        <v/>
      </c>
      <c r="AQ7" t="s">
        <v>2160</v>
      </c>
      <c r="AR7" t="s">
        <v>2023</v>
      </c>
    </row>
    <row r="8" spans="1:44">
      <c r="A8" t="s">
        <v>16</v>
      </c>
      <c r="C8" t="s">
        <v>1</v>
      </c>
      <c r="D8" t="s">
        <v>17</v>
      </c>
      <c r="E8" t="s">
        <v>3</v>
      </c>
      <c r="G8">
        <v>200</v>
      </c>
      <c r="H8">
        <v>19056</v>
      </c>
      <c r="I8" t="s">
        <v>1</v>
      </c>
      <c r="J8" t="s">
        <v>18</v>
      </c>
      <c r="K8" t="str">
        <f t="shared" si="3"/>
        <v/>
      </c>
      <c r="L8" t="str">
        <f t="shared" si="4"/>
        <v/>
      </c>
      <c r="M8" t="str">
        <f t="shared" si="5"/>
        <v/>
      </c>
      <c r="N8" t="str">
        <f t="shared" si="6"/>
        <v>Spider</v>
      </c>
      <c r="O8" t="str">
        <f t="shared" si="7"/>
        <v>AhrefsBot</v>
      </c>
      <c r="P8" t="str">
        <f t="shared" si="8"/>
        <v>Visiteur</v>
      </c>
      <c r="Q8" t="str">
        <f t="shared" si="9"/>
        <v/>
      </c>
      <c r="R8" t="str">
        <f t="shared" si="10"/>
        <v/>
      </c>
      <c r="S8" t="str">
        <f t="shared" si="11"/>
        <v/>
      </c>
      <c r="T8" t="str">
        <f t="shared" si="12"/>
        <v/>
      </c>
      <c r="U8" t="str">
        <f t="shared" si="13"/>
        <v/>
      </c>
      <c r="V8" t="str">
        <f t="shared" si="14"/>
        <v/>
      </c>
      <c r="W8" t="str">
        <f t="shared" si="15"/>
        <v/>
      </c>
      <c r="X8" t="str">
        <f t="shared" si="16"/>
        <v/>
      </c>
      <c r="Y8" t="str">
        <f t="shared" si="17"/>
        <v/>
      </c>
      <c r="Z8" t="str">
        <f t="shared" si="18"/>
        <v/>
      </c>
      <c r="AA8" t="str">
        <f t="shared" si="19"/>
        <v/>
      </c>
      <c r="AB8" t="str">
        <f t="shared" si="20"/>
        <v/>
      </c>
      <c r="AC8" t="str">
        <f t="shared" si="21"/>
        <v/>
      </c>
      <c r="AD8" t="str">
        <f t="shared" si="22"/>
        <v/>
      </c>
      <c r="AE8" t="str">
        <f t="shared" si="23"/>
        <v/>
      </c>
      <c r="AF8" t="str">
        <f t="shared" si="24"/>
        <v/>
      </c>
      <c r="AG8" t="str">
        <f t="shared" si="25"/>
        <v/>
      </c>
      <c r="AH8" t="str">
        <f t="shared" si="26"/>
        <v/>
      </c>
      <c r="AI8" t="str">
        <f t="shared" si="27"/>
        <v/>
      </c>
      <c r="AJ8" t="str">
        <f t="shared" si="28"/>
        <v/>
      </c>
      <c r="AK8" t="str">
        <f t="shared" si="29"/>
        <v>AhrefsBot</v>
      </c>
      <c r="AL8" t="str">
        <f t="shared" si="30"/>
        <v/>
      </c>
      <c r="AM8" t="str">
        <f t="shared" si="31"/>
        <v/>
      </c>
      <c r="AQ8" t="s">
        <v>2156</v>
      </c>
      <c r="AR8" t="s">
        <v>2024</v>
      </c>
    </row>
    <row r="9" spans="1:44">
      <c r="A9" t="s">
        <v>19</v>
      </c>
      <c r="C9" t="s">
        <v>1</v>
      </c>
      <c r="D9" t="s">
        <v>20</v>
      </c>
      <c r="E9" t="s">
        <v>3</v>
      </c>
      <c r="G9">
        <v>200</v>
      </c>
      <c r="H9">
        <v>1890</v>
      </c>
      <c r="I9" t="s">
        <v>1</v>
      </c>
      <c r="J9" t="s">
        <v>21</v>
      </c>
      <c r="K9" t="str">
        <f t="shared" si="3"/>
        <v/>
      </c>
      <c r="L9" t="str">
        <f t="shared" si="4"/>
        <v/>
      </c>
      <c r="M9" t="str">
        <f t="shared" si="5"/>
        <v/>
      </c>
      <c r="N9" t="str">
        <f t="shared" si="6"/>
        <v>Visiteur</v>
      </c>
      <c r="O9" t="str">
        <f t="shared" si="7"/>
        <v>Sogou web spider</v>
      </c>
      <c r="P9" t="str">
        <f t="shared" si="8"/>
        <v>Visiteur</v>
      </c>
      <c r="Q9" t="str">
        <f t="shared" si="9"/>
        <v/>
      </c>
      <c r="R9" t="str">
        <f t="shared" si="10"/>
        <v/>
      </c>
      <c r="S9" t="str">
        <f t="shared" si="11"/>
        <v/>
      </c>
      <c r="T9" t="str">
        <f t="shared" si="12"/>
        <v/>
      </c>
      <c r="U9" t="str">
        <f t="shared" si="13"/>
        <v/>
      </c>
      <c r="V9" t="str">
        <f t="shared" si="14"/>
        <v/>
      </c>
      <c r="W9" t="str">
        <f t="shared" si="15"/>
        <v/>
      </c>
      <c r="X9" t="str">
        <f t="shared" si="16"/>
        <v/>
      </c>
      <c r="Y9" t="str">
        <f t="shared" si="17"/>
        <v/>
      </c>
      <c r="Z9" t="str">
        <f t="shared" si="18"/>
        <v/>
      </c>
      <c r="AA9" t="str">
        <f t="shared" si="19"/>
        <v/>
      </c>
      <c r="AB9" t="str">
        <f t="shared" si="20"/>
        <v/>
      </c>
      <c r="AC9" t="str">
        <f t="shared" si="21"/>
        <v/>
      </c>
      <c r="AD9" t="str">
        <f t="shared" si="22"/>
        <v/>
      </c>
      <c r="AE9" t="str">
        <f t="shared" si="23"/>
        <v/>
      </c>
      <c r="AF9" t="str">
        <f t="shared" si="24"/>
        <v/>
      </c>
      <c r="AG9" t="str">
        <f t="shared" si="25"/>
        <v/>
      </c>
      <c r="AH9" t="str">
        <f t="shared" si="26"/>
        <v/>
      </c>
      <c r="AI9" t="str">
        <f t="shared" si="27"/>
        <v>Sogou web spider</v>
      </c>
      <c r="AJ9" t="str">
        <f t="shared" si="28"/>
        <v/>
      </c>
      <c r="AK9" t="str">
        <f t="shared" si="29"/>
        <v/>
      </c>
      <c r="AL9" t="str">
        <f t="shared" si="30"/>
        <v/>
      </c>
      <c r="AM9" t="str">
        <f t="shared" si="31"/>
        <v/>
      </c>
      <c r="AQ9" t="s">
        <v>2025</v>
      </c>
      <c r="AR9" t="s">
        <v>2025</v>
      </c>
    </row>
    <row r="10" spans="1:44">
      <c r="A10" t="s">
        <v>22</v>
      </c>
      <c r="C10" t="s">
        <v>1</v>
      </c>
      <c r="D10" t="s">
        <v>23</v>
      </c>
      <c r="E10" t="s">
        <v>3</v>
      </c>
      <c r="G10">
        <v>200</v>
      </c>
      <c r="H10">
        <v>25</v>
      </c>
      <c r="I10" t="s">
        <v>24</v>
      </c>
      <c r="J10" t="s">
        <v>25</v>
      </c>
      <c r="K10" t="str">
        <f t="shared" si="3"/>
        <v/>
      </c>
      <c r="L10" t="str">
        <f t="shared" si="4"/>
        <v/>
      </c>
      <c r="M10" t="str">
        <f t="shared" si="5"/>
        <v/>
      </c>
      <c r="N10" t="str">
        <f t="shared" si="6"/>
        <v>Bot</v>
      </c>
      <c r="O10" t="str">
        <f t="shared" si="7"/>
        <v/>
      </c>
      <c r="P10" t="str">
        <f t="shared" si="8"/>
        <v>Visiteur</v>
      </c>
      <c r="Q10" t="str">
        <f t="shared" si="9"/>
        <v/>
      </c>
      <c r="R10" t="str">
        <f t="shared" si="10"/>
        <v/>
      </c>
      <c r="S10" t="str">
        <f t="shared" si="11"/>
        <v/>
      </c>
      <c r="T10" t="str">
        <f t="shared" si="12"/>
        <v/>
      </c>
      <c r="U10" t="str">
        <f t="shared" si="13"/>
        <v/>
      </c>
      <c r="V10" t="str">
        <f t="shared" si="14"/>
        <v/>
      </c>
      <c r="W10" t="str">
        <f t="shared" si="15"/>
        <v/>
      </c>
      <c r="X10" t="str">
        <f t="shared" si="16"/>
        <v/>
      </c>
      <c r="Y10" t="str">
        <f t="shared" si="17"/>
        <v/>
      </c>
      <c r="Z10" t="str">
        <f t="shared" si="18"/>
        <v/>
      </c>
      <c r="AA10" t="str">
        <f t="shared" si="19"/>
        <v/>
      </c>
      <c r="AB10" t="str">
        <f t="shared" si="20"/>
        <v/>
      </c>
      <c r="AC10" t="str">
        <f t="shared" si="21"/>
        <v/>
      </c>
      <c r="AD10" t="str">
        <f t="shared" si="22"/>
        <v/>
      </c>
      <c r="AE10" t="str">
        <f t="shared" si="23"/>
        <v/>
      </c>
      <c r="AF10" t="str">
        <f t="shared" si="24"/>
        <v/>
      </c>
      <c r="AG10" t="str">
        <f t="shared" si="25"/>
        <v/>
      </c>
      <c r="AH10" t="str">
        <f t="shared" si="26"/>
        <v/>
      </c>
      <c r="AI10" t="str">
        <f t="shared" si="27"/>
        <v/>
      </c>
      <c r="AJ10" t="str">
        <f t="shared" si="28"/>
        <v/>
      </c>
      <c r="AK10" t="str">
        <f t="shared" si="29"/>
        <v/>
      </c>
      <c r="AL10" t="str">
        <f t="shared" si="30"/>
        <v/>
      </c>
      <c r="AM10" t="str">
        <f t="shared" si="31"/>
        <v/>
      </c>
      <c r="AQ10" t="s">
        <v>2161</v>
      </c>
      <c r="AR10" t="s">
        <v>2026</v>
      </c>
    </row>
    <row r="11" spans="1:44">
      <c r="A11" t="s">
        <v>26</v>
      </c>
      <c r="C11" t="s">
        <v>1</v>
      </c>
      <c r="D11" t="s">
        <v>27</v>
      </c>
      <c r="E11" t="s">
        <v>3</v>
      </c>
      <c r="G11">
        <v>200</v>
      </c>
      <c r="H11">
        <v>17501</v>
      </c>
      <c r="I11" t="s">
        <v>1</v>
      </c>
      <c r="J11" t="s">
        <v>18</v>
      </c>
      <c r="K11" t="str">
        <f t="shared" si="3"/>
        <v/>
      </c>
      <c r="L11" t="str">
        <f t="shared" si="4"/>
        <v/>
      </c>
      <c r="M11" t="str">
        <f t="shared" si="5"/>
        <v/>
      </c>
      <c r="N11" t="str">
        <f t="shared" si="6"/>
        <v>Bot</v>
      </c>
      <c r="O11" t="str">
        <f t="shared" si="7"/>
        <v>AhrefsBot</v>
      </c>
      <c r="P11" t="str">
        <f t="shared" si="8"/>
        <v>Visiteur</v>
      </c>
      <c r="Q11" t="str">
        <f t="shared" si="9"/>
        <v/>
      </c>
      <c r="R11" t="str">
        <f t="shared" si="10"/>
        <v/>
      </c>
      <c r="S11" t="str">
        <f t="shared" si="11"/>
        <v/>
      </c>
      <c r="T11" t="str">
        <f t="shared" si="12"/>
        <v/>
      </c>
      <c r="U11" t="str">
        <f t="shared" si="13"/>
        <v/>
      </c>
      <c r="V11" t="str">
        <f t="shared" si="14"/>
        <v/>
      </c>
      <c r="W11" t="str">
        <f t="shared" si="15"/>
        <v/>
      </c>
      <c r="X11" t="str">
        <f t="shared" si="16"/>
        <v/>
      </c>
      <c r="Y11" t="str">
        <f t="shared" si="17"/>
        <v/>
      </c>
      <c r="Z11" t="str">
        <f t="shared" si="18"/>
        <v/>
      </c>
      <c r="AA11" t="str">
        <f t="shared" si="19"/>
        <v/>
      </c>
      <c r="AB11" t="str">
        <f t="shared" si="20"/>
        <v/>
      </c>
      <c r="AC11" t="str">
        <f t="shared" si="21"/>
        <v/>
      </c>
      <c r="AD11" t="str">
        <f t="shared" si="22"/>
        <v/>
      </c>
      <c r="AE11" t="str">
        <f t="shared" si="23"/>
        <v/>
      </c>
      <c r="AF11" t="str">
        <f t="shared" si="24"/>
        <v/>
      </c>
      <c r="AG11" t="str">
        <f t="shared" si="25"/>
        <v/>
      </c>
      <c r="AH11" t="str">
        <f t="shared" si="26"/>
        <v/>
      </c>
      <c r="AI11" t="str">
        <f t="shared" si="27"/>
        <v/>
      </c>
      <c r="AJ11" t="str">
        <f t="shared" si="28"/>
        <v/>
      </c>
      <c r="AK11" t="str">
        <f t="shared" si="29"/>
        <v>AhrefsBot</v>
      </c>
      <c r="AL11" t="str">
        <f t="shared" si="30"/>
        <v/>
      </c>
      <c r="AM11" t="str">
        <f t="shared" si="31"/>
        <v/>
      </c>
      <c r="AQ11" t="s">
        <v>2162</v>
      </c>
      <c r="AR11" t="s">
        <v>2027</v>
      </c>
    </row>
    <row r="12" spans="1:44">
      <c r="A12" t="s">
        <v>28</v>
      </c>
      <c r="C12" t="s">
        <v>1</v>
      </c>
      <c r="D12" t="s">
        <v>29</v>
      </c>
      <c r="E12" t="s">
        <v>3</v>
      </c>
      <c r="G12">
        <v>200</v>
      </c>
      <c r="H12">
        <v>167393</v>
      </c>
      <c r="I12" t="s">
        <v>1</v>
      </c>
      <c r="J12" t="s">
        <v>30</v>
      </c>
      <c r="K12" t="str">
        <f t="shared" si="3"/>
        <v/>
      </c>
      <c r="L12" t="str">
        <f t="shared" si="4"/>
        <v/>
      </c>
      <c r="M12" t="str">
        <f t="shared" si="5"/>
        <v/>
      </c>
      <c r="N12" t="str">
        <f t="shared" si="6"/>
        <v>Bot</v>
      </c>
      <c r="O12" t="str">
        <f t="shared" si="7"/>
        <v>Googlebot-Image</v>
      </c>
      <c r="P12" t="str">
        <f t="shared" si="8"/>
        <v>Googlebot-Image</v>
      </c>
      <c r="Q12" t="str">
        <f t="shared" si="9"/>
        <v>Googlebot-Image</v>
      </c>
      <c r="R12" t="str">
        <f t="shared" si="10"/>
        <v/>
      </c>
      <c r="S12" t="str">
        <f t="shared" si="11"/>
        <v/>
      </c>
      <c r="T12" t="str">
        <f t="shared" si="12"/>
        <v/>
      </c>
      <c r="U12" t="str">
        <f t="shared" si="13"/>
        <v/>
      </c>
      <c r="V12" t="str">
        <f t="shared" si="14"/>
        <v/>
      </c>
      <c r="W12" t="str">
        <f t="shared" si="15"/>
        <v/>
      </c>
      <c r="X12" t="str">
        <f t="shared" si="16"/>
        <v/>
      </c>
      <c r="Y12" t="str">
        <f t="shared" si="17"/>
        <v/>
      </c>
      <c r="Z12" t="str">
        <f t="shared" si="18"/>
        <v/>
      </c>
      <c r="AA12" t="str">
        <f t="shared" si="19"/>
        <v/>
      </c>
      <c r="AB12" t="str">
        <f t="shared" si="20"/>
        <v/>
      </c>
      <c r="AC12" t="str">
        <f t="shared" si="21"/>
        <v/>
      </c>
      <c r="AD12" t="str">
        <f t="shared" si="22"/>
        <v/>
      </c>
      <c r="AE12" t="str">
        <f t="shared" si="23"/>
        <v/>
      </c>
      <c r="AF12" t="str">
        <f t="shared" si="24"/>
        <v/>
      </c>
      <c r="AG12" t="str">
        <f t="shared" si="25"/>
        <v/>
      </c>
      <c r="AH12" t="str">
        <f t="shared" si="26"/>
        <v/>
      </c>
      <c r="AI12" t="str">
        <f t="shared" si="27"/>
        <v/>
      </c>
      <c r="AJ12" t="str">
        <f t="shared" si="28"/>
        <v/>
      </c>
      <c r="AK12" t="str">
        <f t="shared" si="29"/>
        <v/>
      </c>
      <c r="AL12" t="str">
        <f t="shared" si="30"/>
        <v/>
      </c>
      <c r="AM12" t="str">
        <f t="shared" si="31"/>
        <v/>
      </c>
      <c r="AQ12" t="s">
        <v>2163</v>
      </c>
      <c r="AR12" t="s">
        <v>2163</v>
      </c>
    </row>
    <row r="13" spans="1:44">
      <c r="A13" t="s">
        <v>31</v>
      </c>
      <c r="C13" t="s">
        <v>1</v>
      </c>
      <c r="D13" t="s">
        <v>32</v>
      </c>
      <c r="E13" t="s">
        <v>3</v>
      </c>
      <c r="G13">
        <v>200</v>
      </c>
      <c r="H13">
        <v>13027</v>
      </c>
      <c r="I13" t="s">
        <v>1</v>
      </c>
      <c r="J13" t="s">
        <v>33</v>
      </c>
      <c r="K13" t="str">
        <f t="shared" si="3"/>
        <v/>
      </c>
      <c r="L13" t="str">
        <f t="shared" si="4"/>
        <v/>
      </c>
      <c r="M13" t="str">
        <f t="shared" si="5"/>
        <v/>
      </c>
      <c r="N13" t="str">
        <f t="shared" si="6"/>
        <v>Bot</v>
      </c>
      <c r="O13" t="str">
        <f t="shared" si="7"/>
        <v>Googlebot/2</v>
      </c>
      <c r="P13" t="str">
        <f t="shared" si="8"/>
        <v>Visiteur</v>
      </c>
      <c r="Q13" t="str">
        <f t="shared" si="9"/>
        <v/>
      </c>
      <c r="R13" t="str">
        <f t="shared" si="10"/>
        <v/>
      </c>
      <c r="S13" t="str">
        <f t="shared" si="11"/>
        <v/>
      </c>
      <c r="T13" t="str">
        <f t="shared" si="12"/>
        <v/>
      </c>
      <c r="U13" t="str">
        <f t="shared" si="13"/>
        <v/>
      </c>
      <c r="V13" t="str">
        <f t="shared" si="14"/>
        <v/>
      </c>
      <c r="W13" t="str">
        <f t="shared" si="15"/>
        <v/>
      </c>
      <c r="X13" t="str">
        <f t="shared" si="16"/>
        <v/>
      </c>
      <c r="Y13" t="str">
        <f t="shared" si="17"/>
        <v/>
      </c>
      <c r="Z13" t="str">
        <f t="shared" si="18"/>
        <v/>
      </c>
      <c r="AA13" t="str">
        <f t="shared" si="19"/>
        <v/>
      </c>
      <c r="AB13" t="str">
        <f t="shared" si="20"/>
        <v>Googlebot/2</v>
      </c>
      <c r="AC13" t="str">
        <f t="shared" si="21"/>
        <v/>
      </c>
      <c r="AD13" t="str">
        <f t="shared" si="22"/>
        <v/>
      </c>
      <c r="AE13" t="str">
        <f t="shared" si="23"/>
        <v/>
      </c>
      <c r="AF13" t="str">
        <f t="shared" si="24"/>
        <v/>
      </c>
      <c r="AG13" t="str">
        <f t="shared" si="25"/>
        <v/>
      </c>
      <c r="AH13" t="str">
        <f t="shared" si="26"/>
        <v/>
      </c>
      <c r="AI13" t="str">
        <f t="shared" si="27"/>
        <v/>
      </c>
      <c r="AJ13" t="str">
        <f t="shared" si="28"/>
        <v/>
      </c>
      <c r="AK13" t="str">
        <f t="shared" si="29"/>
        <v/>
      </c>
      <c r="AL13" t="str">
        <f t="shared" si="30"/>
        <v/>
      </c>
      <c r="AM13" t="str">
        <f t="shared" si="31"/>
        <v/>
      </c>
      <c r="AQ13" t="s">
        <v>2029</v>
      </c>
      <c r="AR13" t="s">
        <v>2029</v>
      </c>
    </row>
    <row r="14" spans="1:44">
      <c r="A14" t="s">
        <v>34</v>
      </c>
      <c r="C14" t="s">
        <v>1</v>
      </c>
      <c r="D14" t="s">
        <v>35</v>
      </c>
      <c r="E14" t="s">
        <v>3</v>
      </c>
      <c r="G14">
        <v>200</v>
      </c>
      <c r="H14">
        <v>543</v>
      </c>
      <c r="I14" t="s">
        <v>1</v>
      </c>
      <c r="J14" t="s">
        <v>33</v>
      </c>
      <c r="K14" t="str">
        <f t="shared" si="3"/>
        <v/>
      </c>
      <c r="L14" t="str">
        <f t="shared" si="4"/>
        <v/>
      </c>
      <c r="M14" t="str">
        <f t="shared" si="5"/>
        <v/>
      </c>
      <c r="N14" t="str">
        <f t="shared" si="6"/>
        <v>Bot</v>
      </c>
      <c r="O14" t="str">
        <f t="shared" si="7"/>
        <v>Googlebot/2</v>
      </c>
      <c r="P14" t="str">
        <f t="shared" si="8"/>
        <v>Visiteur</v>
      </c>
      <c r="Q14" t="str">
        <f t="shared" si="9"/>
        <v/>
      </c>
      <c r="R14" t="str">
        <f t="shared" si="10"/>
        <v/>
      </c>
      <c r="S14" t="str">
        <f t="shared" si="11"/>
        <v/>
      </c>
      <c r="T14" t="str">
        <f t="shared" si="12"/>
        <v/>
      </c>
      <c r="U14" t="str">
        <f t="shared" si="13"/>
        <v/>
      </c>
      <c r="V14" t="str">
        <f t="shared" si="14"/>
        <v/>
      </c>
      <c r="W14" t="str">
        <f t="shared" si="15"/>
        <v/>
      </c>
      <c r="X14" t="str">
        <f t="shared" si="16"/>
        <v/>
      </c>
      <c r="Y14" t="str">
        <f t="shared" si="17"/>
        <v/>
      </c>
      <c r="Z14" t="str">
        <f t="shared" si="18"/>
        <v/>
      </c>
      <c r="AA14" t="str">
        <f t="shared" si="19"/>
        <v/>
      </c>
      <c r="AB14" t="str">
        <f t="shared" si="20"/>
        <v>Googlebot/2</v>
      </c>
      <c r="AC14" t="str">
        <f t="shared" si="21"/>
        <v/>
      </c>
      <c r="AD14" t="str">
        <f t="shared" si="22"/>
        <v/>
      </c>
      <c r="AE14" t="str">
        <f t="shared" si="23"/>
        <v/>
      </c>
      <c r="AF14" t="str">
        <f t="shared" si="24"/>
        <v/>
      </c>
      <c r="AG14" t="str">
        <f t="shared" si="25"/>
        <v/>
      </c>
      <c r="AH14" t="str">
        <f t="shared" si="26"/>
        <v/>
      </c>
      <c r="AI14" t="str">
        <f t="shared" si="27"/>
        <v/>
      </c>
      <c r="AJ14" t="str">
        <f t="shared" si="28"/>
        <v/>
      </c>
      <c r="AK14" t="str">
        <f t="shared" si="29"/>
        <v/>
      </c>
      <c r="AL14" t="str">
        <f t="shared" si="30"/>
        <v/>
      </c>
      <c r="AM14" t="str">
        <f t="shared" si="31"/>
        <v/>
      </c>
      <c r="AQ14" t="s">
        <v>2030</v>
      </c>
      <c r="AR14" t="s">
        <v>2030</v>
      </c>
    </row>
    <row r="15" spans="1:44">
      <c r="A15" t="s">
        <v>34</v>
      </c>
      <c r="C15" t="s">
        <v>1</v>
      </c>
      <c r="D15" t="s">
        <v>36</v>
      </c>
      <c r="E15" t="s">
        <v>3</v>
      </c>
      <c r="G15">
        <v>301</v>
      </c>
      <c r="H15" t="s">
        <v>1</v>
      </c>
      <c r="I15" t="s">
        <v>1</v>
      </c>
      <c r="J15" t="s">
        <v>33</v>
      </c>
      <c r="K15" t="str">
        <f t="shared" si="3"/>
        <v/>
      </c>
      <c r="L15" t="str">
        <f t="shared" si="4"/>
        <v/>
      </c>
      <c r="M15" t="str">
        <f t="shared" si="5"/>
        <v/>
      </c>
      <c r="N15" t="str">
        <f t="shared" si="6"/>
        <v>Bot</v>
      </c>
      <c r="O15" t="str">
        <f t="shared" si="7"/>
        <v>Googlebot/2</v>
      </c>
      <c r="P15" t="str">
        <f t="shared" si="8"/>
        <v>Visiteur</v>
      </c>
      <c r="Q15" t="str">
        <f t="shared" si="9"/>
        <v/>
      </c>
      <c r="R15" t="str">
        <f t="shared" si="10"/>
        <v/>
      </c>
      <c r="S15" t="str">
        <f t="shared" si="11"/>
        <v/>
      </c>
      <c r="T15" t="str">
        <f t="shared" si="12"/>
        <v/>
      </c>
      <c r="U15" t="str">
        <f t="shared" si="13"/>
        <v/>
      </c>
      <c r="V15" t="str">
        <f t="shared" si="14"/>
        <v/>
      </c>
      <c r="W15" t="str">
        <f t="shared" si="15"/>
        <v/>
      </c>
      <c r="X15" t="str">
        <f t="shared" si="16"/>
        <v/>
      </c>
      <c r="Y15" t="str">
        <f t="shared" si="17"/>
        <v/>
      </c>
      <c r="Z15" t="str">
        <f t="shared" si="18"/>
        <v/>
      </c>
      <c r="AA15" t="str">
        <f t="shared" si="19"/>
        <v/>
      </c>
      <c r="AB15" t="str">
        <f t="shared" si="20"/>
        <v>Googlebot/2</v>
      </c>
      <c r="AC15" t="str">
        <f t="shared" si="21"/>
        <v/>
      </c>
      <c r="AD15" t="str">
        <f t="shared" si="22"/>
        <v/>
      </c>
      <c r="AE15" t="str">
        <f t="shared" si="23"/>
        <v/>
      </c>
      <c r="AF15" t="str">
        <f t="shared" si="24"/>
        <v/>
      </c>
      <c r="AG15" t="str">
        <f t="shared" si="25"/>
        <v/>
      </c>
      <c r="AH15" t="str">
        <f t="shared" si="26"/>
        <v/>
      </c>
      <c r="AI15" t="str">
        <f t="shared" si="27"/>
        <v/>
      </c>
      <c r="AJ15" t="str">
        <f t="shared" si="28"/>
        <v/>
      </c>
      <c r="AK15" t="str">
        <f t="shared" si="29"/>
        <v/>
      </c>
      <c r="AL15" t="str">
        <f t="shared" si="30"/>
        <v/>
      </c>
      <c r="AM15" t="str">
        <f t="shared" si="31"/>
        <v/>
      </c>
      <c r="AQ15" t="s">
        <v>2164</v>
      </c>
      <c r="AR15" t="s">
        <v>2031</v>
      </c>
    </row>
    <row r="16" spans="1:44">
      <c r="A16" t="s">
        <v>28</v>
      </c>
      <c r="C16" t="s">
        <v>1</v>
      </c>
      <c r="D16" t="s">
        <v>37</v>
      </c>
      <c r="E16" t="s">
        <v>3</v>
      </c>
      <c r="G16">
        <v>301</v>
      </c>
      <c r="H16">
        <v>234</v>
      </c>
      <c r="I16" t="s">
        <v>1</v>
      </c>
      <c r="J16" t="s">
        <v>33</v>
      </c>
      <c r="K16" t="str">
        <f t="shared" si="3"/>
        <v/>
      </c>
      <c r="L16" t="str">
        <f t="shared" si="4"/>
        <v/>
      </c>
      <c r="M16" t="str">
        <f t="shared" si="5"/>
        <v/>
      </c>
      <c r="N16" t="str">
        <f t="shared" si="6"/>
        <v>Bot</v>
      </c>
      <c r="O16" t="str">
        <f t="shared" si="7"/>
        <v>Googlebot/2</v>
      </c>
      <c r="P16" t="str">
        <f t="shared" si="8"/>
        <v>Visiteur</v>
      </c>
      <c r="Q16" t="str">
        <f t="shared" si="9"/>
        <v/>
      </c>
      <c r="R16" t="str">
        <f t="shared" si="10"/>
        <v/>
      </c>
      <c r="S16" t="str">
        <f t="shared" si="11"/>
        <v/>
      </c>
      <c r="T16" t="str">
        <f t="shared" si="12"/>
        <v/>
      </c>
      <c r="U16" t="str">
        <f t="shared" si="13"/>
        <v/>
      </c>
      <c r="V16" t="str">
        <f t="shared" si="14"/>
        <v/>
      </c>
      <c r="W16" t="str">
        <f t="shared" si="15"/>
        <v/>
      </c>
      <c r="X16" t="str">
        <f t="shared" si="16"/>
        <v/>
      </c>
      <c r="Y16" t="str">
        <f t="shared" si="17"/>
        <v/>
      </c>
      <c r="Z16" t="str">
        <f t="shared" si="18"/>
        <v/>
      </c>
      <c r="AA16" t="str">
        <f t="shared" si="19"/>
        <v/>
      </c>
      <c r="AB16" t="str">
        <f t="shared" si="20"/>
        <v>Googlebot/2</v>
      </c>
      <c r="AC16" t="str">
        <f t="shared" si="21"/>
        <v/>
      </c>
      <c r="AD16" t="str">
        <f t="shared" si="22"/>
        <v/>
      </c>
      <c r="AE16" t="str">
        <f t="shared" si="23"/>
        <v/>
      </c>
      <c r="AF16" t="str">
        <f t="shared" si="24"/>
        <v/>
      </c>
      <c r="AG16" t="str">
        <f t="shared" si="25"/>
        <v/>
      </c>
      <c r="AH16" t="str">
        <f t="shared" si="26"/>
        <v/>
      </c>
      <c r="AI16" t="str">
        <f t="shared" si="27"/>
        <v/>
      </c>
      <c r="AJ16" t="str">
        <f t="shared" si="28"/>
        <v/>
      </c>
      <c r="AK16" t="str">
        <f t="shared" si="29"/>
        <v/>
      </c>
      <c r="AL16" t="str">
        <f t="shared" si="30"/>
        <v/>
      </c>
      <c r="AM16" t="str">
        <f t="shared" si="31"/>
        <v/>
      </c>
      <c r="AQ16" t="s">
        <v>2165</v>
      </c>
      <c r="AR16" t="s">
        <v>2166</v>
      </c>
    </row>
    <row r="17" spans="1:44">
      <c r="A17" t="s">
        <v>28</v>
      </c>
      <c r="C17" t="s">
        <v>1</v>
      </c>
      <c r="D17" t="s">
        <v>38</v>
      </c>
      <c r="E17" t="s">
        <v>3</v>
      </c>
      <c r="G17">
        <v>200</v>
      </c>
      <c r="H17">
        <v>16925</v>
      </c>
      <c r="I17" t="s">
        <v>1</v>
      </c>
      <c r="J17" t="s">
        <v>33</v>
      </c>
      <c r="K17" t="str">
        <f t="shared" si="3"/>
        <v/>
      </c>
      <c r="L17" t="str">
        <f t="shared" si="4"/>
        <v/>
      </c>
      <c r="M17" t="str">
        <f t="shared" si="5"/>
        <v/>
      </c>
      <c r="N17" t="str">
        <f t="shared" si="6"/>
        <v>Visiteur</v>
      </c>
      <c r="O17" t="str">
        <f t="shared" si="7"/>
        <v>Googlebot/2</v>
      </c>
      <c r="P17" t="str">
        <f t="shared" si="8"/>
        <v>Visiteur</v>
      </c>
      <c r="Q17" t="str">
        <f t="shared" si="9"/>
        <v/>
      </c>
      <c r="R17" t="str">
        <f t="shared" si="10"/>
        <v/>
      </c>
      <c r="S17" t="str">
        <f t="shared" si="11"/>
        <v/>
      </c>
      <c r="T17" t="str">
        <f t="shared" si="12"/>
        <v/>
      </c>
      <c r="U17" t="str">
        <f t="shared" si="13"/>
        <v/>
      </c>
      <c r="V17" t="str">
        <f t="shared" si="14"/>
        <v/>
      </c>
      <c r="W17" t="str">
        <f t="shared" si="15"/>
        <v/>
      </c>
      <c r="X17" t="str">
        <f t="shared" si="16"/>
        <v/>
      </c>
      <c r="Y17" t="str">
        <f t="shared" si="17"/>
        <v/>
      </c>
      <c r="Z17" t="str">
        <f t="shared" si="18"/>
        <v/>
      </c>
      <c r="AA17" t="str">
        <f t="shared" si="19"/>
        <v/>
      </c>
      <c r="AB17" t="str">
        <f t="shared" si="20"/>
        <v>Googlebot/2</v>
      </c>
      <c r="AC17" t="str">
        <f t="shared" si="21"/>
        <v/>
      </c>
      <c r="AD17" t="str">
        <f t="shared" si="22"/>
        <v/>
      </c>
      <c r="AE17" t="str">
        <f t="shared" si="23"/>
        <v/>
      </c>
      <c r="AF17" t="str">
        <f t="shared" si="24"/>
        <v/>
      </c>
      <c r="AG17" t="str">
        <f t="shared" si="25"/>
        <v/>
      </c>
      <c r="AH17" t="str">
        <f t="shared" si="26"/>
        <v/>
      </c>
      <c r="AI17" t="str">
        <f t="shared" si="27"/>
        <v/>
      </c>
      <c r="AJ17" t="str">
        <f t="shared" si="28"/>
        <v/>
      </c>
      <c r="AK17" t="str">
        <f t="shared" si="29"/>
        <v/>
      </c>
      <c r="AL17" t="str">
        <f t="shared" si="30"/>
        <v/>
      </c>
      <c r="AM17" t="str">
        <f t="shared" si="31"/>
        <v/>
      </c>
      <c r="AQ17" t="s">
        <v>2033</v>
      </c>
      <c r="AR17" t="s">
        <v>2033</v>
      </c>
    </row>
    <row r="18" spans="1:44">
      <c r="A18" t="s">
        <v>39</v>
      </c>
      <c r="C18" t="s">
        <v>1</v>
      </c>
      <c r="D18" t="s">
        <v>40</v>
      </c>
      <c r="E18" t="s">
        <v>3</v>
      </c>
      <c r="G18">
        <v>200</v>
      </c>
      <c r="H18">
        <v>55067</v>
      </c>
      <c r="I18" t="s">
        <v>1</v>
      </c>
      <c r="J18" t="s">
        <v>41</v>
      </c>
      <c r="K18" t="str">
        <f t="shared" si="3"/>
        <v/>
      </c>
      <c r="L18" t="str">
        <f t="shared" si="4"/>
        <v/>
      </c>
      <c r="M18" t="str">
        <f t="shared" si="5"/>
        <v/>
      </c>
      <c r="N18" t="str">
        <f t="shared" si="6"/>
        <v>Bot</v>
      </c>
      <c r="O18" t="str">
        <f t="shared" si="7"/>
        <v>Hellocoton</v>
      </c>
      <c r="P18" t="str">
        <f t="shared" si="8"/>
        <v>Visiteur</v>
      </c>
      <c r="Q18" t="str">
        <f t="shared" si="9"/>
        <v/>
      </c>
      <c r="R18" t="str">
        <f t="shared" si="10"/>
        <v/>
      </c>
      <c r="S18" t="str">
        <f t="shared" si="11"/>
        <v/>
      </c>
      <c r="T18" t="str">
        <f t="shared" si="12"/>
        <v/>
      </c>
      <c r="U18" t="str">
        <f t="shared" si="13"/>
        <v/>
      </c>
      <c r="V18" t="str">
        <f t="shared" si="14"/>
        <v/>
      </c>
      <c r="W18" t="str">
        <f t="shared" si="15"/>
        <v/>
      </c>
      <c r="X18" t="str">
        <f t="shared" si="16"/>
        <v/>
      </c>
      <c r="Y18" t="str">
        <f t="shared" si="17"/>
        <v/>
      </c>
      <c r="Z18" t="str">
        <f t="shared" si="18"/>
        <v/>
      </c>
      <c r="AA18" t="str">
        <f t="shared" si="19"/>
        <v/>
      </c>
      <c r="AB18" t="str">
        <f t="shared" si="20"/>
        <v/>
      </c>
      <c r="AC18" t="str">
        <f t="shared" si="21"/>
        <v/>
      </c>
      <c r="AD18" t="str">
        <f t="shared" si="22"/>
        <v/>
      </c>
      <c r="AE18" t="str">
        <f t="shared" si="23"/>
        <v/>
      </c>
      <c r="AF18" t="str">
        <f t="shared" si="24"/>
        <v/>
      </c>
      <c r="AG18" t="str">
        <f t="shared" si="25"/>
        <v/>
      </c>
      <c r="AH18" t="str">
        <f t="shared" si="26"/>
        <v>Hellocoton</v>
      </c>
      <c r="AI18" t="str">
        <f t="shared" si="27"/>
        <v/>
      </c>
      <c r="AJ18" t="str">
        <f t="shared" si="28"/>
        <v/>
      </c>
      <c r="AK18" t="str">
        <f t="shared" si="29"/>
        <v/>
      </c>
      <c r="AL18" t="str">
        <f t="shared" si="30"/>
        <v/>
      </c>
      <c r="AM18" t="str">
        <f t="shared" si="31"/>
        <v/>
      </c>
      <c r="AQ18" t="s">
        <v>2034</v>
      </c>
      <c r="AR18" t="s">
        <v>2034</v>
      </c>
    </row>
    <row r="19" spans="1:44">
      <c r="A19" t="s">
        <v>42</v>
      </c>
      <c r="C19" t="s">
        <v>1</v>
      </c>
      <c r="D19" t="s">
        <v>43</v>
      </c>
      <c r="E19" t="s">
        <v>3</v>
      </c>
      <c r="G19">
        <v>200</v>
      </c>
      <c r="H19">
        <v>14057</v>
      </c>
      <c r="I19" t="s">
        <v>1</v>
      </c>
      <c r="J19" t="s">
        <v>14</v>
      </c>
      <c r="K19" t="str">
        <f t="shared" si="3"/>
        <v/>
      </c>
      <c r="L19" t="str">
        <f t="shared" si="4"/>
        <v/>
      </c>
      <c r="M19" t="str">
        <f t="shared" si="5"/>
        <v/>
      </c>
      <c r="N19" t="str">
        <f t="shared" si="6"/>
        <v>Bot</v>
      </c>
      <c r="O19" t="str">
        <f t="shared" si="7"/>
        <v>Bingbot</v>
      </c>
      <c r="P19" t="str">
        <f t="shared" si="8"/>
        <v>Visiteur</v>
      </c>
      <c r="Q19" t="str">
        <f t="shared" si="9"/>
        <v/>
      </c>
      <c r="R19" t="str">
        <f t="shared" si="10"/>
        <v/>
      </c>
      <c r="S19" t="str">
        <f t="shared" si="11"/>
        <v/>
      </c>
      <c r="T19" t="str">
        <f t="shared" si="12"/>
        <v/>
      </c>
      <c r="U19" t="str">
        <f t="shared" si="13"/>
        <v>Bingbot</v>
      </c>
      <c r="V19" t="str">
        <f t="shared" si="14"/>
        <v/>
      </c>
      <c r="W19" t="str">
        <f t="shared" si="15"/>
        <v/>
      </c>
      <c r="X19" t="str">
        <f t="shared" si="16"/>
        <v/>
      </c>
      <c r="Y19" t="str">
        <f t="shared" si="17"/>
        <v/>
      </c>
      <c r="Z19" t="str">
        <f t="shared" si="18"/>
        <v/>
      </c>
      <c r="AA19" t="str">
        <f t="shared" si="19"/>
        <v/>
      </c>
      <c r="AB19" t="str">
        <f t="shared" si="20"/>
        <v/>
      </c>
      <c r="AC19" t="str">
        <f t="shared" si="21"/>
        <v/>
      </c>
      <c r="AD19" t="str">
        <f t="shared" si="22"/>
        <v/>
      </c>
      <c r="AE19" t="str">
        <f t="shared" si="23"/>
        <v/>
      </c>
      <c r="AF19" t="str">
        <f t="shared" si="24"/>
        <v/>
      </c>
      <c r="AG19" t="str">
        <f t="shared" si="25"/>
        <v/>
      </c>
      <c r="AH19" t="str">
        <f t="shared" si="26"/>
        <v/>
      </c>
      <c r="AI19" t="str">
        <f t="shared" si="27"/>
        <v/>
      </c>
      <c r="AJ19" t="str">
        <f t="shared" si="28"/>
        <v/>
      </c>
      <c r="AK19" t="str">
        <f t="shared" si="29"/>
        <v/>
      </c>
      <c r="AL19" t="str">
        <f t="shared" si="30"/>
        <v/>
      </c>
      <c r="AM19" t="str">
        <f t="shared" si="31"/>
        <v/>
      </c>
      <c r="AQ19" t="s">
        <v>2035</v>
      </c>
      <c r="AR19" t="s">
        <v>2035</v>
      </c>
    </row>
    <row r="20" spans="1:44">
      <c r="A20" t="s">
        <v>28</v>
      </c>
      <c r="C20" t="s">
        <v>1</v>
      </c>
      <c r="D20" t="s">
        <v>44</v>
      </c>
      <c r="E20" t="s">
        <v>3</v>
      </c>
      <c r="G20">
        <v>200</v>
      </c>
      <c r="H20">
        <v>589</v>
      </c>
      <c r="I20" t="s">
        <v>1</v>
      </c>
      <c r="J20" t="s">
        <v>33</v>
      </c>
      <c r="K20" t="str">
        <f t="shared" si="3"/>
        <v/>
      </c>
      <c r="L20" t="str">
        <f t="shared" si="4"/>
        <v/>
      </c>
      <c r="M20" t="str">
        <f t="shared" si="5"/>
        <v/>
      </c>
      <c r="N20" t="str">
        <f t="shared" si="6"/>
        <v>Bot</v>
      </c>
      <c r="O20" t="str">
        <f t="shared" si="7"/>
        <v>Googlebot/2</v>
      </c>
      <c r="P20" t="str">
        <f t="shared" si="8"/>
        <v>Visiteur</v>
      </c>
      <c r="Q20" t="str">
        <f t="shared" si="9"/>
        <v/>
      </c>
      <c r="R20" t="str">
        <f t="shared" si="10"/>
        <v/>
      </c>
      <c r="S20" t="str">
        <f t="shared" si="11"/>
        <v/>
      </c>
      <c r="T20" t="str">
        <f t="shared" si="12"/>
        <v/>
      </c>
      <c r="U20" t="str">
        <f t="shared" si="13"/>
        <v/>
      </c>
      <c r="V20" t="str">
        <f t="shared" si="14"/>
        <v/>
      </c>
      <c r="W20" t="str">
        <f t="shared" si="15"/>
        <v/>
      </c>
      <c r="X20" t="str">
        <f t="shared" si="16"/>
        <v/>
      </c>
      <c r="Y20" t="str">
        <f t="shared" si="17"/>
        <v/>
      </c>
      <c r="Z20" t="str">
        <f t="shared" si="18"/>
        <v/>
      </c>
      <c r="AA20" t="str">
        <f t="shared" si="19"/>
        <v/>
      </c>
      <c r="AB20" t="str">
        <f t="shared" si="20"/>
        <v>Googlebot/2</v>
      </c>
      <c r="AC20" t="str">
        <f t="shared" si="21"/>
        <v/>
      </c>
      <c r="AD20" t="str">
        <f t="shared" si="22"/>
        <v/>
      </c>
      <c r="AE20" t="str">
        <f t="shared" si="23"/>
        <v/>
      </c>
      <c r="AF20" t="str">
        <f t="shared" si="24"/>
        <v/>
      </c>
      <c r="AG20" t="str">
        <f t="shared" si="25"/>
        <v/>
      </c>
      <c r="AH20" t="str">
        <f t="shared" si="26"/>
        <v/>
      </c>
      <c r="AI20" t="str">
        <f t="shared" si="27"/>
        <v/>
      </c>
      <c r="AJ20" t="str">
        <f t="shared" si="28"/>
        <v/>
      </c>
      <c r="AK20" t="str">
        <f t="shared" si="29"/>
        <v/>
      </c>
      <c r="AL20" t="str">
        <f t="shared" si="30"/>
        <v/>
      </c>
      <c r="AM20" t="str">
        <f t="shared" si="31"/>
        <v/>
      </c>
      <c r="AQ20" t="s">
        <v>2036</v>
      </c>
      <c r="AR20" t="s">
        <v>2036</v>
      </c>
    </row>
    <row r="21" spans="1:44">
      <c r="A21" t="s">
        <v>31</v>
      </c>
      <c r="C21" t="s">
        <v>1</v>
      </c>
      <c r="D21" t="s">
        <v>45</v>
      </c>
      <c r="E21" t="s">
        <v>3</v>
      </c>
      <c r="G21">
        <v>200</v>
      </c>
      <c r="H21">
        <v>501</v>
      </c>
      <c r="I21" t="s">
        <v>1</v>
      </c>
      <c r="J21" t="s">
        <v>33</v>
      </c>
      <c r="K21" t="str">
        <f t="shared" si="3"/>
        <v/>
      </c>
      <c r="L21" t="str">
        <f t="shared" si="4"/>
        <v/>
      </c>
      <c r="M21" t="str">
        <f t="shared" si="5"/>
        <v/>
      </c>
      <c r="N21" t="str">
        <f t="shared" si="6"/>
        <v>Bot</v>
      </c>
      <c r="O21" t="str">
        <f t="shared" si="7"/>
        <v>Googlebot/2</v>
      </c>
      <c r="P21" t="str">
        <f t="shared" si="8"/>
        <v>Visiteur</v>
      </c>
      <c r="Q21" t="str">
        <f t="shared" si="9"/>
        <v/>
      </c>
      <c r="R21" t="str">
        <f t="shared" si="10"/>
        <v/>
      </c>
      <c r="S21" t="str">
        <f t="shared" si="11"/>
        <v/>
      </c>
      <c r="T21" t="str">
        <f t="shared" si="12"/>
        <v/>
      </c>
      <c r="U21" t="str">
        <f t="shared" si="13"/>
        <v/>
      </c>
      <c r="V21" t="str">
        <f t="shared" si="14"/>
        <v/>
      </c>
      <c r="W21" t="str">
        <f t="shared" si="15"/>
        <v/>
      </c>
      <c r="X21" t="str">
        <f t="shared" si="16"/>
        <v/>
      </c>
      <c r="Y21" t="str">
        <f t="shared" si="17"/>
        <v/>
      </c>
      <c r="Z21" t="str">
        <f t="shared" si="18"/>
        <v/>
      </c>
      <c r="AA21" t="str">
        <f t="shared" si="19"/>
        <v/>
      </c>
      <c r="AB21" t="str">
        <f t="shared" si="20"/>
        <v>Googlebot/2</v>
      </c>
      <c r="AC21" t="str">
        <f t="shared" si="21"/>
        <v/>
      </c>
      <c r="AD21" t="str">
        <f t="shared" si="22"/>
        <v/>
      </c>
      <c r="AE21" t="str">
        <f t="shared" si="23"/>
        <v/>
      </c>
      <c r="AF21" t="str">
        <f t="shared" si="24"/>
        <v/>
      </c>
      <c r="AG21" t="str">
        <f t="shared" si="25"/>
        <v/>
      </c>
      <c r="AH21" t="str">
        <f t="shared" si="26"/>
        <v/>
      </c>
      <c r="AI21" t="str">
        <f t="shared" si="27"/>
        <v/>
      </c>
      <c r="AJ21" t="str">
        <f t="shared" si="28"/>
        <v/>
      </c>
      <c r="AK21" t="str">
        <f t="shared" si="29"/>
        <v/>
      </c>
      <c r="AL21" t="str">
        <f t="shared" si="30"/>
        <v/>
      </c>
      <c r="AM21" t="str">
        <f t="shared" si="31"/>
        <v/>
      </c>
      <c r="AQ21" t="s">
        <v>2037</v>
      </c>
      <c r="AR21" t="s">
        <v>2037</v>
      </c>
    </row>
    <row r="22" spans="1:44">
      <c r="A22" t="s">
        <v>31</v>
      </c>
      <c r="C22" t="s">
        <v>1</v>
      </c>
      <c r="D22" t="s">
        <v>46</v>
      </c>
      <c r="E22" t="s">
        <v>3</v>
      </c>
      <c r="G22">
        <v>200</v>
      </c>
      <c r="H22">
        <v>543</v>
      </c>
      <c r="I22" t="s">
        <v>1</v>
      </c>
      <c r="J22" t="s">
        <v>33</v>
      </c>
      <c r="K22" t="str">
        <f t="shared" si="3"/>
        <v/>
      </c>
      <c r="L22" t="str">
        <f t="shared" si="4"/>
        <v/>
      </c>
      <c r="M22" t="str">
        <f t="shared" si="5"/>
        <v/>
      </c>
      <c r="N22" t="str">
        <f t="shared" si="6"/>
        <v>Bot</v>
      </c>
      <c r="O22" t="str">
        <f t="shared" si="7"/>
        <v>Googlebot/2</v>
      </c>
      <c r="P22" t="str">
        <f t="shared" si="8"/>
        <v>Visiteur</v>
      </c>
      <c r="Q22" t="str">
        <f t="shared" si="9"/>
        <v/>
      </c>
      <c r="R22" t="str">
        <f t="shared" si="10"/>
        <v/>
      </c>
      <c r="S22" t="str">
        <f t="shared" si="11"/>
        <v/>
      </c>
      <c r="T22" t="str">
        <f t="shared" si="12"/>
        <v/>
      </c>
      <c r="U22" t="str">
        <f t="shared" si="13"/>
        <v/>
      </c>
      <c r="V22" t="str">
        <f t="shared" si="14"/>
        <v/>
      </c>
      <c r="W22" t="str">
        <f t="shared" si="15"/>
        <v/>
      </c>
      <c r="X22" t="str">
        <f t="shared" si="16"/>
        <v/>
      </c>
      <c r="Y22" t="str">
        <f t="shared" si="17"/>
        <v/>
      </c>
      <c r="Z22" t="str">
        <f t="shared" si="18"/>
        <v/>
      </c>
      <c r="AA22" t="str">
        <f t="shared" si="19"/>
        <v/>
      </c>
      <c r="AB22" t="str">
        <f t="shared" si="20"/>
        <v>Googlebot/2</v>
      </c>
      <c r="AC22" t="str">
        <f t="shared" si="21"/>
        <v/>
      </c>
      <c r="AD22" t="str">
        <f t="shared" si="22"/>
        <v/>
      </c>
      <c r="AE22" t="str">
        <f t="shared" si="23"/>
        <v/>
      </c>
      <c r="AF22" t="str">
        <f t="shared" si="24"/>
        <v/>
      </c>
      <c r="AG22" t="str">
        <f t="shared" si="25"/>
        <v/>
      </c>
      <c r="AH22" t="str">
        <f t="shared" si="26"/>
        <v/>
      </c>
      <c r="AI22" t="str">
        <f t="shared" si="27"/>
        <v/>
      </c>
      <c r="AJ22" t="str">
        <f t="shared" si="28"/>
        <v/>
      </c>
      <c r="AK22" t="str">
        <f t="shared" si="29"/>
        <v/>
      </c>
      <c r="AL22" t="str">
        <f t="shared" si="30"/>
        <v/>
      </c>
      <c r="AM22" t="str">
        <f t="shared" si="31"/>
        <v/>
      </c>
      <c r="AQ22" t="s">
        <v>2167</v>
      </c>
      <c r="AR22" t="s">
        <v>2038</v>
      </c>
    </row>
    <row r="23" spans="1:44">
      <c r="A23" t="s">
        <v>47</v>
      </c>
      <c r="C23" t="s">
        <v>1</v>
      </c>
      <c r="D23" t="s">
        <v>48</v>
      </c>
      <c r="E23" t="s">
        <v>3</v>
      </c>
      <c r="G23">
        <v>301</v>
      </c>
      <c r="H23">
        <v>234</v>
      </c>
      <c r="I23" t="s">
        <v>1</v>
      </c>
      <c r="J23" t="s">
        <v>7</v>
      </c>
      <c r="K23" t="str">
        <f t="shared" si="3"/>
        <v/>
      </c>
      <c r="L23" t="str">
        <f t="shared" si="4"/>
        <v/>
      </c>
      <c r="M23" t="str">
        <f t="shared" si="5"/>
        <v/>
      </c>
      <c r="N23" t="str">
        <f t="shared" si="6"/>
        <v>Bot</v>
      </c>
      <c r="O23" t="str">
        <f t="shared" si="7"/>
        <v>Yandex</v>
      </c>
      <c r="P23" t="str">
        <f t="shared" si="8"/>
        <v>YandexBot</v>
      </c>
      <c r="Q23" t="str">
        <f t="shared" si="9"/>
        <v/>
      </c>
      <c r="R23" t="str">
        <f t="shared" si="10"/>
        <v/>
      </c>
      <c r="S23" t="str">
        <f t="shared" si="11"/>
        <v/>
      </c>
      <c r="T23" t="str">
        <f t="shared" si="12"/>
        <v>Yandex</v>
      </c>
      <c r="U23" t="str">
        <f t="shared" si="13"/>
        <v/>
      </c>
      <c r="V23" t="str">
        <f t="shared" si="14"/>
        <v/>
      </c>
      <c r="W23" t="str">
        <f t="shared" si="15"/>
        <v/>
      </c>
      <c r="X23" t="str">
        <f t="shared" si="16"/>
        <v/>
      </c>
      <c r="Y23" t="str">
        <f t="shared" si="17"/>
        <v/>
      </c>
      <c r="Z23" t="str">
        <f t="shared" si="18"/>
        <v/>
      </c>
      <c r="AA23" t="str">
        <f t="shared" si="19"/>
        <v/>
      </c>
      <c r="AB23" t="str">
        <f t="shared" si="20"/>
        <v/>
      </c>
      <c r="AC23" t="str">
        <f t="shared" si="21"/>
        <v/>
      </c>
      <c r="AD23" t="str">
        <f t="shared" si="22"/>
        <v/>
      </c>
      <c r="AE23" t="str">
        <f t="shared" si="23"/>
        <v/>
      </c>
      <c r="AF23" t="str">
        <f t="shared" si="24"/>
        <v/>
      </c>
      <c r="AG23" t="str">
        <f t="shared" si="25"/>
        <v/>
      </c>
      <c r="AH23" t="str">
        <f t="shared" si="26"/>
        <v/>
      </c>
      <c r="AI23" t="str">
        <f t="shared" si="27"/>
        <v/>
      </c>
      <c r="AJ23" t="str">
        <f t="shared" si="28"/>
        <v/>
      </c>
      <c r="AK23" t="str">
        <f t="shared" si="29"/>
        <v/>
      </c>
      <c r="AL23" t="str">
        <f t="shared" si="30"/>
        <v/>
      </c>
      <c r="AM23" t="str">
        <f t="shared" si="31"/>
        <v/>
      </c>
      <c r="AQ23" t="s">
        <v>2168</v>
      </c>
      <c r="AR23" t="s">
        <v>2169</v>
      </c>
    </row>
    <row r="24" spans="1:44">
      <c r="A24" t="s">
        <v>49</v>
      </c>
      <c r="C24" t="s">
        <v>1</v>
      </c>
      <c r="D24" t="s">
        <v>50</v>
      </c>
      <c r="E24" t="s">
        <v>3</v>
      </c>
      <c r="G24">
        <v>301</v>
      </c>
      <c r="H24" t="s">
        <v>1</v>
      </c>
      <c r="I24" t="s">
        <v>1</v>
      </c>
      <c r="J24" t="s">
        <v>7</v>
      </c>
      <c r="K24" t="str">
        <f t="shared" si="3"/>
        <v/>
      </c>
      <c r="L24" t="str">
        <f t="shared" si="4"/>
        <v/>
      </c>
      <c r="M24" t="str">
        <f t="shared" si="5"/>
        <v/>
      </c>
      <c r="N24" t="str">
        <f t="shared" si="6"/>
        <v>Bot</v>
      </c>
      <c r="O24" t="str">
        <f t="shared" si="7"/>
        <v>Yandex</v>
      </c>
      <c r="P24" t="str">
        <f t="shared" si="8"/>
        <v>YandexBot</v>
      </c>
      <c r="Q24" t="str">
        <f t="shared" si="9"/>
        <v/>
      </c>
      <c r="R24" t="str">
        <f t="shared" si="10"/>
        <v/>
      </c>
      <c r="S24" t="str">
        <f t="shared" si="11"/>
        <v/>
      </c>
      <c r="T24" t="str">
        <f t="shared" si="12"/>
        <v>Yandex</v>
      </c>
      <c r="U24" t="str">
        <f t="shared" si="13"/>
        <v/>
      </c>
      <c r="V24" t="str">
        <f t="shared" si="14"/>
        <v/>
      </c>
      <c r="W24" t="str">
        <f t="shared" si="15"/>
        <v/>
      </c>
      <c r="X24" t="str">
        <f t="shared" si="16"/>
        <v/>
      </c>
      <c r="Y24" t="str">
        <f t="shared" si="17"/>
        <v/>
      </c>
      <c r="Z24" t="str">
        <f t="shared" si="18"/>
        <v/>
      </c>
      <c r="AA24" t="str">
        <f t="shared" si="19"/>
        <v/>
      </c>
      <c r="AB24" t="str">
        <f t="shared" si="20"/>
        <v/>
      </c>
      <c r="AC24" t="str">
        <f t="shared" si="21"/>
        <v/>
      </c>
      <c r="AD24" t="str">
        <f t="shared" si="22"/>
        <v/>
      </c>
      <c r="AE24" t="str">
        <f t="shared" si="23"/>
        <v/>
      </c>
      <c r="AF24" t="str">
        <f t="shared" si="24"/>
        <v/>
      </c>
      <c r="AG24" t="str">
        <f t="shared" si="25"/>
        <v/>
      </c>
      <c r="AH24" t="str">
        <f t="shared" si="26"/>
        <v/>
      </c>
      <c r="AI24" t="str">
        <f t="shared" si="27"/>
        <v/>
      </c>
      <c r="AJ24" t="str">
        <f t="shared" si="28"/>
        <v/>
      </c>
      <c r="AK24" t="str">
        <f t="shared" si="29"/>
        <v/>
      </c>
      <c r="AL24" t="str">
        <f t="shared" si="30"/>
        <v/>
      </c>
      <c r="AM24" t="str">
        <f t="shared" si="31"/>
        <v/>
      </c>
      <c r="AQ24" t="s">
        <v>2170</v>
      </c>
      <c r="AR24" t="s">
        <v>2152</v>
      </c>
    </row>
    <row r="25" spans="1:44">
      <c r="A25" t="s">
        <v>51</v>
      </c>
      <c r="C25" t="s">
        <v>1</v>
      </c>
      <c r="D25" t="s">
        <v>52</v>
      </c>
      <c r="E25" t="s">
        <v>3</v>
      </c>
      <c r="G25">
        <v>200</v>
      </c>
      <c r="H25">
        <v>16925</v>
      </c>
      <c r="I25" t="s">
        <v>1</v>
      </c>
      <c r="J25" t="s">
        <v>7</v>
      </c>
      <c r="K25" t="str">
        <f t="shared" si="3"/>
        <v/>
      </c>
      <c r="L25" t="str">
        <f t="shared" si="4"/>
        <v/>
      </c>
      <c r="M25" t="str">
        <f t="shared" si="5"/>
        <v/>
      </c>
      <c r="N25" t="str">
        <f t="shared" si="6"/>
        <v>Bot</v>
      </c>
      <c r="O25" t="str">
        <f t="shared" si="7"/>
        <v>Yandex</v>
      </c>
      <c r="P25" t="str">
        <f t="shared" si="8"/>
        <v>YandexBot</v>
      </c>
      <c r="Q25" t="str">
        <f t="shared" si="9"/>
        <v/>
      </c>
      <c r="R25" t="str">
        <f t="shared" si="10"/>
        <v/>
      </c>
      <c r="S25" t="str">
        <f t="shared" si="11"/>
        <v/>
      </c>
      <c r="T25" t="str">
        <f t="shared" si="12"/>
        <v>Yandex</v>
      </c>
      <c r="U25" t="str">
        <f t="shared" si="13"/>
        <v/>
      </c>
      <c r="V25" t="str">
        <f t="shared" si="14"/>
        <v/>
      </c>
      <c r="W25" t="str">
        <f t="shared" si="15"/>
        <v/>
      </c>
      <c r="X25" t="str">
        <f t="shared" si="16"/>
        <v/>
      </c>
      <c r="Y25" t="str">
        <f t="shared" si="17"/>
        <v/>
      </c>
      <c r="Z25" t="str">
        <f t="shared" si="18"/>
        <v/>
      </c>
      <c r="AA25" t="str">
        <f t="shared" si="19"/>
        <v/>
      </c>
      <c r="AB25" t="str">
        <f t="shared" si="20"/>
        <v/>
      </c>
      <c r="AC25" t="str">
        <f t="shared" si="21"/>
        <v/>
      </c>
      <c r="AD25" t="str">
        <f t="shared" si="22"/>
        <v/>
      </c>
      <c r="AE25" t="str">
        <f t="shared" si="23"/>
        <v/>
      </c>
      <c r="AF25" t="str">
        <f t="shared" si="24"/>
        <v/>
      </c>
      <c r="AG25" t="str">
        <f t="shared" si="25"/>
        <v/>
      </c>
      <c r="AH25" t="str">
        <f t="shared" si="26"/>
        <v/>
      </c>
      <c r="AI25" t="str">
        <f t="shared" si="27"/>
        <v/>
      </c>
      <c r="AJ25" t="str">
        <f t="shared" si="28"/>
        <v/>
      </c>
      <c r="AK25" t="str">
        <f t="shared" si="29"/>
        <v/>
      </c>
      <c r="AL25" t="str">
        <f t="shared" si="30"/>
        <v/>
      </c>
      <c r="AM25" t="str">
        <f t="shared" si="31"/>
        <v/>
      </c>
      <c r="AQ25" t="s">
        <v>2171</v>
      </c>
      <c r="AR25" t="s">
        <v>2153</v>
      </c>
    </row>
    <row r="26" spans="1:44">
      <c r="A26" t="s">
        <v>12</v>
      </c>
      <c r="C26" t="s">
        <v>1</v>
      </c>
      <c r="D26" t="s">
        <v>53</v>
      </c>
      <c r="E26" t="s">
        <v>3</v>
      </c>
      <c r="G26">
        <v>200</v>
      </c>
      <c r="H26">
        <v>543</v>
      </c>
      <c r="I26" t="s">
        <v>1</v>
      </c>
      <c r="J26" t="s">
        <v>14</v>
      </c>
      <c r="K26" t="str">
        <f t="shared" si="3"/>
        <v/>
      </c>
      <c r="L26" t="str">
        <f t="shared" si="4"/>
        <v/>
      </c>
      <c r="M26" t="str">
        <f t="shared" si="5"/>
        <v/>
      </c>
      <c r="N26" t="str">
        <f t="shared" si="6"/>
        <v>Bot</v>
      </c>
      <c r="O26" t="str">
        <f t="shared" si="7"/>
        <v>Bingbot</v>
      </c>
      <c r="P26" t="str">
        <f t="shared" si="8"/>
        <v>Visiteur</v>
      </c>
      <c r="Q26" t="str">
        <f t="shared" si="9"/>
        <v/>
      </c>
      <c r="R26" t="str">
        <f t="shared" si="10"/>
        <v/>
      </c>
      <c r="S26" t="str">
        <f t="shared" si="11"/>
        <v/>
      </c>
      <c r="T26" t="str">
        <f t="shared" si="12"/>
        <v/>
      </c>
      <c r="U26" t="str">
        <f t="shared" si="13"/>
        <v>Bingbot</v>
      </c>
      <c r="V26" t="str">
        <f t="shared" si="14"/>
        <v/>
      </c>
      <c r="W26" t="str">
        <f t="shared" si="15"/>
        <v/>
      </c>
      <c r="X26" t="str">
        <f t="shared" si="16"/>
        <v/>
      </c>
      <c r="Y26" t="str">
        <f t="shared" si="17"/>
        <v/>
      </c>
      <c r="Z26" t="str">
        <f t="shared" si="18"/>
        <v/>
      </c>
      <c r="AA26" t="str">
        <f t="shared" si="19"/>
        <v/>
      </c>
      <c r="AB26" t="str">
        <f t="shared" si="20"/>
        <v/>
      </c>
      <c r="AC26" t="str">
        <f t="shared" si="21"/>
        <v/>
      </c>
      <c r="AD26" t="str">
        <f t="shared" si="22"/>
        <v/>
      </c>
      <c r="AE26" t="str">
        <f t="shared" si="23"/>
        <v/>
      </c>
      <c r="AF26" t="str">
        <f t="shared" si="24"/>
        <v/>
      </c>
      <c r="AG26" t="str">
        <f t="shared" si="25"/>
        <v/>
      </c>
      <c r="AH26" t="str">
        <f t="shared" si="26"/>
        <v/>
      </c>
      <c r="AI26" t="str">
        <f t="shared" si="27"/>
        <v/>
      </c>
      <c r="AJ26" t="str">
        <f t="shared" si="28"/>
        <v/>
      </c>
      <c r="AK26" t="str">
        <f t="shared" si="29"/>
        <v/>
      </c>
      <c r="AL26" t="str">
        <f t="shared" si="30"/>
        <v/>
      </c>
      <c r="AM26" t="str">
        <f t="shared" si="31"/>
        <v/>
      </c>
      <c r="AQ26" t="s">
        <v>2173</v>
      </c>
      <c r="AR26" t="s">
        <v>2172</v>
      </c>
    </row>
    <row r="27" spans="1:44">
      <c r="A27" t="s">
        <v>28</v>
      </c>
      <c r="C27" t="s">
        <v>1</v>
      </c>
      <c r="D27" t="s">
        <v>54</v>
      </c>
      <c r="E27" t="s">
        <v>3</v>
      </c>
      <c r="G27">
        <v>301</v>
      </c>
      <c r="H27" t="s">
        <v>1</v>
      </c>
      <c r="I27" t="s">
        <v>1</v>
      </c>
      <c r="J27" t="s">
        <v>33</v>
      </c>
      <c r="K27" t="str">
        <f t="shared" si="3"/>
        <v/>
      </c>
      <c r="L27" t="str">
        <f t="shared" si="4"/>
        <v/>
      </c>
      <c r="M27" t="str">
        <f t="shared" si="5"/>
        <v/>
      </c>
      <c r="N27" t="str">
        <f t="shared" si="6"/>
        <v>Bot</v>
      </c>
      <c r="O27" t="str">
        <f t="shared" si="7"/>
        <v>Googlebot/2</v>
      </c>
      <c r="P27" t="str">
        <f t="shared" si="8"/>
        <v>Visiteur</v>
      </c>
      <c r="Q27" t="str">
        <f t="shared" si="9"/>
        <v/>
      </c>
      <c r="R27" t="str">
        <f t="shared" si="10"/>
        <v/>
      </c>
      <c r="S27" t="str">
        <f t="shared" si="11"/>
        <v/>
      </c>
      <c r="T27" t="str">
        <f t="shared" si="12"/>
        <v/>
      </c>
      <c r="U27" t="str">
        <f t="shared" si="13"/>
        <v/>
      </c>
      <c r="V27" t="str">
        <f t="shared" si="14"/>
        <v/>
      </c>
      <c r="W27" t="str">
        <f t="shared" si="15"/>
        <v/>
      </c>
      <c r="X27" t="str">
        <f t="shared" si="16"/>
        <v/>
      </c>
      <c r="Y27" t="str">
        <f t="shared" si="17"/>
        <v/>
      </c>
      <c r="Z27" t="str">
        <f t="shared" si="18"/>
        <v/>
      </c>
      <c r="AA27" t="str">
        <f t="shared" si="19"/>
        <v/>
      </c>
      <c r="AB27" t="str">
        <f t="shared" si="20"/>
        <v>Googlebot/2</v>
      </c>
      <c r="AC27" t="str">
        <f t="shared" si="21"/>
        <v/>
      </c>
      <c r="AD27" t="str">
        <f t="shared" si="22"/>
        <v/>
      </c>
      <c r="AE27" t="str">
        <f t="shared" si="23"/>
        <v/>
      </c>
      <c r="AF27" t="str">
        <f t="shared" si="24"/>
        <v/>
      </c>
      <c r="AG27" t="str">
        <f t="shared" si="25"/>
        <v/>
      </c>
      <c r="AH27" t="str">
        <f t="shared" si="26"/>
        <v/>
      </c>
      <c r="AI27" t="str">
        <f t="shared" si="27"/>
        <v/>
      </c>
      <c r="AJ27" t="str">
        <f t="shared" si="28"/>
        <v/>
      </c>
      <c r="AK27" t="str">
        <f t="shared" si="29"/>
        <v/>
      </c>
      <c r="AL27" t="str">
        <f t="shared" si="30"/>
        <v/>
      </c>
      <c r="AM27" t="str">
        <f t="shared" si="31"/>
        <v/>
      </c>
      <c r="AQ27" t="s">
        <v>2173</v>
      </c>
      <c r="AR27" t="s">
        <v>2172</v>
      </c>
    </row>
    <row r="28" spans="1:44">
      <c r="A28" t="s">
        <v>28</v>
      </c>
      <c r="C28" t="s">
        <v>1</v>
      </c>
      <c r="D28" t="s">
        <v>54</v>
      </c>
      <c r="E28" t="s">
        <v>3</v>
      </c>
      <c r="G28">
        <v>200</v>
      </c>
      <c r="H28">
        <v>543</v>
      </c>
      <c r="I28" t="s">
        <v>1</v>
      </c>
      <c r="J28" t="s">
        <v>33</v>
      </c>
      <c r="K28" t="str">
        <f t="shared" si="3"/>
        <v/>
      </c>
      <c r="L28" t="str">
        <f t="shared" si="4"/>
        <v/>
      </c>
      <c r="M28" t="str">
        <f t="shared" si="5"/>
        <v/>
      </c>
      <c r="N28" t="str">
        <f t="shared" si="6"/>
        <v>Bot</v>
      </c>
      <c r="O28" t="str">
        <f t="shared" si="7"/>
        <v>Googlebot/2</v>
      </c>
      <c r="P28" t="str">
        <f t="shared" si="8"/>
        <v>Visiteur</v>
      </c>
      <c r="Q28" t="str">
        <f t="shared" si="9"/>
        <v/>
      </c>
      <c r="R28" t="str">
        <f t="shared" si="10"/>
        <v/>
      </c>
      <c r="S28" t="str">
        <f t="shared" si="11"/>
        <v/>
      </c>
      <c r="T28" t="str">
        <f t="shared" si="12"/>
        <v/>
      </c>
      <c r="U28" t="str">
        <f t="shared" si="13"/>
        <v/>
      </c>
      <c r="V28" t="str">
        <f t="shared" si="14"/>
        <v/>
      </c>
      <c r="W28" t="str">
        <f t="shared" si="15"/>
        <v/>
      </c>
      <c r="X28" t="str">
        <f t="shared" si="16"/>
        <v/>
      </c>
      <c r="Y28" t="str">
        <f t="shared" si="17"/>
        <v/>
      </c>
      <c r="Z28" t="str">
        <f t="shared" si="18"/>
        <v/>
      </c>
      <c r="AA28" t="str">
        <f t="shared" si="19"/>
        <v/>
      </c>
      <c r="AB28" t="str">
        <f t="shared" si="20"/>
        <v>Googlebot/2</v>
      </c>
      <c r="AC28" t="str">
        <f t="shared" si="21"/>
        <v/>
      </c>
      <c r="AD28" t="str">
        <f t="shared" si="22"/>
        <v/>
      </c>
      <c r="AE28" t="str">
        <f t="shared" si="23"/>
        <v/>
      </c>
      <c r="AF28" t="str">
        <f t="shared" si="24"/>
        <v/>
      </c>
      <c r="AG28" t="str">
        <f t="shared" si="25"/>
        <v/>
      </c>
      <c r="AH28" t="str">
        <f t="shared" si="26"/>
        <v/>
      </c>
      <c r="AI28" t="str">
        <f t="shared" si="27"/>
        <v/>
      </c>
      <c r="AJ28" t="str">
        <f t="shared" si="28"/>
        <v/>
      </c>
      <c r="AK28" t="str">
        <f t="shared" si="29"/>
        <v/>
      </c>
      <c r="AL28" t="str">
        <f t="shared" si="30"/>
        <v/>
      </c>
      <c r="AM28" t="str">
        <f t="shared" si="31"/>
        <v/>
      </c>
      <c r="AQ28" t="s">
        <v>2173</v>
      </c>
      <c r="AR28" t="s">
        <v>2173</v>
      </c>
    </row>
    <row r="29" spans="1:44">
      <c r="A29" t="s">
        <v>28</v>
      </c>
      <c r="C29" t="s">
        <v>1</v>
      </c>
      <c r="D29" t="s">
        <v>55</v>
      </c>
      <c r="E29" t="s">
        <v>3</v>
      </c>
      <c r="G29">
        <v>301</v>
      </c>
      <c r="H29" t="s">
        <v>1</v>
      </c>
      <c r="I29" t="s">
        <v>1</v>
      </c>
      <c r="J29" t="s">
        <v>33</v>
      </c>
      <c r="K29" t="str">
        <f t="shared" si="3"/>
        <v/>
      </c>
      <c r="L29" t="str">
        <f t="shared" si="4"/>
        <v/>
      </c>
      <c r="M29" t="str">
        <f t="shared" si="5"/>
        <v/>
      </c>
      <c r="N29" t="str">
        <f t="shared" si="6"/>
        <v>Bot</v>
      </c>
      <c r="O29" t="str">
        <f t="shared" si="7"/>
        <v>Googlebot/2</v>
      </c>
      <c r="P29" t="str">
        <f t="shared" si="8"/>
        <v>Visiteur</v>
      </c>
      <c r="Q29" t="str">
        <f t="shared" si="9"/>
        <v/>
      </c>
      <c r="R29" t="str">
        <f t="shared" si="10"/>
        <v/>
      </c>
      <c r="S29" t="str">
        <f t="shared" si="11"/>
        <v/>
      </c>
      <c r="T29" t="str">
        <f t="shared" si="12"/>
        <v/>
      </c>
      <c r="U29" t="str">
        <f t="shared" si="13"/>
        <v/>
      </c>
      <c r="V29" t="str">
        <f t="shared" si="14"/>
        <v/>
      </c>
      <c r="W29" t="str">
        <f t="shared" si="15"/>
        <v/>
      </c>
      <c r="X29" t="str">
        <f t="shared" si="16"/>
        <v/>
      </c>
      <c r="Y29" t="str">
        <f t="shared" si="17"/>
        <v/>
      </c>
      <c r="Z29" t="str">
        <f t="shared" si="18"/>
        <v/>
      </c>
      <c r="AA29" t="str">
        <f t="shared" si="19"/>
        <v/>
      </c>
      <c r="AB29" t="str">
        <f t="shared" si="20"/>
        <v>Googlebot/2</v>
      </c>
      <c r="AC29" t="str">
        <f t="shared" si="21"/>
        <v/>
      </c>
      <c r="AD29" t="str">
        <f t="shared" si="22"/>
        <v/>
      </c>
      <c r="AE29" t="str">
        <f t="shared" si="23"/>
        <v/>
      </c>
      <c r="AF29" t="str">
        <f t="shared" si="24"/>
        <v/>
      </c>
      <c r="AG29" t="str">
        <f t="shared" si="25"/>
        <v/>
      </c>
      <c r="AH29" t="str">
        <f t="shared" si="26"/>
        <v/>
      </c>
      <c r="AI29" t="str">
        <f t="shared" si="27"/>
        <v/>
      </c>
      <c r="AJ29" t="str">
        <f t="shared" si="28"/>
        <v/>
      </c>
      <c r="AK29" t="str">
        <f t="shared" si="29"/>
        <v/>
      </c>
      <c r="AL29" t="str">
        <f t="shared" si="30"/>
        <v/>
      </c>
      <c r="AM29" t="str">
        <f t="shared" si="31"/>
        <v/>
      </c>
      <c r="AQ29" t="s">
        <v>2173</v>
      </c>
      <c r="AR29" t="s">
        <v>2173</v>
      </c>
    </row>
    <row r="30" spans="1:44">
      <c r="A30" t="s">
        <v>28</v>
      </c>
      <c r="C30" t="s">
        <v>1</v>
      </c>
      <c r="D30" t="s">
        <v>55</v>
      </c>
      <c r="E30" t="s">
        <v>3</v>
      </c>
      <c r="G30">
        <v>301</v>
      </c>
      <c r="H30">
        <v>234</v>
      </c>
      <c r="I30" t="s">
        <v>1</v>
      </c>
      <c r="J30" t="s">
        <v>33</v>
      </c>
      <c r="K30" t="str">
        <f t="shared" si="3"/>
        <v/>
      </c>
      <c r="L30" t="str">
        <f t="shared" si="4"/>
        <v/>
      </c>
      <c r="M30" t="str">
        <f t="shared" si="5"/>
        <v/>
      </c>
      <c r="N30" t="str">
        <f t="shared" si="6"/>
        <v>Bot</v>
      </c>
      <c r="O30" t="str">
        <f t="shared" si="7"/>
        <v>Googlebot/2</v>
      </c>
      <c r="P30" t="str">
        <f t="shared" si="8"/>
        <v>Visiteur</v>
      </c>
      <c r="Q30" t="str">
        <f t="shared" si="9"/>
        <v/>
      </c>
      <c r="R30" t="str">
        <f t="shared" si="10"/>
        <v/>
      </c>
      <c r="S30" t="str">
        <f t="shared" si="11"/>
        <v/>
      </c>
      <c r="T30" t="str">
        <f t="shared" si="12"/>
        <v/>
      </c>
      <c r="U30" t="str">
        <f t="shared" si="13"/>
        <v/>
      </c>
      <c r="V30" t="str">
        <f t="shared" si="14"/>
        <v/>
      </c>
      <c r="W30" t="str">
        <f t="shared" si="15"/>
        <v/>
      </c>
      <c r="X30" t="str">
        <f t="shared" si="16"/>
        <v/>
      </c>
      <c r="Y30" t="str">
        <f t="shared" si="17"/>
        <v/>
      </c>
      <c r="Z30" t="str">
        <f t="shared" si="18"/>
        <v/>
      </c>
      <c r="AA30" t="str">
        <f t="shared" si="19"/>
        <v/>
      </c>
      <c r="AB30" t="str">
        <f t="shared" si="20"/>
        <v>Googlebot/2</v>
      </c>
      <c r="AC30" t="str">
        <f t="shared" si="21"/>
        <v/>
      </c>
      <c r="AD30" t="str">
        <f t="shared" si="22"/>
        <v/>
      </c>
      <c r="AE30" t="str">
        <f t="shared" si="23"/>
        <v/>
      </c>
      <c r="AF30" t="str">
        <f t="shared" si="24"/>
        <v/>
      </c>
      <c r="AG30" t="str">
        <f t="shared" si="25"/>
        <v/>
      </c>
      <c r="AH30" t="str">
        <f t="shared" si="26"/>
        <v/>
      </c>
      <c r="AI30" t="str">
        <f t="shared" si="27"/>
        <v/>
      </c>
      <c r="AJ30" t="str">
        <f t="shared" si="28"/>
        <v/>
      </c>
      <c r="AK30" t="str">
        <f t="shared" si="29"/>
        <v/>
      </c>
      <c r="AL30" t="str">
        <f t="shared" si="30"/>
        <v/>
      </c>
      <c r="AM30" t="str">
        <f t="shared" si="31"/>
        <v/>
      </c>
    </row>
    <row r="31" spans="1:44">
      <c r="A31" t="s">
        <v>28</v>
      </c>
      <c r="C31" t="s">
        <v>1</v>
      </c>
      <c r="D31" t="s">
        <v>56</v>
      </c>
      <c r="E31" t="s">
        <v>3</v>
      </c>
      <c r="G31">
        <v>301</v>
      </c>
      <c r="H31">
        <v>234</v>
      </c>
      <c r="I31" t="s">
        <v>1</v>
      </c>
      <c r="J31" t="s">
        <v>33</v>
      </c>
      <c r="K31" t="str">
        <f t="shared" si="3"/>
        <v/>
      </c>
      <c r="L31" t="str">
        <f t="shared" si="4"/>
        <v/>
      </c>
      <c r="M31" t="str">
        <f t="shared" si="5"/>
        <v/>
      </c>
      <c r="N31" t="str">
        <f t="shared" si="6"/>
        <v>Bot</v>
      </c>
      <c r="O31" t="str">
        <f t="shared" si="7"/>
        <v>Googlebot/2</v>
      </c>
      <c r="P31" t="str">
        <f t="shared" si="8"/>
        <v>Visiteur</v>
      </c>
      <c r="Q31" t="str">
        <f t="shared" si="9"/>
        <v/>
      </c>
      <c r="R31" t="str">
        <f t="shared" si="10"/>
        <v/>
      </c>
      <c r="S31" t="str">
        <f t="shared" si="11"/>
        <v/>
      </c>
      <c r="T31" t="str">
        <f t="shared" si="12"/>
        <v/>
      </c>
      <c r="U31" t="str">
        <f t="shared" si="13"/>
        <v/>
      </c>
      <c r="V31" t="str">
        <f t="shared" si="14"/>
        <v/>
      </c>
      <c r="W31" t="str">
        <f t="shared" si="15"/>
        <v/>
      </c>
      <c r="X31" t="str">
        <f t="shared" si="16"/>
        <v/>
      </c>
      <c r="Y31" t="str">
        <f t="shared" si="17"/>
        <v/>
      </c>
      <c r="Z31" t="str">
        <f t="shared" si="18"/>
        <v/>
      </c>
      <c r="AA31" t="str">
        <f t="shared" si="19"/>
        <v/>
      </c>
      <c r="AB31" t="str">
        <f t="shared" si="20"/>
        <v>Googlebot/2</v>
      </c>
      <c r="AC31" t="str">
        <f t="shared" si="21"/>
        <v/>
      </c>
      <c r="AD31" t="str">
        <f t="shared" si="22"/>
        <v/>
      </c>
      <c r="AE31" t="str">
        <f t="shared" si="23"/>
        <v/>
      </c>
      <c r="AF31" t="str">
        <f t="shared" si="24"/>
        <v/>
      </c>
      <c r="AG31" t="str">
        <f t="shared" si="25"/>
        <v/>
      </c>
      <c r="AH31" t="str">
        <f t="shared" si="26"/>
        <v/>
      </c>
      <c r="AI31" t="str">
        <f t="shared" si="27"/>
        <v/>
      </c>
      <c r="AJ31" t="str">
        <f t="shared" si="28"/>
        <v/>
      </c>
      <c r="AK31" t="str">
        <f t="shared" si="29"/>
        <v/>
      </c>
      <c r="AL31" t="str">
        <f t="shared" si="30"/>
        <v/>
      </c>
      <c r="AM31" t="str">
        <f t="shared" si="31"/>
        <v/>
      </c>
    </row>
    <row r="32" spans="1:44">
      <c r="A32" t="s">
        <v>28</v>
      </c>
      <c r="C32" t="s">
        <v>1</v>
      </c>
      <c r="D32" t="s">
        <v>56</v>
      </c>
      <c r="E32" t="s">
        <v>3</v>
      </c>
      <c r="G32">
        <v>200</v>
      </c>
      <c r="H32">
        <v>16925</v>
      </c>
      <c r="I32" t="s">
        <v>1</v>
      </c>
      <c r="J32" t="s">
        <v>33</v>
      </c>
      <c r="K32" t="str">
        <f t="shared" si="3"/>
        <v/>
      </c>
      <c r="L32" t="str">
        <f t="shared" si="4"/>
        <v/>
      </c>
      <c r="M32" t="str">
        <f t="shared" si="5"/>
        <v/>
      </c>
      <c r="N32" t="str">
        <f t="shared" si="6"/>
        <v>Bot</v>
      </c>
      <c r="O32" t="str">
        <f t="shared" si="7"/>
        <v>Googlebot/2</v>
      </c>
      <c r="P32" t="str">
        <f t="shared" si="8"/>
        <v>Visiteur</v>
      </c>
      <c r="Q32" t="str">
        <f t="shared" si="9"/>
        <v/>
      </c>
      <c r="R32" t="str">
        <f t="shared" si="10"/>
        <v/>
      </c>
      <c r="S32" t="str">
        <f t="shared" si="11"/>
        <v/>
      </c>
      <c r="T32" t="str">
        <f t="shared" si="12"/>
        <v/>
      </c>
      <c r="U32" t="str">
        <f t="shared" si="13"/>
        <v/>
      </c>
      <c r="V32" t="str">
        <f t="shared" si="14"/>
        <v/>
      </c>
      <c r="W32" t="str">
        <f t="shared" si="15"/>
        <v/>
      </c>
      <c r="X32" t="str">
        <f t="shared" si="16"/>
        <v/>
      </c>
      <c r="Y32" t="str">
        <f t="shared" si="17"/>
        <v/>
      </c>
      <c r="Z32" t="str">
        <f t="shared" si="18"/>
        <v/>
      </c>
      <c r="AA32" t="str">
        <f t="shared" si="19"/>
        <v/>
      </c>
      <c r="AB32" t="str">
        <f t="shared" si="20"/>
        <v>Googlebot/2</v>
      </c>
      <c r="AC32" t="str">
        <f t="shared" si="21"/>
        <v/>
      </c>
      <c r="AD32" t="str">
        <f t="shared" si="22"/>
        <v/>
      </c>
      <c r="AE32" t="str">
        <f t="shared" si="23"/>
        <v/>
      </c>
      <c r="AF32" t="str">
        <f t="shared" si="24"/>
        <v/>
      </c>
      <c r="AG32" t="str">
        <f t="shared" si="25"/>
        <v/>
      </c>
      <c r="AH32" t="str">
        <f t="shared" si="26"/>
        <v/>
      </c>
      <c r="AI32" t="str">
        <f t="shared" si="27"/>
        <v/>
      </c>
      <c r="AJ32" t="str">
        <f t="shared" si="28"/>
        <v/>
      </c>
      <c r="AK32" t="str">
        <f t="shared" si="29"/>
        <v/>
      </c>
      <c r="AL32" t="str">
        <f t="shared" si="30"/>
        <v/>
      </c>
      <c r="AM32" t="str">
        <f t="shared" si="31"/>
        <v/>
      </c>
    </row>
    <row r="33" spans="1:39">
      <c r="A33" t="s">
        <v>28</v>
      </c>
      <c r="C33" t="s">
        <v>1</v>
      </c>
      <c r="D33" t="s">
        <v>57</v>
      </c>
      <c r="E33" t="s">
        <v>3</v>
      </c>
      <c r="G33">
        <v>200</v>
      </c>
      <c r="H33">
        <v>16925</v>
      </c>
      <c r="I33" t="s">
        <v>1</v>
      </c>
      <c r="J33" t="s">
        <v>33</v>
      </c>
      <c r="K33" t="str">
        <f t="shared" si="3"/>
        <v/>
      </c>
      <c r="L33" t="str">
        <f t="shared" si="4"/>
        <v/>
      </c>
      <c r="M33" t="str">
        <f t="shared" si="5"/>
        <v/>
      </c>
      <c r="N33" t="str">
        <f t="shared" si="6"/>
        <v>Bot</v>
      </c>
      <c r="O33" t="str">
        <f t="shared" si="7"/>
        <v>Googlebot/2</v>
      </c>
      <c r="P33" t="str">
        <f t="shared" si="8"/>
        <v>Visiteur</v>
      </c>
      <c r="Q33" t="str">
        <f t="shared" si="9"/>
        <v/>
      </c>
      <c r="R33" t="str">
        <f t="shared" si="10"/>
        <v/>
      </c>
      <c r="S33" t="str">
        <f t="shared" si="11"/>
        <v/>
      </c>
      <c r="T33" t="str">
        <f t="shared" si="12"/>
        <v/>
      </c>
      <c r="U33" t="str">
        <f t="shared" si="13"/>
        <v/>
      </c>
      <c r="V33" t="str">
        <f t="shared" si="14"/>
        <v/>
      </c>
      <c r="W33" t="str">
        <f t="shared" si="15"/>
        <v/>
      </c>
      <c r="X33" t="str">
        <f t="shared" si="16"/>
        <v/>
      </c>
      <c r="Y33" t="str">
        <f t="shared" si="17"/>
        <v/>
      </c>
      <c r="Z33" t="str">
        <f t="shared" si="18"/>
        <v/>
      </c>
      <c r="AA33" t="str">
        <f t="shared" si="19"/>
        <v/>
      </c>
      <c r="AB33" t="str">
        <f t="shared" si="20"/>
        <v>Googlebot/2</v>
      </c>
      <c r="AC33" t="str">
        <f t="shared" si="21"/>
        <v/>
      </c>
      <c r="AD33" t="str">
        <f t="shared" si="22"/>
        <v/>
      </c>
      <c r="AE33" t="str">
        <f t="shared" si="23"/>
        <v/>
      </c>
      <c r="AF33" t="str">
        <f t="shared" si="24"/>
        <v/>
      </c>
      <c r="AG33" t="str">
        <f t="shared" si="25"/>
        <v/>
      </c>
      <c r="AH33" t="str">
        <f t="shared" si="26"/>
        <v/>
      </c>
      <c r="AI33" t="str">
        <f t="shared" si="27"/>
        <v/>
      </c>
      <c r="AJ33" t="str">
        <f t="shared" si="28"/>
        <v/>
      </c>
      <c r="AK33" t="str">
        <f t="shared" si="29"/>
        <v/>
      </c>
      <c r="AL33" t="str">
        <f t="shared" si="30"/>
        <v/>
      </c>
      <c r="AM33" t="str">
        <f t="shared" si="31"/>
        <v/>
      </c>
    </row>
    <row r="34" spans="1:39">
      <c r="A34" t="s">
        <v>28</v>
      </c>
      <c r="C34" t="s">
        <v>1</v>
      </c>
      <c r="D34" t="s">
        <v>58</v>
      </c>
      <c r="E34" t="s">
        <v>3</v>
      </c>
      <c r="G34">
        <v>304</v>
      </c>
      <c r="H34" t="s">
        <v>1</v>
      </c>
      <c r="I34" t="s">
        <v>1</v>
      </c>
      <c r="J34" t="s">
        <v>30</v>
      </c>
      <c r="K34" t="str">
        <f t="shared" si="3"/>
        <v/>
      </c>
      <c r="L34" t="str">
        <f t="shared" si="4"/>
        <v/>
      </c>
      <c r="M34" t="str">
        <f t="shared" si="5"/>
        <v/>
      </c>
      <c r="N34" t="str">
        <f t="shared" si="6"/>
        <v>Visiteur</v>
      </c>
      <c r="O34" t="str">
        <f t="shared" si="7"/>
        <v>Googlebot-Image</v>
      </c>
      <c r="P34" t="str">
        <f t="shared" si="8"/>
        <v>Googlebot-Image</v>
      </c>
      <c r="Q34" t="str">
        <f t="shared" si="9"/>
        <v>Googlebot-Image</v>
      </c>
      <c r="R34" t="str">
        <f t="shared" si="10"/>
        <v/>
      </c>
      <c r="S34" t="str">
        <f t="shared" si="11"/>
        <v/>
      </c>
      <c r="T34" t="str">
        <f t="shared" si="12"/>
        <v/>
      </c>
      <c r="U34" t="str">
        <f t="shared" si="13"/>
        <v/>
      </c>
      <c r="V34" t="str">
        <f t="shared" si="14"/>
        <v/>
      </c>
      <c r="W34" t="str">
        <f t="shared" si="15"/>
        <v/>
      </c>
      <c r="X34" t="str">
        <f t="shared" si="16"/>
        <v/>
      </c>
      <c r="Y34" t="str">
        <f t="shared" si="17"/>
        <v/>
      </c>
      <c r="Z34" t="str">
        <f t="shared" si="18"/>
        <v/>
      </c>
      <c r="AA34" t="str">
        <f t="shared" si="19"/>
        <v/>
      </c>
      <c r="AB34" t="str">
        <f t="shared" si="20"/>
        <v/>
      </c>
      <c r="AC34" t="str">
        <f t="shared" si="21"/>
        <v/>
      </c>
      <c r="AD34" t="str">
        <f t="shared" si="22"/>
        <v/>
      </c>
      <c r="AE34" t="str">
        <f t="shared" si="23"/>
        <v/>
      </c>
      <c r="AF34" t="str">
        <f t="shared" si="24"/>
        <v/>
      </c>
      <c r="AG34" t="str">
        <f t="shared" si="25"/>
        <v/>
      </c>
      <c r="AH34" t="str">
        <f t="shared" si="26"/>
        <v/>
      </c>
      <c r="AI34" t="str">
        <f t="shared" si="27"/>
        <v/>
      </c>
      <c r="AJ34" t="str">
        <f t="shared" si="28"/>
        <v/>
      </c>
      <c r="AK34" t="str">
        <f t="shared" si="29"/>
        <v/>
      </c>
      <c r="AL34" t="str">
        <f t="shared" si="30"/>
        <v/>
      </c>
      <c r="AM34" t="str">
        <f t="shared" si="31"/>
        <v/>
      </c>
    </row>
    <row r="35" spans="1:39">
      <c r="A35" t="s">
        <v>39</v>
      </c>
      <c r="C35" t="s">
        <v>1</v>
      </c>
      <c r="D35" t="s">
        <v>59</v>
      </c>
      <c r="E35" t="s">
        <v>3</v>
      </c>
      <c r="G35">
        <v>200</v>
      </c>
      <c r="H35">
        <v>55067</v>
      </c>
      <c r="I35" t="s">
        <v>1</v>
      </c>
      <c r="J35" t="s">
        <v>41</v>
      </c>
      <c r="K35" t="str">
        <f t="shared" si="3"/>
        <v/>
      </c>
      <c r="L35" t="str">
        <f t="shared" si="4"/>
        <v/>
      </c>
      <c r="M35" t="str">
        <f t="shared" si="5"/>
        <v/>
      </c>
      <c r="N35" t="str">
        <f t="shared" si="6"/>
        <v>Bot</v>
      </c>
      <c r="O35" t="str">
        <f t="shared" si="7"/>
        <v>Hellocoton</v>
      </c>
      <c r="P35" t="str">
        <f t="shared" si="8"/>
        <v>Visiteur</v>
      </c>
      <c r="Q35" t="str">
        <f t="shared" si="9"/>
        <v/>
      </c>
      <c r="R35" t="str">
        <f t="shared" si="10"/>
        <v/>
      </c>
      <c r="S35" t="str">
        <f t="shared" si="11"/>
        <v/>
      </c>
      <c r="T35" t="str">
        <f t="shared" si="12"/>
        <v/>
      </c>
      <c r="U35" t="str">
        <f t="shared" si="13"/>
        <v/>
      </c>
      <c r="V35" t="str">
        <f t="shared" si="14"/>
        <v/>
      </c>
      <c r="W35" t="str">
        <f t="shared" si="15"/>
        <v/>
      </c>
      <c r="X35" t="str">
        <f t="shared" si="16"/>
        <v/>
      </c>
      <c r="Y35" t="str">
        <f t="shared" si="17"/>
        <v/>
      </c>
      <c r="Z35" t="str">
        <f t="shared" si="18"/>
        <v/>
      </c>
      <c r="AA35" t="str">
        <f t="shared" si="19"/>
        <v/>
      </c>
      <c r="AB35" t="str">
        <f t="shared" si="20"/>
        <v/>
      </c>
      <c r="AC35" t="str">
        <f t="shared" si="21"/>
        <v/>
      </c>
      <c r="AD35" t="str">
        <f t="shared" si="22"/>
        <v/>
      </c>
      <c r="AE35" t="str">
        <f t="shared" si="23"/>
        <v/>
      </c>
      <c r="AF35" t="str">
        <f t="shared" si="24"/>
        <v/>
      </c>
      <c r="AG35" t="str">
        <f t="shared" si="25"/>
        <v/>
      </c>
      <c r="AH35" t="str">
        <f t="shared" si="26"/>
        <v>Hellocoton</v>
      </c>
      <c r="AI35" t="str">
        <f t="shared" si="27"/>
        <v/>
      </c>
      <c r="AJ35" t="str">
        <f t="shared" si="28"/>
        <v/>
      </c>
      <c r="AK35" t="str">
        <f t="shared" si="29"/>
        <v/>
      </c>
      <c r="AL35" t="str">
        <f t="shared" si="30"/>
        <v/>
      </c>
      <c r="AM35" t="str">
        <f t="shared" si="31"/>
        <v/>
      </c>
    </row>
    <row r="36" spans="1:39">
      <c r="A36" t="s">
        <v>31</v>
      </c>
      <c r="C36" t="s">
        <v>1</v>
      </c>
      <c r="D36" t="s">
        <v>60</v>
      </c>
      <c r="E36" t="s">
        <v>3</v>
      </c>
      <c r="G36">
        <v>200</v>
      </c>
      <c r="H36">
        <v>13389</v>
      </c>
      <c r="I36" t="s">
        <v>1</v>
      </c>
      <c r="J36" t="s">
        <v>33</v>
      </c>
      <c r="K36" t="str">
        <f t="shared" si="3"/>
        <v/>
      </c>
      <c r="L36" t="str">
        <f t="shared" si="4"/>
        <v/>
      </c>
      <c r="M36" t="str">
        <f t="shared" si="5"/>
        <v/>
      </c>
      <c r="N36" t="str">
        <f t="shared" si="6"/>
        <v>Bot</v>
      </c>
      <c r="O36" t="str">
        <f t="shared" si="7"/>
        <v>Googlebot/2</v>
      </c>
      <c r="P36" t="str">
        <f t="shared" si="8"/>
        <v>Visiteur</v>
      </c>
      <c r="Q36" t="str">
        <f t="shared" si="9"/>
        <v/>
      </c>
      <c r="R36" t="str">
        <f t="shared" si="10"/>
        <v/>
      </c>
      <c r="S36" t="str">
        <f t="shared" si="11"/>
        <v/>
      </c>
      <c r="T36" t="str">
        <f t="shared" si="12"/>
        <v/>
      </c>
      <c r="U36" t="str">
        <f t="shared" si="13"/>
        <v/>
      </c>
      <c r="V36" t="str">
        <f t="shared" si="14"/>
        <v/>
      </c>
      <c r="W36" t="str">
        <f t="shared" si="15"/>
        <v/>
      </c>
      <c r="X36" t="str">
        <f t="shared" si="16"/>
        <v/>
      </c>
      <c r="Y36" t="str">
        <f t="shared" si="17"/>
        <v/>
      </c>
      <c r="Z36" t="str">
        <f t="shared" si="18"/>
        <v/>
      </c>
      <c r="AA36" t="str">
        <f t="shared" si="19"/>
        <v/>
      </c>
      <c r="AB36" t="str">
        <f t="shared" si="20"/>
        <v>Googlebot/2</v>
      </c>
      <c r="AC36" t="str">
        <f t="shared" si="21"/>
        <v/>
      </c>
      <c r="AD36" t="str">
        <f t="shared" si="22"/>
        <v/>
      </c>
      <c r="AE36" t="str">
        <f t="shared" si="23"/>
        <v/>
      </c>
      <c r="AF36" t="str">
        <f t="shared" si="24"/>
        <v/>
      </c>
      <c r="AG36" t="str">
        <f t="shared" si="25"/>
        <v/>
      </c>
      <c r="AH36" t="str">
        <f t="shared" si="26"/>
        <v/>
      </c>
      <c r="AI36" t="str">
        <f t="shared" si="27"/>
        <v/>
      </c>
      <c r="AJ36" t="str">
        <f t="shared" si="28"/>
        <v/>
      </c>
      <c r="AK36" t="str">
        <f t="shared" si="29"/>
        <v/>
      </c>
      <c r="AL36" t="str">
        <f t="shared" si="30"/>
        <v/>
      </c>
      <c r="AM36" t="str">
        <f t="shared" si="31"/>
        <v/>
      </c>
    </row>
    <row r="37" spans="1:39">
      <c r="A37" t="s">
        <v>12</v>
      </c>
      <c r="C37" t="s">
        <v>1</v>
      </c>
      <c r="D37" t="s">
        <v>61</v>
      </c>
      <c r="E37" t="s">
        <v>3</v>
      </c>
      <c r="G37">
        <v>200</v>
      </c>
      <c r="H37">
        <v>543</v>
      </c>
      <c r="I37" t="s">
        <v>1</v>
      </c>
      <c r="J37" t="s">
        <v>14</v>
      </c>
      <c r="K37" t="str">
        <f t="shared" si="3"/>
        <v/>
      </c>
      <c r="L37" t="str">
        <f t="shared" si="4"/>
        <v/>
      </c>
      <c r="M37" t="str">
        <f t="shared" si="5"/>
        <v/>
      </c>
      <c r="N37" t="str">
        <f t="shared" si="6"/>
        <v>Bot</v>
      </c>
      <c r="O37" t="str">
        <f t="shared" si="7"/>
        <v>Bingbot</v>
      </c>
      <c r="P37" t="str">
        <f t="shared" si="8"/>
        <v>Visiteur</v>
      </c>
      <c r="Q37" t="str">
        <f t="shared" si="9"/>
        <v/>
      </c>
      <c r="R37" t="str">
        <f t="shared" si="10"/>
        <v/>
      </c>
      <c r="S37" t="str">
        <f t="shared" si="11"/>
        <v/>
      </c>
      <c r="T37" t="str">
        <f t="shared" si="12"/>
        <v/>
      </c>
      <c r="U37" t="str">
        <f t="shared" si="13"/>
        <v>Bingbot</v>
      </c>
      <c r="V37" t="str">
        <f t="shared" si="14"/>
        <v/>
      </c>
      <c r="W37" t="str">
        <f t="shared" si="15"/>
        <v/>
      </c>
      <c r="X37" t="str">
        <f t="shared" si="16"/>
        <v/>
      </c>
      <c r="Y37" t="str">
        <f t="shared" si="17"/>
        <v/>
      </c>
      <c r="Z37" t="str">
        <f t="shared" si="18"/>
        <v/>
      </c>
      <c r="AA37" t="str">
        <f t="shared" si="19"/>
        <v/>
      </c>
      <c r="AB37" t="str">
        <f t="shared" si="20"/>
        <v/>
      </c>
      <c r="AC37" t="str">
        <f t="shared" si="21"/>
        <v/>
      </c>
      <c r="AD37" t="str">
        <f t="shared" si="22"/>
        <v/>
      </c>
      <c r="AE37" t="str">
        <f t="shared" si="23"/>
        <v/>
      </c>
      <c r="AF37" t="str">
        <f t="shared" si="24"/>
        <v/>
      </c>
      <c r="AG37" t="str">
        <f t="shared" si="25"/>
        <v/>
      </c>
      <c r="AH37" t="str">
        <f t="shared" si="26"/>
        <v/>
      </c>
      <c r="AI37" t="str">
        <f t="shared" si="27"/>
        <v/>
      </c>
      <c r="AJ37" t="str">
        <f t="shared" si="28"/>
        <v/>
      </c>
      <c r="AK37" t="str">
        <f t="shared" si="29"/>
        <v/>
      </c>
      <c r="AL37" t="str">
        <f t="shared" si="30"/>
        <v/>
      </c>
      <c r="AM37" t="str">
        <f t="shared" si="31"/>
        <v/>
      </c>
    </row>
    <row r="38" spans="1:39">
      <c r="A38" t="s">
        <v>28</v>
      </c>
      <c r="C38" t="s">
        <v>1</v>
      </c>
      <c r="D38" t="s">
        <v>62</v>
      </c>
      <c r="E38" t="s">
        <v>3</v>
      </c>
      <c r="G38">
        <v>200</v>
      </c>
      <c r="H38">
        <v>16925</v>
      </c>
      <c r="I38" t="s">
        <v>1</v>
      </c>
      <c r="J38" t="s">
        <v>33</v>
      </c>
      <c r="K38" t="str">
        <f t="shared" si="3"/>
        <v/>
      </c>
      <c r="L38" t="str">
        <f t="shared" si="4"/>
        <v/>
      </c>
      <c r="M38" t="str">
        <f t="shared" si="5"/>
        <v/>
      </c>
      <c r="N38" t="str">
        <f t="shared" si="6"/>
        <v>Spider</v>
      </c>
      <c r="O38" t="str">
        <f t="shared" si="7"/>
        <v>Googlebot/2</v>
      </c>
      <c r="P38" t="str">
        <f t="shared" si="8"/>
        <v>Visiteur</v>
      </c>
      <c r="Q38" t="str">
        <f t="shared" si="9"/>
        <v/>
      </c>
      <c r="R38" t="str">
        <f t="shared" si="10"/>
        <v/>
      </c>
      <c r="S38" t="str">
        <f t="shared" si="11"/>
        <v/>
      </c>
      <c r="T38" t="str">
        <f t="shared" si="12"/>
        <v/>
      </c>
      <c r="U38" t="str">
        <f t="shared" si="13"/>
        <v/>
      </c>
      <c r="V38" t="str">
        <f t="shared" si="14"/>
        <v/>
      </c>
      <c r="W38" t="str">
        <f t="shared" si="15"/>
        <v/>
      </c>
      <c r="X38" t="str">
        <f t="shared" si="16"/>
        <v/>
      </c>
      <c r="Y38" t="str">
        <f t="shared" si="17"/>
        <v/>
      </c>
      <c r="Z38" t="str">
        <f t="shared" si="18"/>
        <v/>
      </c>
      <c r="AA38" t="str">
        <f t="shared" si="19"/>
        <v/>
      </c>
      <c r="AB38" t="str">
        <f t="shared" si="20"/>
        <v>Googlebot/2</v>
      </c>
      <c r="AC38" t="str">
        <f t="shared" si="21"/>
        <v/>
      </c>
      <c r="AD38" t="str">
        <f t="shared" si="22"/>
        <v/>
      </c>
      <c r="AE38" t="str">
        <f t="shared" si="23"/>
        <v/>
      </c>
      <c r="AF38" t="str">
        <f t="shared" si="24"/>
        <v/>
      </c>
      <c r="AG38" t="str">
        <f t="shared" si="25"/>
        <v/>
      </c>
      <c r="AH38" t="str">
        <f t="shared" si="26"/>
        <v/>
      </c>
      <c r="AI38" t="str">
        <f t="shared" si="27"/>
        <v/>
      </c>
      <c r="AJ38" t="str">
        <f t="shared" si="28"/>
        <v/>
      </c>
      <c r="AK38" t="str">
        <f t="shared" si="29"/>
        <v/>
      </c>
      <c r="AL38" t="str">
        <f t="shared" si="30"/>
        <v/>
      </c>
      <c r="AM38" t="str">
        <f t="shared" si="31"/>
        <v/>
      </c>
    </row>
    <row r="39" spans="1:39">
      <c r="A39" t="s">
        <v>63</v>
      </c>
      <c r="C39" t="s">
        <v>1</v>
      </c>
      <c r="D39" t="s">
        <v>64</v>
      </c>
      <c r="E39" t="s">
        <v>3</v>
      </c>
      <c r="G39">
        <v>301</v>
      </c>
      <c r="H39" t="s">
        <v>1</v>
      </c>
      <c r="I39" t="s">
        <v>1</v>
      </c>
      <c r="J39" t="s">
        <v>65</v>
      </c>
      <c r="K39" t="str">
        <f t="shared" si="3"/>
        <v/>
      </c>
      <c r="L39" t="str">
        <f t="shared" si="4"/>
        <v/>
      </c>
      <c r="M39" t="str">
        <f t="shared" si="5"/>
        <v/>
      </c>
      <c r="N39" t="str">
        <f t="shared" si="6"/>
        <v>Spider</v>
      </c>
      <c r="O39" t="str">
        <f t="shared" si="7"/>
        <v>Baiduspider</v>
      </c>
      <c r="P39" t="str">
        <f t="shared" si="8"/>
        <v>Visiteur</v>
      </c>
      <c r="Q39" t="str">
        <f t="shared" si="9"/>
        <v/>
      </c>
      <c r="R39" t="str">
        <f t="shared" si="10"/>
        <v/>
      </c>
      <c r="S39" t="str">
        <f t="shared" si="11"/>
        <v/>
      </c>
      <c r="T39" t="str">
        <f t="shared" si="12"/>
        <v/>
      </c>
      <c r="U39" t="str">
        <f t="shared" si="13"/>
        <v/>
      </c>
      <c r="V39" t="str">
        <f t="shared" si="14"/>
        <v/>
      </c>
      <c r="W39" t="str">
        <f t="shared" si="15"/>
        <v/>
      </c>
      <c r="X39" t="str">
        <f t="shared" si="16"/>
        <v/>
      </c>
      <c r="Y39" t="str">
        <f t="shared" si="17"/>
        <v/>
      </c>
      <c r="Z39" t="str">
        <f t="shared" si="18"/>
        <v/>
      </c>
      <c r="AA39" t="str">
        <f t="shared" si="19"/>
        <v/>
      </c>
      <c r="AB39" t="str">
        <f t="shared" si="20"/>
        <v/>
      </c>
      <c r="AC39" t="str">
        <f t="shared" si="21"/>
        <v/>
      </c>
      <c r="AD39" t="str">
        <f t="shared" si="22"/>
        <v/>
      </c>
      <c r="AE39" t="str">
        <f t="shared" si="23"/>
        <v/>
      </c>
      <c r="AF39" t="str">
        <f t="shared" si="24"/>
        <v/>
      </c>
      <c r="AG39" t="str">
        <f t="shared" si="25"/>
        <v/>
      </c>
      <c r="AH39" t="str">
        <f t="shared" si="26"/>
        <v/>
      </c>
      <c r="AI39" t="str">
        <f t="shared" si="27"/>
        <v/>
      </c>
      <c r="AJ39" t="str">
        <f t="shared" si="28"/>
        <v/>
      </c>
      <c r="AK39" t="str">
        <f t="shared" si="29"/>
        <v/>
      </c>
      <c r="AL39" t="str">
        <f t="shared" si="30"/>
        <v>Baiduspider</v>
      </c>
      <c r="AM39" t="str">
        <f t="shared" si="31"/>
        <v/>
      </c>
    </row>
    <row r="40" spans="1:39">
      <c r="A40" t="s">
        <v>66</v>
      </c>
      <c r="C40" t="s">
        <v>1</v>
      </c>
      <c r="D40" t="s">
        <v>67</v>
      </c>
      <c r="E40" t="s">
        <v>3</v>
      </c>
      <c r="G40">
        <v>301</v>
      </c>
      <c r="H40">
        <v>234</v>
      </c>
      <c r="I40" t="s">
        <v>1</v>
      </c>
      <c r="J40" t="s">
        <v>65</v>
      </c>
      <c r="K40" t="str">
        <f t="shared" si="3"/>
        <v/>
      </c>
      <c r="L40" t="str">
        <f t="shared" si="4"/>
        <v/>
      </c>
      <c r="M40" t="str">
        <f t="shared" si="5"/>
        <v/>
      </c>
      <c r="N40" t="str">
        <f t="shared" si="6"/>
        <v>Visiteur</v>
      </c>
      <c r="O40" t="str">
        <f t="shared" si="7"/>
        <v>Baiduspider</v>
      </c>
      <c r="P40" t="str">
        <f t="shared" si="8"/>
        <v>Visiteur</v>
      </c>
      <c r="Q40" t="str">
        <f t="shared" si="9"/>
        <v/>
      </c>
      <c r="R40" t="str">
        <f t="shared" si="10"/>
        <v/>
      </c>
      <c r="S40" t="str">
        <f t="shared" si="11"/>
        <v/>
      </c>
      <c r="T40" t="str">
        <f t="shared" si="12"/>
        <v/>
      </c>
      <c r="U40" t="str">
        <f t="shared" si="13"/>
        <v/>
      </c>
      <c r="V40" t="str">
        <f t="shared" si="14"/>
        <v/>
      </c>
      <c r="W40" t="str">
        <f t="shared" si="15"/>
        <v/>
      </c>
      <c r="X40" t="str">
        <f t="shared" si="16"/>
        <v/>
      </c>
      <c r="Y40" t="str">
        <f t="shared" si="17"/>
        <v/>
      </c>
      <c r="Z40" t="str">
        <f t="shared" si="18"/>
        <v/>
      </c>
      <c r="AA40" t="str">
        <f t="shared" si="19"/>
        <v/>
      </c>
      <c r="AB40" t="str">
        <f t="shared" si="20"/>
        <v/>
      </c>
      <c r="AC40" t="str">
        <f t="shared" si="21"/>
        <v/>
      </c>
      <c r="AD40" t="str">
        <f t="shared" si="22"/>
        <v/>
      </c>
      <c r="AE40" t="str">
        <f t="shared" si="23"/>
        <v/>
      </c>
      <c r="AF40" t="str">
        <f t="shared" si="24"/>
        <v/>
      </c>
      <c r="AG40" t="str">
        <f t="shared" si="25"/>
        <v/>
      </c>
      <c r="AH40" t="str">
        <f t="shared" si="26"/>
        <v/>
      </c>
      <c r="AI40" t="str">
        <f t="shared" si="27"/>
        <v/>
      </c>
      <c r="AJ40" t="str">
        <f t="shared" si="28"/>
        <v/>
      </c>
      <c r="AK40" t="str">
        <f t="shared" si="29"/>
        <v/>
      </c>
      <c r="AL40" t="str">
        <f t="shared" si="30"/>
        <v>Baiduspider</v>
      </c>
      <c r="AM40" t="str">
        <f t="shared" si="31"/>
        <v/>
      </c>
    </row>
    <row r="41" spans="1:39">
      <c r="A41" t="s">
        <v>68</v>
      </c>
      <c r="C41" t="s">
        <v>1</v>
      </c>
      <c r="D41" t="s">
        <v>69</v>
      </c>
      <c r="E41" t="s">
        <v>3</v>
      </c>
      <c r="G41">
        <v>200</v>
      </c>
      <c r="H41">
        <v>25</v>
      </c>
      <c r="I41" t="s">
        <v>1</v>
      </c>
      <c r="J41" t="s">
        <v>70</v>
      </c>
      <c r="K41" t="str">
        <f t="shared" si="3"/>
        <v/>
      </c>
      <c r="L41" t="str">
        <f t="shared" si="4"/>
        <v/>
      </c>
      <c r="M41" t="str">
        <f t="shared" si="5"/>
        <v/>
      </c>
      <c r="N41" t="str">
        <f t="shared" si="6"/>
        <v>Spider</v>
      </c>
      <c r="O41" t="str">
        <f t="shared" si="7"/>
        <v/>
      </c>
      <c r="P41" t="str">
        <f t="shared" si="8"/>
        <v>Visiteur</v>
      </c>
      <c r="Q41" t="str">
        <f t="shared" si="9"/>
        <v/>
      </c>
      <c r="R41" t="str">
        <f t="shared" si="10"/>
        <v/>
      </c>
      <c r="S41" t="str">
        <f t="shared" si="11"/>
        <v/>
      </c>
      <c r="T41" t="str">
        <f t="shared" si="12"/>
        <v/>
      </c>
      <c r="U41" t="str">
        <f t="shared" si="13"/>
        <v/>
      </c>
      <c r="V41" t="str">
        <f t="shared" si="14"/>
        <v/>
      </c>
      <c r="W41" t="str">
        <f t="shared" si="15"/>
        <v/>
      </c>
      <c r="X41" t="str">
        <f t="shared" si="16"/>
        <v/>
      </c>
      <c r="Y41" t="str">
        <f t="shared" si="17"/>
        <v/>
      </c>
      <c r="Z41" t="str">
        <f t="shared" si="18"/>
        <v/>
      </c>
      <c r="AA41" t="str">
        <f t="shared" si="19"/>
        <v/>
      </c>
      <c r="AB41" t="str">
        <f t="shared" si="20"/>
        <v/>
      </c>
      <c r="AC41" t="str">
        <f t="shared" si="21"/>
        <v/>
      </c>
      <c r="AD41" t="str">
        <f t="shared" si="22"/>
        <v/>
      </c>
      <c r="AE41" t="str">
        <f t="shared" si="23"/>
        <v/>
      </c>
      <c r="AF41" t="str">
        <f t="shared" si="24"/>
        <v/>
      </c>
      <c r="AG41" t="str">
        <f t="shared" si="25"/>
        <v/>
      </c>
      <c r="AH41" t="str">
        <f t="shared" si="26"/>
        <v/>
      </c>
      <c r="AI41" t="str">
        <f t="shared" si="27"/>
        <v/>
      </c>
      <c r="AJ41" t="str">
        <f t="shared" si="28"/>
        <v/>
      </c>
      <c r="AK41" t="str">
        <f t="shared" si="29"/>
        <v/>
      </c>
      <c r="AL41" t="str">
        <f t="shared" si="30"/>
        <v/>
      </c>
      <c r="AM41" t="str">
        <f t="shared" si="31"/>
        <v/>
      </c>
    </row>
    <row r="42" spans="1:39">
      <c r="A42" t="s">
        <v>71</v>
      </c>
      <c r="C42" t="s">
        <v>1</v>
      </c>
      <c r="D42" t="s">
        <v>67</v>
      </c>
      <c r="E42" t="s">
        <v>3</v>
      </c>
      <c r="G42">
        <v>200</v>
      </c>
      <c r="H42">
        <v>16925</v>
      </c>
      <c r="I42" t="s">
        <v>1</v>
      </c>
      <c r="J42" t="s">
        <v>65</v>
      </c>
      <c r="K42" t="str">
        <f t="shared" si="3"/>
        <v/>
      </c>
      <c r="L42" t="str">
        <f t="shared" si="4"/>
        <v/>
      </c>
      <c r="M42" t="str">
        <f t="shared" si="5"/>
        <v/>
      </c>
      <c r="N42" t="str">
        <f t="shared" si="6"/>
        <v>Visiteur</v>
      </c>
      <c r="O42" t="str">
        <f t="shared" si="7"/>
        <v>Baiduspider</v>
      </c>
      <c r="P42" t="str">
        <f t="shared" si="8"/>
        <v>Visiteur</v>
      </c>
      <c r="Q42" t="str">
        <f t="shared" si="9"/>
        <v/>
      </c>
      <c r="R42" t="str">
        <f t="shared" si="10"/>
        <v/>
      </c>
      <c r="S42" t="str">
        <f t="shared" si="11"/>
        <v/>
      </c>
      <c r="T42" t="str">
        <f t="shared" si="12"/>
        <v/>
      </c>
      <c r="U42" t="str">
        <f t="shared" si="13"/>
        <v/>
      </c>
      <c r="V42" t="str">
        <f t="shared" si="14"/>
        <v/>
      </c>
      <c r="W42" t="str">
        <f t="shared" si="15"/>
        <v/>
      </c>
      <c r="X42" t="str">
        <f t="shared" si="16"/>
        <v/>
      </c>
      <c r="Y42" t="str">
        <f t="shared" si="17"/>
        <v/>
      </c>
      <c r="Z42" t="str">
        <f t="shared" si="18"/>
        <v/>
      </c>
      <c r="AA42" t="str">
        <f t="shared" si="19"/>
        <v/>
      </c>
      <c r="AB42" t="str">
        <f t="shared" si="20"/>
        <v/>
      </c>
      <c r="AC42" t="str">
        <f t="shared" si="21"/>
        <v/>
      </c>
      <c r="AD42" t="str">
        <f t="shared" si="22"/>
        <v/>
      </c>
      <c r="AE42" t="str">
        <f t="shared" si="23"/>
        <v/>
      </c>
      <c r="AF42" t="str">
        <f t="shared" si="24"/>
        <v/>
      </c>
      <c r="AG42" t="str">
        <f t="shared" si="25"/>
        <v/>
      </c>
      <c r="AH42" t="str">
        <f t="shared" si="26"/>
        <v/>
      </c>
      <c r="AI42" t="str">
        <f t="shared" si="27"/>
        <v/>
      </c>
      <c r="AJ42" t="str">
        <f t="shared" si="28"/>
        <v/>
      </c>
      <c r="AK42" t="str">
        <f t="shared" si="29"/>
        <v/>
      </c>
      <c r="AL42" t="str">
        <f t="shared" si="30"/>
        <v>Baiduspider</v>
      </c>
      <c r="AM42" t="str">
        <f t="shared" si="31"/>
        <v/>
      </c>
    </row>
    <row r="43" spans="1:39">
      <c r="A43" t="s">
        <v>68</v>
      </c>
      <c r="C43" t="s">
        <v>1</v>
      </c>
      <c r="D43" t="s">
        <v>72</v>
      </c>
      <c r="E43" t="s">
        <v>3</v>
      </c>
      <c r="G43">
        <v>200</v>
      </c>
      <c r="H43">
        <v>25</v>
      </c>
      <c r="I43" t="s">
        <v>73</v>
      </c>
      <c r="J43" t="s">
        <v>74</v>
      </c>
      <c r="K43" t="str">
        <f t="shared" si="3"/>
        <v/>
      </c>
      <c r="L43" t="str">
        <f t="shared" si="4"/>
        <v/>
      </c>
      <c r="M43" t="str">
        <f t="shared" si="5"/>
        <v/>
      </c>
      <c r="N43" t="str">
        <f t="shared" si="6"/>
        <v>Visiteur</v>
      </c>
      <c r="O43" t="str">
        <f t="shared" si="7"/>
        <v/>
      </c>
      <c r="P43" t="str">
        <f t="shared" si="8"/>
        <v>Visiteur</v>
      </c>
      <c r="Q43" t="str">
        <f t="shared" si="9"/>
        <v/>
      </c>
      <c r="R43" t="str">
        <f t="shared" si="10"/>
        <v/>
      </c>
      <c r="S43" t="str">
        <f t="shared" si="11"/>
        <v/>
      </c>
      <c r="T43" t="str">
        <f t="shared" si="12"/>
        <v/>
      </c>
      <c r="U43" t="str">
        <f t="shared" si="13"/>
        <v/>
      </c>
      <c r="V43" t="str">
        <f t="shared" si="14"/>
        <v/>
      </c>
      <c r="W43" t="str">
        <f t="shared" si="15"/>
        <v/>
      </c>
      <c r="X43" t="str">
        <f t="shared" si="16"/>
        <v/>
      </c>
      <c r="Y43" t="str">
        <f t="shared" si="17"/>
        <v/>
      </c>
      <c r="Z43" t="str">
        <f t="shared" si="18"/>
        <v/>
      </c>
      <c r="AA43" t="str">
        <f t="shared" si="19"/>
        <v/>
      </c>
      <c r="AB43" t="str">
        <f t="shared" si="20"/>
        <v/>
      </c>
      <c r="AC43" t="str">
        <f t="shared" si="21"/>
        <v/>
      </c>
      <c r="AD43" t="str">
        <f t="shared" si="22"/>
        <v/>
      </c>
      <c r="AE43" t="str">
        <f t="shared" si="23"/>
        <v/>
      </c>
      <c r="AF43" t="str">
        <f t="shared" si="24"/>
        <v/>
      </c>
      <c r="AG43" t="str">
        <f t="shared" si="25"/>
        <v/>
      </c>
      <c r="AH43" t="str">
        <f t="shared" si="26"/>
        <v/>
      </c>
      <c r="AI43" t="str">
        <f t="shared" si="27"/>
        <v/>
      </c>
      <c r="AJ43" t="str">
        <f t="shared" si="28"/>
        <v/>
      </c>
      <c r="AK43" t="str">
        <f t="shared" si="29"/>
        <v/>
      </c>
      <c r="AL43" t="str">
        <f t="shared" si="30"/>
        <v/>
      </c>
      <c r="AM43" t="str">
        <f t="shared" si="31"/>
        <v/>
      </c>
    </row>
    <row r="44" spans="1:39">
      <c r="A44" t="s">
        <v>39</v>
      </c>
      <c r="C44" t="s">
        <v>1</v>
      </c>
      <c r="D44" t="s">
        <v>75</v>
      </c>
      <c r="E44" t="s">
        <v>3</v>
      </c>
      <c r="G44">
        <v>200</v>
      </c>
      <c r="H44">
        <v>55067</v>
      </c>
      <c r="I44" t="s">
        <v>1</v>
      </c>
      <c r="J44" t="s">
        <v>41</v>
      </c>
      <c r="K44" t="str">
        <f t="shared" si="3"/>
        <v/>
      </c>
      <c r="L44" t="str">
        <f t="shared" si="4"/>
        <v/>
      </c>
      <c r="M44" t="str">
        <f t="shared" si="5"/>
        <v/>
      </c>
      <c r="N44" t="str">
        <f t="shared" si="6"/>
        <v>Spider</v>
      </c>
      <c r="O44" t="str">
        <f t="shared" si="7"/>
        <v>Hellocoton</v>
      </c>
      <c r="P44" t="str">
        <f t="shared" si="8"/>
        <v>Visiteur</v>
      </c>
      <c r="Q44" t="str">
        <f t="shared" si="9"/>
        <v/>
      </c>
      <c r="R44" t="str">
        <f t="shared" si="10"/>
        <v/>
      </c>
      <c r="S44" t="str">
        <f t="shared" si="11"/>
        <v/>
      </c>
      <c r="T44" t="str">
        <f t="shared" si="12"/>
        <v/>
      </c>
      <c r="U44" t="str">
        <f t="shared" si="13"/>
        <v/>
      </c>
      <c r="V44" t="str">
        <f t="shared" si="14"/>
        <v/>
      </c>
      <c r="W44" t="str">
        <f t="shared" si="15"/>
        <v/>
      </c>
      <c r="X44" t="str">
        <f t="shared" si="16"/>
        <v/>
      </c>
      <c r="Y44" t="str">
        <f t="shared" si="17"/>
        <v/>
      </c>
      <c r="Z44" t="str">
        <f t="shared" si="18"/>
        <v/>
      </c>
      <c r="AA44" t="str">
        <f t="shared" si="19"/>
        <v/>
      </c>
      <c r="AB44" t="str">
        <f t="shared" si="20"/>
        <v/>
      </c>
      <c r="AC44" t="str">
        <f t="shared" si="21"/>
        <v/>
      </c>
      <c r="AD44" t="str">
        <f t="shared" si="22"/>
        <v/>
      </c>
      <c r="AE44" t="str">
        <f t="shared" si="23"/>
        <v/>
      </c>
      <c r="AF44" t="str">
        <f t="shared" si="24"/>
        <v/>
      </c>
      <c r="AG44" t="str">
        <f t="shared" si="25"/>
        <v/>
      </c>
      <c r="AH44" t="str">
        <f t="shared" si="26"/>
        <v>Hellocoton</v>
      </c>
      <c r="AI44" t="str">
        <f t="shared" si="27"/>
        <v/>
      </c>
      <c r="AJ44" t="str">
        <f t="shared" si="28"/>
        <v/>
      </c>
      <c r="AK44" t="str">
        <f t="shared" si="29"/>
        <v/>
      </c>
      <c r="AL44" t="str">
        <f t="shared" si="30"/>
        <v/>
      </c>
      <c r="AM44" t="str">
        <f t="shared" si="31"/>
        <v/>
      </c>
    </row>
    <row r="45" spans="1:39">
      <c r="A45" t="s">
        <v>76</v>
      </c>
      <c r="C45" t="s">
        <v>1</v>
      </c>
      <c r="D45" t="s">
        <v>77</v>
      </c>
      <c r="E45" t="s">
        <v>3</v>
      </c>
      <c r="G45">
        <v>200</v>
      </c>
      <c r="H45">
        <v>1890</v>
      </c>
      <c r="I45" t="s">
        <v>1</v>
      </c>
      <c r="J45" t="s">
        <v>21</v>
      </c>
      <c r="K45" t="str">
        <f t="shared" si="3"/>
        <v/>
      </c>
      <c r="L45" t="str">
        <f t="shared" si="4"/>
        <v/>
      </c>
      <c r="M45" t="str">
        <f t="shared" si="5"/>
        <v/>
      </c>
      <c r="N45" t="str">
        <f t="shared" si="6"/>
        <v>Bot</v>
      </c>
      <c r="O45" t="str">
        <f t="shared" si="7"/>
        <v>Sogou web spider</v>
      </c>
      <c r="P45" t="str">
        <f t="shared" si="8"/>
        <v>Visiteur</v>
      </c>
      <c r="Q45" t="str">
        <f t="shared" si="9"/>
        <v/>
      </c>
      <c r="R45" t="str">
        <f t="shared" si="10"/>
        <v/>
      </c>
      <c r="S45" t="str">
        <f t="shared" si="11"/>
        <v/>
      </c>
      <c r="T45" t="str">
        <f t="shared" si="12"/>
        <v/>
      </c>
      <c r="U45" t="str">
        <f t="shared" si="13"/>
        <v/>
      </c>
      <c r="V45" t="str">
        <f t="shared" si="14"/>
        <v/>
      </c>
      <c r="W45" t="str">
        <f t="shared" si="15"/>
        <v/>
      </c>
      <c r="X45" t="str">
        <f t="shared" si="16"/>
        <v/>
      </c>
      <c r="Y45" t="str">
        <f t="shared" si="17"/>
        <v/>
      </c>
      <c r="Z45" t="str">
        <f t="shared" si="18"/>
        <v/>
      </c>
      <c r="AA45" t="str">
        <f t="shared" si="19"/>
        <v/>
      </c>
      <c r="AB45" t="str">
        <f t="shared" si="20"/>
        <v/>
      </c>
      <c r="AC45" t="str">
        <f t="shared" si="21"/>
        <v/>
      </c>
      <c r="AD45" t="str">
        <f t="shared" si="22"/>
        <v/>
      </c>
      <c r="AE45" t="str">
        <f t="shared" si="23"/>
        <v/>
      </c>
      <c r="AF45" t="str">
        <f t="shared" si="24"/>
        <v/>
      </c>
      <c r="AG45" t="str">
        <f t="shared" si="25"/>
        <v/>
      </c>
      <c r="AH45" t="str">
        <f t="shared" si="26"/>
        <v/>
      </c>
      <c r="AI45" t="str">
        <f t="shared" si="27"/>
        <v>Sogou web spider</v>
      </c>
      <c r="AJ45" t="str">
        <f t="shared" si="28"/>
        <v/>
      </c>
      <c r="AK45" t="str">
        <f t="shared" si="29"/>
        <v/>
      </c>
      <c r="AL45" t="str">
        <f t="shared" si="30"/>
        <v/>
      </c>
      <c r="AM45" t="str">
        <f t="shared" si="31"/>
        <v/>
      </c>
    </row>
    <row r="46" spans="1:39">
      <c r="A46" t="s">
        <v>78</v>
      </c>
      <c r="C46" t="s">
        <v>1</v>
      </c>
      <c r="D46" t="s">
        <v>79</v>
      </c>
      <c r="E46" t="s">
        <v>3</v>
      </c>
      <c r="G46">
        <v>200</v>
      </c>
      <c r="H46">
        <v>1890</v>
      </c>
      <c r="I46" t="s">
        <v>1</v>
      </c>
      <c r="J46" t="s">
        <v>80</v>
      </c>
      <c r="K46" t="str">
        <f t="shared" si="3"/>
        <v/>
      </c>
      <c r="L46" t="str">
        <f t="shared" si="4"/>
        <v/>
      </c>
      <c r="M46" t="str">
        <f t="shared" si="5"/>
        <v/>
      </c>
      <c r="N46" t="str">
        <f t="shared" si="6"/>
        <v>Bot</v>
      </c>
      <c r="O46" t="str">
        <f t="shared" si="7"/>
        <v>Moz</v>
      </c>
      <c r="P46" t="str">
        <f t="shared" si="8"/>
        <v>Visiteur</v>
      </c>
      <c r="Q46" t="str">
        <f t="shared" si="9"/>
        <v/>
      </c>
      <c r="R46" t="str">
        <f t="shared" si="10"/>
        <v/>
      </c>
      <c r="S46" t="str">
        <f t="shared" si="11"/>
        <v/>
      </c>
      <c r="T46" t="str">
        <f t="shared" si="12"/>
        <v/>
      </c>
      <c r="U46" t="str">
        <f t="shared" si="13"/>
        <v/>
      </c>
      <c r="V46" t="str">
        <f t="shared" si="14"/>
        <v>Moz</v>
      </c>
      <c r="W46" t="str">
        <f t="shared" si="15"/>
        <v/>
      </c>
      <c r="X46" t="str">
        <f t="shared" si="16"/>
        <v/>
      </c>
      <c r="Y46" t="str">
        <f t="shared" si="17"/>
        <v/>
      </c>
      <c r="Z46" t="str">
        <f t="shared" si="18"/>
        <v/>
      </c>
      <c r="AA46" t="str">
        <f t="shared" si="19"/>
        <v/>
      </c>
      <c r="AB46" t="str">
        <f t="shared" si="20"/>
        <v/>
      </c>
      <c r="AC46" t="str">
        <f t="shared" si="21"/>
        <v/>
      </c>
      <c r="AD46" t="str">
        <f t="shared" si="22"/>
        <v/>
      </c>
      <c r="AE46" t="str">
        <f t="shared" si="23"/>
        <v/>
      </c>
      <c r="AF46" t="str">
        <f t="shared" si="24"/>
        <v/>
      </c>
      <c r="AG46" t="str">
        <f t="shared" si="25"/>
        <v/>
      </c>
      <c r="AH46" t="str">
        <f t="shared" si="26"/>
        <v/>
      </c>
      <c r="AI46" t="str">
        <f t="shared" si="27"/>
        <v/>
      </c>
      <c r="AJ46" t="str">
        <f t="shared" si="28"/>
        <v/>
      </c>
      <c r="AK46" t="str">
        <f t="shared" si="29"/>
        <v/>
      </c>
      <c r="AL46" t="str">
        <f t="shared" si="30"/>
        <v/>
      </c>
      <c r="AM46" t="str">
        <f t="shared" si="31"/>
        <v/>
      </c>
    </row>
    <row r="47" spans="1:39">
      <c r="A47" t="s">
        <v>31</v>
      </c>
      <c r="C47" t="s">
        <v>1</v>
      </c>
      <c r="D47" t="s">
        <v>81</v>
      </c>
      <c r="E47" t="s">
        <v>3</v>
      </c>
      <c r="G47">
        <v>200</v>
      </c>
      <c r="H47">
        <v>543</v>
      </c>
      <c r="I47" t="s">
        <v>1</v>
      </c>
      <c r="J47" t="s">
        <v>33</v>
      </c>
      <c r="K47" t="str">
        <f t="shared" si="3"/>
        <v/>
      </c>
      <c r="L47" t="str">
        <f t="shared" si="4"/>
        <v/>
      </c>
      <c r="M47" t="str">
        <f t="shared" si="5"/>
        <v/>
      </c>
      <c r="N47" t="str">
        <f t="shared" si="6"/>
        <v>Bot</v>
      </c>
      <c r="O47" t="str">
        <f t="shared" si="7"/>
        <v>Googlebot/2</v>
      </c>
      <c r="P47" t="str">
        <f t="shared" si="8"/>
        <v>Visiteur</v>
      </c>
      <c r="Q47" t="str">
        <f t="shared" si="9"/>
        <v/>
      </c>
      <c r="R47" t="str">
        <f t="shared" si="10"/>
        <v/>
      </c>
      <c r="S47" t="str">
        <f t="shared" si="11"/>
        <v/>
      </c>
      <c r="T47" t="str">
        <f t="shared" si="12"/>
        <v/>
      </c>
      <c r="U47" t="str">
        <f t="shared" si="13"/>
        <v/>
      </c>
      <c r="V47" t="str">
        <f t="shared" si="14"/>
        <v/>
      </c>
      <c r="W47" t="str">
        <f t="shared" si="15"/>
        <v/>
      </c>
      <c r="X47" t="str">
        <f t="shared" si="16"/>
        <v/>
      </c>
      <c r="Y47" t="str">
        <f t="shared" si="17"/>
        <v/>
      </c>
      <c r="Z47" t="str">
        <f t="shared" si="18"/>
        <v/>
      </c>
      <c r="AA47" t="str">
        <f t="shared" si="19"/>
        <v/>
      </c>
      <c r="AB47" t="str">
        <f t="shared" si="20"/>
        <v>Googlebot/2</v>
      </c>
      <c r="AC47" t="str">
        <f t="shared" si="21"/>
        <v/>
      </c>
      <c r="AD47" t="str">
        <f t="shared" si="22"/>
        <v/>
      </c>
      <c r="AE47" t="str">
        <f t="shared" si="23"/>
        <v/>
      </c>
      <c r="AF47" t="str">
        <f t="shared" si="24"/>
        <v/>
      </c>
      <c r="AG47" t="str">
        <f t="shared" si="25"/>
        <v/>
      </c>
      <c r="AH47" t="str">
        <f t="shared" si="26"/>
        <v/>
      </c>
      <c r="AI47" t="str">
        <f t="shared" si="27"/>
        <v/>
      </c>
      <c r="AJ47" t="str">
        <f t="shared" si="28"/>
        <v/>
      </c>
      <c r="AK47" t="str">
        <f t="shared" si="29"/>
        <v/>
      </c>
      <c r="AL47" t="str">
        <f t="shared" si="30"/>
        <v/>
      </c>
      <c r="AM47" t="str">
        <f t="shared" si="31"/>
        <v/>
      </c>
    </row>
    <row r="48" spans="1:39">
      <c r="A48" t="s">
        <v>31</v>
      </c>
      <c r="C48" t="s">
        <v>1</v>
      </c>
      <c r="D48" t="s">
        <v>81</v>
      </c>
      <c r="E48" t="s">
        <v>3</v>
      </c>
      <c r="G48">
        <v>200</v>
      </c>
      <c r="H48">
        <v>13479</v>
      </c>
      <c r="I48" t="s">
        <v>1</v>
      </c>
      <c r="J48" t="s">
        <v>33</v>
      </c>
      <c r="K48" t="str">
        <f t="shared" si="3"/>
        <v/>
      </c>
      <c r="L48" t="str">
        <f t="shared" si="4"/>
        <v/>
      </c>
      <c r="M48" t="str">
        <f t="shared" si="5"/>
        <v/>
      </c>
      <c r="N48" t="str">
        <f t="shared" si="6"/>
        <v>Bot</v>
      </c>
      <c r="O48" t="str">
        <f t="shared" si="7"/>
        <v>Googlebot/2</v>
      </c>
      <c r="P48" t="str">
        <f t="shared" si="8"/>
        <v>Visiteur</v>
      </c>
      <c r="Q48" t="str">
        <f t="shared" si="9"/>
        <v/>
      </c>
      <c r="R48" t="str">
        <f t="shared" si="10"/>
        <v/>
      </c>
      <c r="S48" t="str">
        <f t="shared" si="11"/>
        <v/>
      </c>
      <c r="T48" t="str">
        <f t="shared" si="12"/>
        <v/>
      </c>
      <c r="U48" t="str">
        <f t="shared" si="13"/>
        <v/>
      </c>
      <c r="V48" t="str">
        <f t="shared" si="14"/>
        <v/>
      </c>
      <c r="W48" t="str">
        <f t="shared" si="15"/>
        <v/>
      </c>
      <c r="X48" t="str">
        <f t="shared" si="16"/>
        <v/>
      </c>
      <c r="Y48" t="str">
        <f t="shared" si="17"/>
        <v/>
      </c>
      <c r="Z48" t="str">
        <f t="shared" si="18"/>
        <v/>
      </c>
      <c r="AA48" t="str">
        <f t="shared" si="19"/>
        <v/>
      </c>
      <c r="AB48" t="str">
        <f t="shared" si="20"/>
        <v>Googlebot/2</v>
      </c>
      <c r="AC48" t="str">
        <f t="shared" si="21"/>
        <v/>
      </c>
      <c r="AD48" t="str">
        <f t="shared" si="22"/>
        <v/>
      </c>
      <c r="AE48" t="str">
        <f t="shared" si="23"/>
        <v/>
      </c>
      <c r="AF48" t="str">
        <f t="shared" si="24"/>
        <v/>
      </c>
      <c r="AG48" t="str">
        <f t="shared" si="25"/>
        <v/>
      </c>
      <c r="AH48" t="str">
        <f t="shared" si="26"/>
        <v/>
      </c>
      <c r="AI48" t="str">
        <f t="shared" si="27"/>
        <v/>
      </c>
      <c r="AJ48" t="str">
        <f t="shared" si="28"/>
        <v/>
      </c>
      <c r="AK48" t="str">
        <f t="shared" si="29"/>
        <v/>
      </c>
      <c r="AL48" t="str">
        <f t="shared" si="30"/>
        <v/>
      </c>
      <c r="AM48" t="str">
        <f t="shared" si="31"/>
        <v/>
      </c>
    </row>
    <row r="49" spans="1:39">
      <c r="A49" t="s">
        <v>31</v>
      </c>
      <c r="C49" t="s">
        <v>1</v>
      </c>
      <c r="D49" t="s">
        <v>82</v>
      </c>
      <c r="E49" t="s">
        <v>3</v>
      </c>
      <c r="G49">
        <v>200</v>
      </c>
      <c r="H49">
        <v>522</v>
      </c>
      <c r="I49" t="s">
        <v>1</v>
      </c>
      <c r="J49" t="s">
        <v>33</v>
      </c>
      <c r="K49" t="str">
        <f t="shared" si="3"/>
        <v/>
      </c>
      <c r="L49" t="str">
        <f t="shared" si="4"/>
        <v/>
      </c>
      <c r="M49" t="str">
        <f t="shared" si="5"/>
        <v/>
      </c>
      <c r="N49" t="str">
        <f t="shared" si="6"/>
        <v>Bot</v>
      </c>
      <c r="O49" t="str">
        <f t="shared" si="7"/>
        <v>Googlebot/2</v>
      </c>
      <c r="P49" t="str">
        <f t="shared" si="8"/>
        <v>Visiteur</v>
      </c>
      <c r="Q49" t="str">
        <f t="shared" si="9"/>
        <v/>
      </c>
      <c r="R49" t="str">
        <f t="shared" si="10"/>
        <v/>
      </c>
      <c r="S49" t="str">
        <f t="shared" si="11"/>
        <v/>
      </c>
      <c r="T49" t="str">
        <f t="shared" si="12"/>
        <v/>
      </c>
      <c r="U49" t="str">
        <f t="shared" si="13"/>
        <v/>
      </c>
      <c r="V49" t="str">
        <f t="shared" si="14"/>
        <v/>
      </c>
      <c r="W49" t="str">
        <f t="shared" si="15"/>
        <v/>
      </c>
      <c r="X49" t="str">
        <f t="shared" si="16"/>
        <v/>
      </c>
      <c r="Y49" t="str">
        <f t="shared" si="17"/>
        <v/>
      </c>
      <c r="Z49" t="str">
        <f t="shared" si="18"/>
        <v/>
      </c>
      <c r="AA49" t="str">
        <f t="shared" si="19"/>
        <v/>
      </c>
      <c r="AB49" t="str">
        <f t="shared" si="20"/>
        <v>Googlebot/2</v>
      </c>
      <c r="AC49" t="str">
        <f t="shared" si="21"/>
        <v/>
      </c>
      <c r="AD49" t="str">
        <f t="shared" si="22"/>
        <v/>
      </c>
      <c r="AE49" t="str">
        <f t="shared" si="23"/>
        <v/>
      </c>
      <c r="AF49" t="str">
        <f t="shared" si="24"/>
        <v/>
      </c>
      <c r="AG49" t="str">
        <f t="shared" si="25"/>
        <v/>
      </c>
      <c r="AH49" t="str">
        <f t="shared" si="26"/>
        <v/>
      </c>
      <c r="AI49" t="str">
        <f t="shared" si="27"/>
        <v/>
      </c>
      <c r="AJ49" t="str">
        <f t="shared" si="28"/>
        <v/>
      </c>
      <c r="AK49" t="str">
        <f t="shared" si="29"/>
        <v/>
      </c>
      <c r="AL49" t="str">
        <f t="shared" si="30"/>
        <v/>
      </c>
      <c r="AM49" t="str">
        <f t="shared" si="31"/>
        <v/>
      </c>
    </row>
    <row r="50" spans="1:39">
      <c r="A50" t="s">
        <v>28</v>
      </c>
      <c r="C50" t="s">
        <v>1</v>
      </c>
      <c r="D50" t="s">
        <v>83</v>
      </c>
      <c r="E50" t="s">
        <v>3</v>
      </c>
      <c r="G50">
        <v>301</v>
      </c>
      <c r="H50" t="s">
        <v>1</v>
      </c>
      <c r="I50" t="s">
        <v>1</v>
      </c>
      <c r="J50" t="s">
        <v>84</v>
      </c>
      <c r="K50" t="str">
        <f t="shared" si="3"/>
        <v/>
      </c>
      <c r="L50" t="str">
        <f t="shared" si="4"/>
        <v/>
      </c>
      <c r="M50" t="str">
        <f t="shared" si="5"/>
        <v/>
      </c>
      <c r="N50" t="str">
        <f t="shared" si="6"/>
        <v>Bot</v>
      </c>
      <c r="O50" t="str">
        <f t="shared" si="7"/>
        <v>GooglebotGooglebot/2</v>
      </c>
      <c r="P50" t="str">
        <f t="shared" si="8"/>
        <v>Googlebot</v>
      </c>
      <c r="Q50" t="str">
        <f t="shared" si="9"/>
        <v/>
      </c>
      <c r="R50" t="str">
        <f t="shared" si="10"/>
        <v>Googlebot</v>
      </c>
      <c r="S50" t="str">
        <f t="shared" si="11"/>
        <v/>
      </c>
      <c r="T50" t="str">
        <f t="shared" si="12"/>
        <v/>
      </c>
      <c r="U50" t="str">
        <f t="shared" si="13"/>
        <v/>
      </c>
      <c r="V50" t="str">
        <f t="shared" si="14"/>
        <v/>
      </c>
      <c r="W50" t="str">
        <f t="shared" si="15"/>
        <v/>
      </c>
      <c r="X50" t="str">
        <f t="shared" si="16"/>
        <v/>
      </c>
      <c r="Y50" t="str">
        <f t="shared" si="17"/>
        <v/>
      </c>
      <c r="Z50" t="str">
        <f t="shared" si="18"/>
        <v/>
      </c>
      <c r="AA50" t="str">
        <f t="shared" si="19"/>
        <v/>
      </c>
      <c r="AB50" t="str">
        <f t="shared" si="20"/>
        <v>Googlebot/2</v>
      </c>
      <c r="AC50" t="str">
        <f t="shared" si="21"/>
        <v/>
      </c>
      <c r="AD50" t="str">
        <f t="shared" si="22"/>
        <v/>
      </c>
      <c r="AE50" t="str">
        <f t="shared" si="23"/>
        <v/>
      </c>
      <c r="AF50" t="str">
        <f t="shared" si="24"/>
        <v/>
      </c>
      <c r="AG50" t="str">
        <f t="shared" si="25"/>
        <v/>
      </c>
      <c r="AH50" t="str">
        <f t="shared" si="26"/>
        <v/>
      </c>
      <c r="AI50" t="str">
        <f t="shared" si="27"/>
        <v/>
      </c>
      <c r="AJ50" t="str">
        <f t="shared" si="28"/>
        <v/>
      </c>
      <c r="AK50" t="str">
        <f t="shared" si="29"/>
        <v/>
      </c>
      <c r="AL50" t="str">
        <f t="shared" si="30"/>
        <v/>
      </c>
      <c r="AM50" t="str">
        <f t="shared" si="31"/>
        <v/>
      </c>
    </row>
    <row r="51" spans="1:39">
      <c r="A51" t="s">
        <v>28</v>
      </c>
      <c r="C51" t="s">
        <v>1</v>
      </c>
      <c r="D51" t="s">
        <v>85</v>
      </c>
      <c r="E51" t="s">
        <v>3</v>
      </c>
      <c r="G51">
        <v>200</v>
      </c>
      <c r="H51">
        <v>10951</v>
      </c>
      <c r="I51" t="s">
        <v>1</v>
      </c>
      <c r="J51" t="s">
        <v>84</v>
      </c>
      <c r="K51" t="str">
        <f t="shared" si="3"/>
        <v/>
      </c>
      <c r="L51" t="str">
        <f t="shared" si="4"/>
        <v/>
      </c>
      <c r="M51" t="str">
        <f t="shared" si="5"/>
        <v/>
      </c>
      <c r="N51" t="str">
        <f t="shared" si="6"/>
        <v>Bot</v>
      </c>
      <c r="O51" t="str">
        <f t="shared" si="7"/>
        <v>GooglebotGooglebot/2</v>
      </c>
      <c r="P51" t="str">
        <f t="shared" si="8"/>
        <v>Googlebot</v>
      </c>
      <c r="Q51" t="str">
        <f t="shared" si="9"/>
        <v/>
      </c>
      <c r="R51" t="str">
        <f t="shared" si="10"/>
        <v>Googlebot</v>
      </c>
      <c r="S51" t="str">
        <f t="shared" si="11"/>
        <v/>
      </c>
      <c r="T51" t="str">
        <f t="shared" si="12"/>
        <v/>
      </c>
      <c r="U51" t="str">
        <f t="shared" si="13"/>
        <v/>
      </c>
      <c r="V51" t="str">
        <f t="shared" si="14"/>
        <v/>
      </c>
      <c r="W51" t="str">
        <f t="shared" si="15"/>
        <v/>
      </c>
      <c r="X51" t="str">
        <f t="shared" si="16"/>
        <v/>
      </c>
      <c r="Y51" t="str">
        <f t="shared" si="17"/>
        <v/>
      </c>
      <c r="Z51" t="str">
        <f t="shared" si="18"/>
        <v/>
      </c>
      <c r="AA51" t="str">
        <f t="shared" si="19"/>
        <v/>
      </c>
      <c r="AB51" t="str">
        <f t="shared" si="20"/>
        <v>Googlebot/2</v>
      </c>
      <c r="AC51" t="str">
        <f t="shared" si="21"/>
        <v/>
      </c>
      <c r="AD51" t="str">
        <f t="shared" si="22"/>
        <v/>
      </c>
      <c r="AE51" t="str">
        <f t="shared" si="23"/>
        <v/>
      </c>
      <c r="AF51" t="str">
        <f t="shared" si="24"/>
        <v/>
      </c>
      <c r="AG51" t="str">
        <f t="shared" si="25"/>
        <v/>
      </c>
      <c r="AH51" t="str">
        <f t="shared" si="26"/>
        <v/>
      </c>
      <c r="AI51" t="str">
        <f t="shared" si="27"/>
        <v/>
      </c>
      <c r="AJ51" t="str">
        <f t="shared" si="28"/>
        <v/>
      </c>
      <c r="AK51" t="str">
        <f t="shared" si="29"/>
        <v/>
      </c>
      <c r="AL51" t="str">
        <f t="shared" si="30"/>
        <v/>
      </c>
      <c r="AM51" t="str">
        <f t="shared" si="31"/>
        <v/>
      </c>
    </row>
    <row r="52" spans="1:39">
      <c r="A52" t="s">
        <v>31</v>
      </c>
      <c r="C52" t="s">
        <v>1</v>
      </c>
      <c r="D52" t="s">
        <v>86</v>
      </c>
      <c r="E52" t="s">
        <v>3</v>
      </c>
      <c r="G52">
        <v>200</v>
      </c>
      <c r="H52">
        <v>13004</v>
      </c>
      <c r="I52" t="s">
        <v>1</v>
      </c>
      <c r="J52" t="s">
        <v>84</v>
      </c>
      <c r="K52" t="str">
        <f t="shared" si="3"/>
        <v/>
      </c>
      <c r="L52" t="str">
        <f t="shared" si="4"/>
        <v/>
      </c>
      <c r="M52" t="str">
        <f t="shared" si="5"/>
        <v/>
      </c>
      <c r="N52" t="str">
        <f t="shared" si="6"/>
        <v>Bot</v>
      </c>
      <c r="O52" t="str">
        <f t="shared" si="7"/>
        <v>GooglebotGooglebot/2</v>
      </c>
      <c r="P52" t="str">
        <f t="shared" si="8"/>
        <v>Googlebot</v>
      </c>
      <c r="Q52" t="str">
        <f t="shared" si="9"/>
        <v/>
      </c>
      <c r="R52" t="str">
        <f t="shared" si="10"/>
        <v>Googlebot</v>
      </c>
      <c r="S52" t="str">
        <f t="shared" si="11"/>
        <v/>
      </c>
      <c r="T52" t="str">
        <f t="shared" si="12"/>
        <v/>
      </c>
      <c r="U52" t="str">
        <f t="shared" si="13"/>
        <v/>
      </c>
      <c r="V52" t="str">
        <f t="shared" si="14"/>
        <v/>
      </c>
      <c r="W52" t="str">
        <f t="shared" si="15"/>
        <v/>
      </c>
      <c r="X52" t="str">
        <f t="shared" si="16"/>
        <v/>
      </c>
      <c r="Y52" t="str">
        <f t="shared" si="17"/>
        <v/>
      </c>
      <c r="Z52" t="str">
        <f t="shared" si="18"/>
        <v/>
      </c>
      <c r="AA52" t="str">
        <f t="shared" si="19"/>
        <v/>
      </c>
      <c r="AB52" t="str">
        <f t="shared" si="20"/>
        <v>Googlebot/2</v>
      </c>
      <c r="AC52" t="str">
        <f t="shared" si="21"/>
        <v/>
      </c>
      <c r="AD52" t="str">
        <f t="shared" si="22"/>
        <v/>
      </c>
      <c r="AE52" t="str">
        <f t="shared" si="23"/>
        <v/>
      </c>
      <c r="AF52" t="str">
        <f t="shared" si="24"/>
        <v/>
      </c>
      <c r="AG52" t="str">
        <f t="shared" si="25"/>
        <v/>
      </c>
      <c r="AH52" t="str">
        <f t="shared" si="26"/>
        <v/>
      </c>
      <c r="AI52" t="str">
        <f t="shared" si="27"/>
        <v/>
      </c>
      <c r="AJ52" t="str">
        <f t="shared" si="28"/>
        <v/>
      </c>
      <c r="AK52" t="str">
        <f t="shared" si="29"/>
        <v/>
      </c>
      <c r="AL52" t="str">
        <f t="shared" si="30"/>
        <v/>
      </c>
      <c r="AM52" t="str">
        <f t="shared" si="31"/>
        <v/>
      </c>
    </row>
    <row r="53" spans="1:39">
      <c r="A53" t="s">
        <v>87</v>
      </c>
      <c r="C53" t="s">
        <v>1</v>
      </c>
      <c r="D53" t="s">
        <v>88</v>
      </c>
      <c r="E53" t="s">
        <v>3</v>
      </c>
      <c r="G53">
        <v>200</v>
      </c>
      <c r="H53">
        <v>543</v>
      </c>
      <c r="I53" t="s">
        <v>1</v>
      </c>
      <c r="J53" t="s">
        <v>89</v>
      </c>
      <c r="K53" t="str">
        <f t="shared" si="3"/>
        <v/>
      </c>
      <c r="L53" t="str">
        <f t="shared" si="4"/>
        <v/>
      </c>
      <c r="M53" t="str">
        <f t="shared" si="5"/>
        <v/>
      </c>
      <c r="N53" t="str">
        <f t="shared" si="6"/>
        <v>Bot</v>
      </c>
      <c r="O53" t="str">
        <f t="shared" si="7"/>
        <v>Exabot</v>
      </c>
      <c r="P53" t="str">
        <f t="shared" si="8"/>
        <v>Visiteur</v>
      </c>
      <c r="Q53" t="str">
        <f t="shared" si="9"/>
        <v/>
      </c>
      <c r="R53" t="str">
        <f t="shared" si="10"/>
        <v/>
      </c>
      <c r="S53" t="str">
        <f t="shared" si="11"/>
        <v/>
      </c>
      <c r="T53" t="str">
        <f t="shared" si="12"/>
        <v/>
      </c>
      <c r="U53" t="str">
        <f t="shared" si="13"/>
        <v/>
      </c>
      <c r="V53" t="str">
        <f t="shared" si="14"/>
        <v/>
      </c>
      <c r="W53" t="str">
        <f t="shared" si="15"/>
        <v/>
      </c>
      <c r="X53" t="str">
        <f t="shared" si="16"/>
        <v/>
      </c>
      <c r="Y53" t="str">
        <f t="shared" si="17"/>
        <v/>
      </c>
      <c r="Z53" t="str">
        <f t="shared" si="18"/>
        <v/>
      </c>
      <c r="AA53" t="str">
        <f t="shared" si="19"/>
        <v/>
      </c>
      <c r="AB53" t="str">
        <f t="shared" si="20"/>
        <v/>
      </c>
      <c r="AC53" t="str">
        <f t="shared" si="21"/>
        <v/>
      </c>
      <c r="AD53" t="str">
        <f t="shared" si="22"/>
        <v/>
      </c>
      <c r="AE53" t="str">
        <f t="shared" si="23"/>
        <v/>
      </c>
      <c r="AF53" t="str">
        <f t="shared" si="24"/>
        <v/>
      </c>
      <c r="AG53" t="str">
        <f t="shared" si="25"/>
        <v>Exabot</v>
      </c>
      <c r="AH53" t="str">
        <f t="shared" si="26"/>
        <v/>
      </c>
      <c r="AI53" t="str">
        <f t="shared" si="27"/>
        <v/>
      </c>
      <c r="AJ53" t="str">
        <f t="shared" si="28"/>
        <v/>
      </c>
      <c r="AK53" t="str">
        <f t="shared" si="29"/>
        <v/>
      </c>
      <c r="AL53" t="str">
        <f t="shared" si="30"/>
        <v/>
      </c>
      <c r="AM53" t="str">
        <f t="shared" si="31"/>
        <v/>
      </c>
    </row>
    <row r="54" spans="1:39">
      <c r="A54" t="s">
        <v>87</v>
      </c>
      <c r="C54" t="s">
        <v>1</v>
      </c>
      <c r="D54" t="s">
        <v>90</v>
      </c>
      <c r="E54" t="s">
        <v>3</v>
      </c>
      <c r="G54">
        <v>301</v>
      </c>
      <c r="H54" t="s">
        <v>1</v>
      </c>
      <c r="I54" t="s">
        <v>1</v>
      </c>
      <c r="J54" t="s">
        <v>89</v>
      </c>
      <c r="K54" t="str">
        <f t="shared" si="3"/>
        <v/>
      </c>
      <c r="L54" t="str">
        <f t="shared" si="4"/>
        <v/>
      </c>
      <c r="M54" t="str">
        <f t="shared" si="5"/>
        <v/>
      </c>
      <c r="N54" t="str">
        <f t="shared" si="6"/>
        <v>Bot</v>
      </c>
      <c r="O54" t="str">
        <f t="shared" si="7"/>
        <v>Exabot</v>
      </c>
      <c r="P54" t="str">
        <f t="shared" si="8"/>
        <v>Visiteur</v>
      </c>
      <c r="Q54" t="str">
        <f t="shared" si="9"/>
        <v/>
      </c>
      <c r="R54" t="str">
        <f t="shared" si="10"/>
        <v/>
      </c>
      <c r="S54" t="str">
        <f t="shared" si="11"/>
        <v/>
      </c>
      <c r="T54" t="str">
        <f t="shared" si="12"/>
        <v/>
      </c>
      <c r="U54" t="str">
        <f t="shared" si="13"/>
        <v/>
      </c>
      <c r="V54" t="str">
        <f t="shared" si="14"/>
        <v/>
      </c>
      <c r="W54" t="str">
        <f t="shared" si="15"/>
        <v/>
      </c>
      <c r="X54" t="str">
        <f t="shared" si="16"/>
        <v/>
      </c>
      <c r="Y54" t="str">
        <f t="shared" si="17"/>
        <v/>
      </c>
      <c r="Z54" t="str">
        <f t="shared" si="18"/>
        <v/>
      </c>
      <c r="AA54" t="str">
        <f t="shared" si="19"/>
        <v/>
      </c>
      <c r="AB54" t="str">
        <f t="shared" si="20"/>
        <v/>
      </c>
      <c r="AC54" t="str">
        <f t="shared" si="21"/>
        <v/>
      </c>
      <c r="AD54" t="str">
        <f t="shared" si="22"/>
        <v/>
      </c>
      <c r="AE54" t="str">
        <f t="shared" si="23"/>
        <v/>
      </c>
      <c r="AF54" t="str">
        <f t="shared" si="24"/>
        <v/>
      </c>
      <c r="AG54" t="str">
        <f t="shared" si="25"/>
        <v>Exabot</v>
      </c>
      <c r="AH54" t="str">
        <f t="shared" si="26"/>
        <v/>
      </c>
      <c r="AI54" t="str">
        <f t="shared" si="27"/>
        <v/>
      </c>
      <c r="AJ54" t="str">
        <f t="shared" si="28"/>
        <v/>
      </c>
      <c r="AK54" t="str">
        <f t="shared" si="29"/>
        <v/>
      </c>
      <c r="AL54" t="str">
        <f t="shared" si="30"/>
        <v/>
      </c>
      <c r="AM54" t="str">
        <f t="shared" si="31"/>
        <v/>
      </c>
    </row>
    <row r="55" spans="1:39">
      <c r="A55" t="s">
        <v>28</v>
      </c>
      <c r="C55" t="s">
        <v>1</v>
      </c>
      <c r="D55" t="s">
        <v>91</v>
      </c>
      <c r="E55" t="s">
        <v>3</v>
      </c>
      <c r="G55">
        <v>200</v>
      </c>
      <c r="H55">
        <v>17501</v>
      </c>
      <c r="I55" t="s">
        <v>1</v>
      </c>
      <c r="J55" t="s">
        <v>33</v>
      </c>
      <c r="K55" t="str">
        <f t="shared" si="3"/>
        <v/>
      </c>
      <c r="L55" t="str">
        <f t="shared" si="4"/>
        <v/>
      </c>
      <c r="M55" t="str">
        <f t="shared" si="5"/>
        <v/>
      </c>
      <c r="N55" t="str">
        <f t="shared" si="6"/>
        <v>Bot</v>
      </c>
      <c r="O55" t="str">
        <f t="shared" si="7"/>
        <v>Googlebot/2</v>
      </c>
      <c r="P55" t="str">
        <f t="shared" si="8"/>
        <v>Visiteur</v>
      </c>
      <c r="Q55" t="str">
        <f t="shared" si="9"/>
        <v/>
      </c>
      <c r="R55" t="str">
        <f t="shared" si="10"/>
        <v/>
      </c>
      <c r="S55" t="str">
        <f t="shared" si="11"/>
        <v/>
      </c>
      <c r="T55" t="str">
        <f t="shared" si="12"/>
        <v/>
      </c>
      <c r="U55" t="str">
        <f t="shared" si="13"/>
        <v/>
      </c>
      <c r="V55" t="str">
        <f t="shared" si="14"/>
        <v/>
      </c>
      <c r="W55" t="str">
        <f t="shared" si="15"/>
        <v/>
      </c>
      <c r="X55" t="str">
        <f t="shared" si="16"/>
        <v/>
      </c>
      <c r="Y55" t="str">
        <f t="shared" si="17"/>
        <v/>
      </c>
      <c r="Z55" t="str">
        <f t="shared" si="18"/>
        <v/>
      </c>
      <c r="AA55" t="str">
        <f t="shared" si="19"/>
        <v/>
      </c>
      <c r="AB55" t="str">
        <f t="shared" si="20"/>
        <v>Googlebot/2</v>
      </c>
      <c r="AC55" t="str">
        <f t="shared" si="21"/>
        <v/>
      </c>
      <c r="AD55" t="str">
        <f t="shared" si="22"/>
        <v/>
      </c>
      <c r="AE55" t="str">
        <f t="shared" si="23"/>
        <v/>
      </c>
      <c r="AF55" t="str">
        <f t="shared" si="24"/>
        <v/>
      </c>
      <c r="AG55" t="str">
        <f t="shared" si="25"/>
        <v/>
      </c>
      <c r="AH55" t="str">
        <f t="shared" si="26"/>
        <v/>
      </c>
      <c r="AI55" t="str">
        <f t="shared" si="27"/>
        <v/>
      </c>
      <c r="AJ55" t="str">
        <f t="shared" si="28"/>
        <v/>
      </c>
      <c r="AK55" t="str">
        <f t="shared" si="29"/>
        <v/>
      </c>
      <c r="AL55" t="str">
        <f t="shared" si="30"/>
        <v/>
      </c>
      <c r="AM55" t="str">
        <f t="shared" si="31"/>
        <v/>
      </c>
    </row>
    <row r="56" spans="1:39">
      <c r="A56" t="s">
        <v>28</v>
      </c>
      <c r="C56" t="s">
        <v>1</v>
      </c>
      <c r="D56" t="s">
        <v>92</v>
      </c>
      <c r="E56" t="s">
        <v>3</v>
      </c>
      <c r="G56">
        <v>404</v>
      </c>
      <c r="H56">
        <v>56492</v>
      </c>
      <c r="I56" t="s">
        <v>93</v>
      </c>
      <c r="J56" t="s">
        <v>94</v>
      </c>
      <c r="K56" t="str">
        <f t="shared" si="3"/>
        <v/>
      </c>
      <c r="L56" t="str">
        <f t="shared" si="4"/>
        <v/>
      </c>
      <c r="M56" t="str">
        <f t="shared" si="5"/>
        <v/>
      </c>
      <c r="N56" t="str">
        <f t="shared" si="6"/>
        <v>Bot</v>
      </c>
      <c r="O56" t="str">
        <f t="shared" si="7"/>
        <v>Googlebot/2</v>
      </c>
      <c r="P56" t="str">
        <f t="shared" si="8"/>
        <v>Visiteur</v>
      </c>
      <c r="Q56" t="str">
        <f t="shared" si="9"/>
        <v/>
      </c>
      <c r="R56" t="str">
        <f t="shared" si="10"/>
        <v/>
      </c>
      <c r="S56" t="str">
        <f t="shared" si="11"/>
        <v/>
      </c>
      <c r="T56" t="str">
        <f t="shared" si="12"/>
        <v/>
      </c>
      <c r="U56" t="str">
        <f t="shared" si="13"/>
        <v/>
      </c>
      <c r="V56" t="str">
        <f t="shared" si="14"/>
        <v/>
      </c>
      <c r="W56" t="str">
        <f t="shared" si="15"/>
        <v/>
      </c>
      <c r="X56" t="str">
        <f t="shared" si="16"/>
        <v/>
      </c>
      <c r="Y56" t="str">
        <f t="shared" si="17"/>
        <v/>
      </c>
      <c r="Z56" t="str">
        <f t="shared" si="18"/>
        <v/>
      </c>
      <c r="AA56" t="str">
        <f t="shared" si="19"/>
        <v/>
      </c>
      <c r="AB56" t="str">
        <f t="shared" si="20"/>
        <v>Googlebot/2</v>
      </c>
      <c r="AC56" t="str">
        <f t="shared" si="21"/>
        <v/>
      </c>
      <c r="AD56" t="str">
        <f t="shared" si="22"/>
        <v/>
      </c>
      <c r="AE56" t="str">
        <f t="shared" si="23"/>
        <v/>
      </c>
      <c r="AF56" t="str">
        <f t="shared" si="24"/>
        <v/>
      </c>
      <c r="AG56" t="str">
        <f t="shared" si="25"/>
        <v/>
      </c>
      <c r="AH56" t="str">
        <f t="shared" si="26"/>
        <v/>
      </c>
      <c r="AI56" t="str">
        <f t="shared" si="27"/>
        <v/>
      </c>
      <c r="AJ56" t="str">
        <f t="shared" si="28"/>
        <v/>
      </c>
      <c r="AK56" t="str">
        <f t="shared" si="29"/>
        <v/>
      </c>
      <c r="AL56" t="str">
        <f t="shared" si="30"/>
        <v/>
      </c>
      <c r="AM56" t="str">
        <f t="shared" si="31"/>
        <v/>
      </c>
    </row>
    <row r="57" spans="1:39">
      <c r="A57" t="s">
        <v>28</v>
      </c>
      <c r="C57" t="s">
        <v>1</v>
      </c>
      <c r="D57" t="s">
        <v>95</v>
      </c>
      <c r="E57" t="s">
        <v>3</v>
      </c>
      <c r="G57">
        <v>404</v>
      </c>
      <c r="H57">
        <v>56434</v>
      </c>
      <c r="I57" t="s">
        <v>93</v>
      </c>
      <c r="J57" t="s">
        <v>94</v>
      </c>
      <c r="K57" t="str">
        <f t="shared" si="3"/>
        <v/>
      </c>
      <c r="L57" t="str">
        <f t="shared" si="4"/>
        <v/>
      </c>
      <c r="M57" t="str">
        <f t="shared" si="5"/>
        <v/>
      </c>
      <c r="N57" t="str">
        <f t="shared" si="6"/>
        <v>Bot</v>
      </c>
      <c r="O57" t="str">
        <f t="shared" si="7"/>
        <v>Googlebot/2</v>
      </c>
      <c r="P57" t="str">
        <f t="shared" si="8"/>
        <v>Visiteur</v>
      </c>
      <c r="Q57" t="str">
        <f t="shared" si="9"/>
        <v/>
      </c>
      <c r="R57" t="str">
        <f t="shared" si="10"/>
        <v/>
      </c>
      <c r="S57" t="str">
        <f t="shared" si="11"/>
        <v/>
      </c>
      <c r="T57" t="str">
        <f t="shared" si="12"/>
        <v/>
      </c>
      <c r="U57" t="str">
        <f t="shared" si="13"/>
        <v/>
      </c>
      <c r="V57" t="str">
        <f t="shared" si="14"/>
        <v/>
      </c>
      <c r="W57" t="str">
        <f t="shared" si="15"/>
        <v/>
      </c>
      <c r="X57" t="str">
        <f t="shared" si="16"/>
        <v/>
      </c>
      <c r="Y57" t="str">
        <f t="shared" si="17"/>
        <v/>
      </c>
      <c r="Z57" t="str">
        <f t="shared" si="18"/>
        <v/>
      </c>
      <c r="AA57" t="str">
        <f t="shared" si="19"/>
        <v/>
      </c>
      <c r="AB57" t="str">
        <f t="shared" si="20"/>
        <v>Googlebot/2</v>
      </c>
      <c r="AC57" t="str">
        <f t="shared" si="21"/>
        <v/>
      </c>
      <c r="AD57" t="str">
        <f t="shared" si="22"/>
        <v/>
      </c>
      <c r="AE57" t="str">
        <f t="shared" si="23"/>
        <v/>
      </c>
      <c r="AF57" t="str">
        <f t="shared" si="24"/>
        <v/>
      </c>
      <c r="AG57" t="str">
        <f t="shared" si="25"/>
        <v/>
      </c>
      <c r="AH57" t="str">
        <f t="shared" si="26"/>
        <v/>
      </c>
      <c r="AI57" t="str">
        <f t="shared" si="27"/>
        <v/>
      </c>
      <c r="AJ57" t="str">
        <f t="shared" si="28"/>
        <v/>
      </c>
      <c r="AK57" t="str">
        <f t="shared" si="29"/>
        <v/>
      </c>
      <c r="AL57" t="str">
        <f t="shared" si="30"/>
        <v/>
      </c>
      <c r="AM57" t="str">
        <f t="shared" si="31"/>
        <v/>
      </c>
    </row>
    <row r="58" spans="1:39">
      <c r="A58" t="s">
        <v>28</v>
      </c>
      <c r="C58" t="s">
        <v>1</v>
      </c>
      <c r="D58" t="s">
        <v>96</v>
      </c>
      <c r="E58" t="s">
        <v>3</v>
      </c>
      <c r="G58">
        <v>404</v>
      </c>
      <c r="H58">
        <v>56444</v>
      </c>
      <c r="I58" t="s">
        <v>93</v>
      </c>
      <c r="J58" t="s">
        <v>94</v>
      </c>
      <c r="K58" t="str">
        <f t="shared" si="3"/>
        <v/>
      </c>
      <c r="L58" t="str">
        <f t="shared" si="4"/>
        <v/>
      </c>
      <c r="M58" t="str">
        <f t="shared" si="5"/>
        <v/>
      </c>
      <c r="N58" t="str">
        <f t="shared" si="6"/>
        <v>Bot</v>
      </c>
      <c r="O58" t="str">
        <f t="shared" si="7"/>
        <v>Googlebot/2</v>
      </c>
      <c r="P58" t="str">
        <f t="shared" si="8"/>
        <v>Visiteur</v>
      </c>
      <c r="Q58" t="str">
        <f t="shared" si="9"/>
        <v/>
      </c>
      <c r="R58" t="str">
        <f t="shared" si="10"/>
        <v/>
      </c>
      <c r="S58" t="str">
        <f t="shared" si="11"/>
        <v/>
      </c>
      <c r="T58" t="str">
        <f t="shared" si="12"/>
        <v/>
      </c>
      <c r="U58" t="str">
        <f t="shared" si="13"/>
        <v/>
      </c>
      <c r="V58" t="str">
        <f t="shared" si="14"/>
        <v/>
      </c>
      <c r="W58" t="str">
        <f t="shared" si="15"/>
        <v/>
      </c>
      <c r="X58" t="str">
        <f t="shared" si="16"/>
        <v/>
      </c>
      <c r="Y58" t="str">
        <f t="shared" si="17"/>
        <v/>
      </c>
      <c r="Z58" t="str">
        <f t="shared" si="18"/>
        <v/>
      </c>
      <c r="AA58" t="str">
        <f t="shared" si="19"/>
        <v/>
      </c>
      <c r="AB58" t="str">
        <f t="shared" si="20"/>
        <v>Googlebot/2</v>
      </c>
      <c r="AC58" t="str">
        <f t="shared" si="21"/>
        <v/>
      </c>
      <c r="AD58" t="str">
        <f t="shared" si="22"/>
        <v/>
      </c>
      <c r="AE58" t="str">
        <f t="shared" si="23"/>
        <v/>
      </c>
      <c r="AF58" t="str">
        <f t="shared" si="24"/>
        <v/>
      </c>
      <c r="AG58" t="str">
        <f t="shared" si="25"/>
        <v/>
      </c>
      <c r="AH58" t="str">
        <f t="shared" si="26"/>
        <v/>
      </c>
      <c r="AI58" t="str">
        <f t="shared" si="27"/>
        <v/>
      </c>
      <c r="AJ58" t="str">
        <f t="shared" si="28"/>
        <v/>
      </c>
      <c r="AK58" t="str">
        <f t="shared" si="29"/>
        <v/>
      </c>
      <c r="AL58" t="str">
        <f t="shared" si="30"/>
        <v/>
      </c>
      <c r="AM58" t="str">
        <f t="shared" si="31"/>
        <v/>
      </c>
    </row>
    <row r="59" spans="1:39">
      <c r="A59" t="s">
        <v>28</v>
      </c>
      <c r="C59" t="s">
        <v>1</v>
      </c>
      <c r="D59" t="s">
        <v>97</v>
      </c>
      <c r="E59" t="s">
        <v>3</v>
      </c>
      <c r="G59">
        <v>200</v>
      </c>
      <c r="H59">
        <v>403</v>
      </c>
      <c r="I59" t="s">
        <v>1</v>
      </c>
      <c r="J59" t="s">
        <v>33</v>
      </c>
      <c r="K59" t="str">
        <f t="shared" si="3"/>
        <v/>
      </c>
      <c r="L59" t="str">
        <f t="shared" si="4"/>
        <v/>
      </c>
      <c r="M59" t="str">
        <f t="shared" si="5"/>
        <v/>
      </c>
      <c r="N59" t="str">
        <f t="shared" si="6"/>
        <v>Bot</v>
      </c>
      <c r="O59" t="str">
        <f t="shared" si="7"/>
        <v>Googlebot/2</v>
      </c>
      <c r="P59" t="str">
        <f t="shared" si="8"/>
        <v>Visiteur</v>
      </c>
      <c r="Q59" t="str">
        <f t="shared" si="9"/>
        <v/>
      </c>
      <c r="R59" t="str">
        <f t="shared" si="10"/>
        <v/>
      </c>
      <c r="S59" t="str">
        <f t="shared" si="11"/>
        <v/>
      </c>
      <c r="T59" t="str">
        <f t="shared" si="12"/>
        <v/>
      </c>
      <c r="U59" t="str">
        <f t="shared" si="13"/>
        <v/>
      </c>
      <c r="V59" t="str">
        <f t="shared" si="14"/>
        <v/>
      </c>
      <c r="W59" t="str">
        <f t="shared" si="15"/>
        <v/>
      </c>
      <c r="X59" t="str">
        <f t="shared" si="16"/>
        <v/>
      </c>
      <c r="Y59" t="str">
        <f t="shared" si="17"/>
        <v/>
      </c>
      <c r="Z59" t="str">
        <f t="shared" si="18"/>
        <v/>
      </c>
      <c r="AA59" t="str">
        <f t="shared" si="19"/>
        <v/>
      </c>
      <c r="AB59" t="str">
        <f t="shared" si="20"/>
        <v>Googlebot/2</v>
      </c>
      <c r="AC59" t="str">
        <f t="shared" si="21"/>
        <v/>
      </c>
      <c r="AD59" t="str">
        <f t="shared" si="22"/>
        <v/>
      </c>
      <c r="AE59" t="str">
        <f t="shared" si="23"/>
        <v/>
      </c>
      <c r="AF59" t="str">
        <f t="shared" si="24"/>
        <v/>
      </c>
      <c r="AG59" t="str">
        <f t="shared" si="25"/>
        <v/>
      </c>
      <c r="AH59" t="str">
        <f t="shared" si="26"/>
        <v/>
      </c>
      <c r="AI59" t="str">
        <f t="shared" si="27"/>
        <v/>
      </c>
      <c r="AJ59" t="str">
        <f t="shared" si="28"/>
        <v/>
      </c>
      <c r="AK59" t="str">
        <f t="shared" si="29"/>
        <v/>
      </c>
      <c r="AL59" t="str">
        <f t="shared" si="30"/>
        <v/>
      </c>
      <c r="AM59" t="str">
        <f t="shared" si="31"/>
        <v/>
      </c>
    </row>
    <row r="60" spans="1:39">
      <c r="A60" t="s">
        <v>8</v>
      </c>
      <c r="C60" t="s">
        <v>1</v>
      </c>
      <c r="D60" t="s">
        <v>98</v>
      </c>
      <c r="E60" t="s">
        <v>3</v>
      </c>
      <c r="G60">
        <v>301</v>
      </c>
      <c r="H60" t="s">
        <v>1</v>
      </c>
      <c r="I60" t="s">
        <v>1</v>
      </c>
      <c r="J60" t="s">
        <v>7</v>
      </c>
      <c r="K60" t="str">
        <f t="shared" si="3"/>
        <v/>
      </c>
      <c r="L60" t="str">
        <f t="shared" si="4"/>
        <v/>
      </c>
      <c r="M60" t="str">
        <f t="shared" si="5"/>
        <v/>
      </c>
      <c r="N60" t="str">
        <f t="shared" si="6"/>
        <v>Bot</v>
      </c>
      <c r="O60" t="str">
        <f t="shared" si="7"/>
        <v>Yandex</v>
      </c>
      <c r="P60" t="str">
        <f t="shared" si="8"/>
        <v>YandexBot</v>
      </c>
      <c r="Q60" t="str">
        <f t="shared" si="9"/>
        <v/>
      </c>
      <c r="R60" t="str">
        <f t="shared" si="10"/>
        <v/>
      </c>
      <c r="S60" t="str">
        <f t="shared" si="11"/>
        <v/>
      </c>
      <c r="T60" t="str">
        <f t="shared" si="12"/>
        <v>Yandex</v>
      </c>
      <c r="U60" t="str">
        <f t="shared" si="13"/>
        <v/>
      </c>
      <c r="V60" t="str">
        <f t="shared" si="14"/>
        <v/>
      </c>
      <c r="W60" t="str">
        <f t="shared" si="15"/>
        <v/>
      </c>
      <c r="X60" t="str">
        <f t="shared" si="16"/>
        <v/>
      </c>
      <c r="Y60" t="str">
        <f t="shared" si="17"/>
        <v/>
      </c>
      <c r="Z60" t="str">
        <f t="shared" si="18"/>
        <v/>
      </c>
      <c r="AA60" t="str">
        <f t="shared" si="19"/>
        <v/>
      </c>
      <c r="AB60" t="str">
        <f t="shared" si="20"/>
        <v/>
      </c>
      <c r="AC60" t="str">
        <f t="shared" si="21"/>
        <v/>
      </c>
      <c r="AD60" t="str">
        <f t="shared" si="22"/>
        <v/>
      </c>
      <c r="AE60" t="str">
        <f t="shared" si="23"/>
        <v/>
      </c>
      <c r="AF60" t="str">
        <f t="shared" si="24"/>
        <v/>
      </c>
      <c r="AG60" t="str">
        <f t="shared" si="25"/>
        <v/>
      </c>
      <c r="AH60" t="str">
        <f t="shared" si="26"/>
        <v/>
      </c>
      <c r="AI60" t="str">
        <f t="shared" si="27"/>
        <v/>
      </c>
      <c r="AJ60" t="str">
        <f t="shared" si="28"/>
        <v/>
      </c>
      <c r="AK60" t="str">
        <f t="shared" si="29"/>
        <v/>
      </c>
      <c r="AL60" t="str">
        <f t="shared" si="30"/>
        <v/>
      </c>
      <c r="AM60" t="str">
        <f t="shared" si="31"/>
        <v/>
      </c>
    </row>
    <row r="61" spans="1:39">
      <c r="A61" t="s">
        <v>5</v>
      </c>
      <c r="C61" t="s">
        <v>1</v>
      </c>
      <c r="D61" t="s">
        <v>99</v>
      </c>
      <c r="E61" t="s">
        <v>3</v>
      </c>
      <c r="G61">
        <v>301</v>
      </c>
      <c r="H61">
        <v>234</v>
      </c>
      <c r="I61" t="s">
        <v>1</v>
      </c>
      <c r="J61" t="s">
        <v>7</v>
      </c>
      <c r="K61" t="str">
        <f t="shared" si="3"/>
        <v/>
      </c>
      <c r="L61" t="str">
        <f t="shared" si="4"/>
        <v/>
      </c>
      <c r="M61" t="str">
        <f t="shared" si="5"/>
        <v/>
      </c>
      <c r="N61" t="str">
        <f t="shared" si="6"/>
        <v>Bot</v>
      </c>
      <c r="O61" t="str">
        <f t="shared" si="7"/>
        <v>Yandex</v>
      </c>
      <c r="P61" t="str">
        <f t="shared" si="8"/>
        <v>YandexBot</v>
      </c>
      <c r="Q61" t="str">
        <f t="shared" si="9"/>
        <v/>
      </c>
      <c r="R61" t="str">
        <f t="shared" si="10"/>
        <v/>
      </c>
      <c r="S61" t="str">
        <f t="shared" si="11"/>
        <v/>
      </c>
      <c r="T61" t="str">
        <f t="shared" si="12"/>
        <v>Yandex</v>
      </c>
      <c r="U61" t="str">
        <f t="shared" si="13"/>
        <v/>
      </c>
      <c r="V61" t="str">
        <f t="shared" si="14"/>
        <v/>
      </c>
      <c r="W61" t="str">
        <f t="shared" si="15"/>
        <v/>
      </c>
      <c r="X61" t="str">
        <f t="shared" si="16"/>
        <v/>
      </c>
      <c r="Y61" t="str">
        <f t="shared" si="17"/>
        <v/>
      </c>
      <c r="Z61" t="str">
        <f t="shared" si="18"/>
        <v/>
      </c>
      <c r="AA61" t="str">
        <f t="shared" si="19"/>
        <v/>
      </c>
      <c r="AB61" t="str">
        <f t="shared" si="20"/>
        <v/>
      </c>
      <c r="AC61" t="str">
        <f t="shared" si="21"/>
        <v/>
      </c>
      <c r="AD61" t="str">
        <f t="shared" si="22"/>
        <v/>
      </c>
      <c r="AE61" t="str">
        <f t="shared" si="23"/>
        <v/>
      </c>
      <c r="AF61" t="str">
        <f t="shared" si="24"/>
        <v/>
      </c>
      <c r="AG61" t="str">
        <f t="shared" si="25"/>
        <v/>
      </c>
      <c r="AH61" t="str">
        <f t="shared" si="26"/>
        <v/>
      </c>
      <c r="AI61" t="str">
        <f t="shared" si="27"/>
        <v/>
      </c>
      <c r="AJ61" t="str">
        <f t="shared" si="28"/>
        <v/>
      </c>
      <c r="AK61" t="str">
        <f t="shared" si="29"/>
        <v/>
      </c>
      <c r="AL61" t="str">
        <f t="shared" si="30"/>
        <v/>
      </c>
      <c r="AM61" t="str">
        <f t="shared" si="31"/>
        <v/>
      </c>
    </row>
    <row r="62" spans="1:39">
      <c r="A62" t="s">
        <v>8</v>
      </c>
      <c r="C62" t="s">
        <v>1</v>
      </c>
      <c r="D62" t="s">
        <v>100</v>
      </c>
      <c r="E62" t="s">
        <v>3</v>
      </c>
      <c r="G62">
        <v>200</v>
      </c>
      <c r="H62">
        <v>16925</v>
      </c>
      <c r="I62" t="s">
        <v>1</v>
      </c>
      <c r="J62" t="s">
        <v>7</v>
      </c>
      <c r="K62" t="str">
        <f t="shared" si="3"/>
        <v/>
      </c>
      <c r="L62" t="str">
        <f t="shared" si="4"/>
        <v/>
      </c>
      <c r="M62" t="str">
        <f t="shared" si="5"/>
        <v/>
      </c>
      <c r="N62" t="str">
        <f t="shared" si="6"/>
        <v>Spider</v>
      </c>
      <c r="O62" t="str">
        <f t="shared" si="7"/>
        <v>Yandex</v>
      </c>
      <c r="P62" t="str">
        <f t="shared" si="8"/>
        <v>YandexBot</v>
      </c>
      <c r="Q62" t="str">
        <f t="shared" si="9"/>
        <v/>
      </c>
      <c r="R62" t="str">
        <f t="shared" si="10"/>
        <v/>
      </c>
      <c r="S62" t="str">
        <f t="shared" si="11"/>
        <v/>
      </c>
      <c r="T62" t="str">
        <f t="shared" si="12"/>
        <v>Yandex</v>
      </c>
      <c r="U62" t="str">
        <f t="shared" si="13"/>
        <v/>
      </c>
      <c r="V62" t="str">
        <f t="shared" si="14"/>
        <v/>
      </c>
      <c r="W62" t="str">
        <f t="shared" si="15"/>
        <v/>
      </c>
      <c r="X62" t="str">
        <f t="shared" si="16"/>
        <v/>
      </c>
      <c r="Y62" t="str">
        <f t="shared" si="17"/>
        <v/>
      </c>
      <c r="Z62" t="str">
        <f t="shared" si="18"/>
        <v/>
      </c>
      <c r="AA62" t="str">
        <f t="shared" si="19"/>
        <v/>
      </c>
      <c r="AB62" t="str">
        <f t="shared" si="20"/>
        <v/>
      </c>
      <c r="AC62" t="str">
        <f t="shared" si="21"/>
        <v/>
      </c>
      <c r="AD62" t="str">
        <f t="shared" si="22"/>
        <v/>
      </c>
      <c r="AE62" t="str">
        <f t="shared" si="23"/>
        <v/>
      </c>
      <c r="AF62" t="str">
        <f t="shared" si="24"/>
        <v/>
      </c>
      <c r="AG62" t="str">
        <f t="shared" si="25"/>
        <v/>
      </c>
      <c r="AH62" t="str">
        <f t="shared" si="26"/>
        <v/>
      </c>
      <c r="AI62" t="str">
        <f t="shared" si="27"/>
        <v/>
      </c>
      <c r="AJ62" t="str">
        <f t="shared" si="28"/>
        <v/>
      </c>
      <c r="AK62" t="str">
        <f t="shared" si="29"/>
        <v/>
      </c>
      <c r="AL62" t="str">
        <f t="shared" si="30"/>
        <v/>
      </c>
      <c r="AM62" t="str">
        <f t="shared" si="31"/>
        <v/>
      </c>
    </row>
    <row r="63" spans="1:39">
      <c r="A63" t="s">
        <v>101</v>
      </c>
      <c r="C63" t="s">
        <v>1</v>
      </c>
      <c r="D63" t="s">
        <v>102</v>
      </c>
      <c r="E63" t="s">
        <v>3</v>
      </c>
      <c r="G63">
        <v>200</v>
      </c>
      <c r="H63">
        <v>1890</v>
      </c>
      <c r="I63" t="s">
        <v>1</v>
      </c>
      <c r="J63" t="s">
        <v>21</v>
      </c>
      <c r="K63" t="str">
        <f t="shared" si="3"/>
        <v/>
      </c>
      <c r="L63" t="str">
        <f t="shared" si="4"/>
        <v/>
      </c>
      <c r="M63" t="str">
        <f t="shared" si="5"/>
        <v/>
      </c>
      <c r="N63" t="str">
        <f t="shared" si="6"/>
        <v>Visiteur</v>
      </c>
      <c r="O63" t="str">
        <f t="shared" si="7"/>
        <v>Sogou web spider</v>
      </c>
      <c r="P63" t="str">
        <f t="shared" si="8"/>
        <v>Visiteur</v>
      </c>
      <c r="Q63" t="str">
        <f t="shared" si="9"/>
        <v/>
      </c>
      <c r="R63" t="str">
        <f t="shared" si="10"/>
        <v/>
      </c>
      <c r="S63" t="str">
        <f t="shared" si="11"/>
        <v/>
      </c>
      <c r="T63" t="str">
        <f t="shared" si="12"/>
        <v/>
      </c>
      <c r="U63" t="str">
        <f t="shared" si="13"/>
        <v/>
      </c>
      <c r="V63" t="str">
        <f t="shared" si="14"/>
        <v/>
      </c>
      <c r="W63" t="str">
        <f t="shared" si="15"/>
        <v/>
      </c>
      <c r="X63" t="str">
        <f t="shared" si="16"/>
        <v/>
      </c>
      <c r="Y63" t="str">
        <f t="shared" si="17"/>
        <v/>
      </c>
      <c r="Z63" t="str">
        <f t="shared" si="18"/>
        <v/>
      </c>
      <c r="AA63" t="str">
        <f t="shared" si="19"/>
        <v/>
      </c>
      <c r="AB63" t="str">
        <f t="shared" si="20"/>
        <v/>
      </c>
      <c r="AC63" t="str">
        <f t="shared" si="21"/>
        <v/>
      </c>
      <c r="AD63" t="str">
        <f t="shared" si="22"/>
        <v/>
      </c>
      <c r="AE63" t="str">
        <f t="shared" si="23"/>
        <v/>
      </c>
      <c r="AF63" t="str">
        <f t="shared" si="24"/>
        <v/>
      </c>
      <c r="AG63" t="str">
        <f t="shared" si="25"/>
        <v/>
      </c>
      <c r="AH63" t="str">
        <f t="shared" si="26"/>
        <v/>
      </c>
      <c r="AI63" t="str">
        <f t="shared" si="27"/>
        <v>Sogou web spider</v>
      </c>
      <c r="AJ63" t="str">
        <f t="shared" si="28"/>
        <v/>
      </c>
      <c r="AK63" t="str">
        <f t="shared" si="29"/>
        <v/>
      </c>
      <c r="AL63" t="str">
        <f t="shared" si="30"/>
        <v/>
      </c>
      <c r="AM63" t="str">
        <f t="shared" si="31"/>
        <v/>
      </c>
    </row>
    <row r="64" spans="1:39">
      <c r="A64" t="s">
        <v>103</v>
      </c>
      <c r="C64" t="s">
        <v>1</v>
      </c>
      <c r="D64" t="s">
        <v>104</v>
      </c>
      <c r="E64" t="s">
        <v>3</v>
      </c>
      <c r="G64">
        <v>301</v>
      </c>
      <c r="H64" t="s">
        <v>1</v>
      </c>
      <c r="I64" t="s">
        <v>1</v>
      </c>
      <c r="J64" t="s">
        <v>105</v>
      </c>
      <c r="K64" t="str">
        <f t="shared" si="3"/>
        <v/>
      </c>
      <c r="L64" t="str">
        <f t="shared" si="4"/>
        <v/>
      </c>
      <c r="M64" t="str">
        <f t="shared" si="5"/>
        <v/>
      </c>
      <c r="N64" t="str">
        <f t="shared" si="6"/>
        <v>Visiteur</v>
      </c>
      <c r="O64" t="str">
        <f t="shared" si="7"/>
        <v/>
      </c>
      <c r="P64" t="str">
        <f t="shared" si="8"/>
        <v>Visiteur</v>
      </c>
      <c r="Q64" t="str">
        <f t="shared" si="9"/>
        <v/>
      </c>
      <c r="R64" t="str">
        <f t="shared" si="10"/>
        <v/>
      </c>
      <c r="S64" t="str">
        <f t="shared" si="11"/>
        <v/>
      </c>
      <c r="T64" t="str">
        <f t="shared" si="12"/>
        <v/>
      </c>
      <c r="U64" t="str">
        <f t="shared" si="13"/>
        <v/>
      </c>
      <c r="V64" t="str">
        <f t="shared" si="14"/>
        <v/>
      </c>
      <c r="W64" t="str">
        <f t="shared" si="15"/>
        <v/>
      </c>
      <c r="X64" t="str">
        <f t="shared" si="16"/>
        <v/>
      </c>
      <c r="Y64" t="str">
        <f t="shared" si="17"/>
        <v/>
      </c>
      <c r="Z64" t="str">
        <f t="shared" si="18"/>
        <v/>
      </c>
      <c r="AA64" t="str">
        <f t="shared" si="19"/>
        <v/>
      </c>
      <c r="AB64" t="str">
        <f t="shared" si="20"/>
        <v/>
      </c>
      <c r="AC64" t="str">
        <f t="shared" si="21"/>
        <v/>
      </c>
      <c r="AD64" t="str">
        <f t="shared" si="22"/>
        <v/>
      </c>
      <c r="AE64" t="str">
        <f t="shared" si="23"/>
        <v/>
      </c>
      <c r="AF64" t="str">
        <f t="shared" si="24"/>
        <v/>
      </c>
      <c r="AG64" t="str">
        <f t="shared" si="25"/>
        <v/>
      </c>
      <c r="AH64" t="str">
        <f t="shared" si="26"/>
        <v/>
      </c>
      <c r="AI64" t="str">
        <f t="shared" si="27"/>
        <v/>
      </c>
      <c r="AJ64" t="str">
        <f t="shared" si="28"/>
        <v/>
      </c>
      <c r="AK64" t="str">
        <f t="shared" si="29"/>
        <v/>
      </c>
      <c r="AL64" t="str">
        <f t="shared" si="30"/>
        <v/>
      </c>
      <c r="AM64" t="str">
        <f t="shared" si="31"/>
        <v/>
      </c>
    </row>
    <row r="65" spans="1:39">
      <c r="A65" t="s">
        <v>103</v>
      </c>
      <c r="C65" t="s">
        <v>1</v>
      </c>
      <c r="D65" t="s">
        <v>106</v>
      </c>
      <c r="E65" t="s">
        <v>3</v>
      </c>
      <c r="G65">
        <v>200</v>
      </c>
      <c r="H65">
        <v>56993</v>
      </c>
      <c r="I65" t="s">
        <v>1</v>
      </c>
      <c r="J65" t="s">
        <v>105</v>
      </c>
      <c r="K65" t="str">
        <f t="shared" si="3"/>
        <v/>
      </c>
      <c r="L65" t="str">
        <f t="shared" si="4"/>
        <v/>
      </c>
      <c r="M65" t="str">
        <f t="shared" si="5"/>
        <v/>
      </c>
      <c r="N65" t="str">
        <f t="shared" si="6"/>
        <v>Bot</v>
      </c>
      <c r="O65" t="str">
        <f t="shared" si="7"/>
        <v/>
      </c>
      <c r="P65" t="str">
        <f t="shared" si="8"/>
        <v>Visiteur</v>
      </c>
      <c r="Q65" t="str">
        <f t="shared" si="9"/>
        <v/>
      </c>
      <c r="R65" t="str">
        <f t="shared" si="10"/>
        <v/>
      </c>
      <c r="S65" t="str">
        <f t="shared" si="11"/>
        <v/>
      </c>
      <c r="T65" t="str">
        <f t="shared" si="12"/>
        <v/>
      </c>
      <c r="U65" t="str">
        <f t="shared" si="13"/>
        <v/>
      </c>
      <c r="V65" t="str">
        <f t="shared" si="14"/>
        <v/>
      </c>
      <c r="W65" t="str">
        <f t="shared" si="15"/>
        <v/>
      </c>
      <c r="X65" t="str">
        <f t="shared" si="16"/>
        <v/>
      </c>
      <c r="Y65" t="str">
        <f t="shared" si="17"/>
        <v/>
      </c>
      <c r="Z65" t="str">
        <f t="shared" si="18"/>
        <v/>
      </c>
      <c r="AA65" t="str">
        <f t="shared" si="19"/>
        <v/>
      </c>
      <c r="AB65" t="str">
        <f t="shared" si="20"/>
        <v/>
      </c>
      <c r="AC65" t="str">
        <f t="shared" si="21"/>
        <v/>
      </c>
      <c r="AD65" t="str">
        <f t="shared" si="22"/>
        <v/>
      </c>
      <c r="AE65" t="str">
        <f t="shared" si="23"/>
        <v/>
      </c>
      <c r="AF65" t="str">
        <f t="shared" si="24"/>
        <v/>
      </c>
      <c r="AG65" t="str">
        <f t="shared" si="25"/>
        <v/>
      </c>
      <c r="AH65" t="str">
        <f t="shared" si="26"/>
        <v/>
      </c>
      <c r="AI65" t="str">
        <f t="shared" si="27"/>
        <v/>
      </c>
      <c r="AJ65" t="str">
        <f t="shared" si="28"/>
        <v/>
      </c>
      <c r="AK65" t="str">
        <f t="shared" si="29"/>
        <v/>
      </c>
      <c r="AL65" t="str">
        <f t="shared" si="30"/>
        <v/>
      </c>
      <c r="AM65" t="str">
        <f t="shared" si="31"/>
        <v/>
      </c>
    </row>
    <row r="66" spans="1:39">
      <c r="A66" t="s">
        <v>28</v>
      </c>
      <c r="C66" t="s">
        <v>1</v>
      </c>
      <c r="D66" t="s">
        <v>107</v>
      </c>
      <c r="E66" t="s">
        <v>3</v>
      </c>
      <c r="G66">
        <v>200</v>
      </c>
      <c r="H66">
        <v>543</v>
      </c>
      <c r="I66" t="s">
        <v>1</v>
      </c>
      <c r="J66" t="s">
        <v>33</v>
      </c>
      <c r="K66" t="str">
        <f t="shared" si="3"/>
        <v/>
      </c>
      <c r="L66" t="str">
        <f t="shared" si="4"/>
        <v/>
      </c>
      <c r="M66" t="str">
        <f t="shared" si="5"/>
        <v/>
      </c>
      <c r="N66" t="str">
        <f t="shared" si="6"/>
        <v>Bot</v>
      </c>
      <c r="O66" t="str">
        <f t="shared" si="7"/>
        <v>Googlebot/2</v>
      </c>
      <c r="P66" t="str">
        <f t="shared" si="8"/>
        <v>Visiteur</v>
      </c>
      <c r="Q66" t="str">
        <f t="shared" si="9"/>
        <v/>
      </c>
      <c r="R66" t="str">
        <f t="shared" si="10"/>
        <v/>
      </c>
      <c r="S66" t="str">
        <f t="shared" si="11"/>
        <v/>
      </c>
      <c r="T66" t="str">
        <f t="shared" si="12"/>
        <v/>
      </c>
      <c r="U66" t="str">
        <f t="shared" si="13"/>
        <v/>
      </c>
      <c r="V66" t="str">
        <f t="shared" si="14"/>
        <v/>
      </c>
      <c r="W66" t="str">
        <f t="shared" si="15"/>
        <v/>
      </c>
      <c r="X66" t="str">
        <f t="shared" si="16"/>
        <v/>
      </c>
      <c r="Y66" t="str">
        <f t="shared" si="17"/>
        <v/>
      </c>
      <c r="Z66" t="str">
        <f t="shared" si="18"/>
        <v/>
      </c>
      <c r="AA66" t="str">
        <f t="shared" si="19"/>
        <v/>
      </c>
      <c r="AB66" t="str">
        <f t="shared" si="20"/>
        <v>Googlebot/2</v>
      </c>
      <c r="AC66" t="str">
        <f t="shared" si="21"/>
        <v/>
      </c>
      <c r="AD66" t="str">
        <f t="shared" si="22"/>
        <v/>
      </c>
      <c r="AE66" t="str">
        <f t="shared" si="23"/>
        <v/>
      </c>
      <c r="AF66" t="str">
        <f t="shared" si="24"/>
        <v/>
      </c>
      <c r="AG66" t="str">
        <f t="shared" si="25"/>
        <v/>
      </c>
      <c r="AH66" t="str">
        <f t="shared" si="26"/>
        <v/>
      </c>
      <c r="AI66" t="str">
        <f t="shared" si="27"/>
        <v/>
      </c>
      <c r="AJ66" t="str">
        <f t="shared" si="28"/>
        <v/>
      </c>
      <c r="AK66" t="str">
        <f t="shared" si="29"/>
        <v/>
      </c>
      <c r="AL66" t="str">
        <f t="shared" si="30"/>
        <v/>
      </c>
      <c r="AM66" t="str">
        <f t="shared" si="31"/>
        <v/>
      </c>
    </row>
    <row r="67" spans="1:39">
      <c r="A67" t="s">
        <v>28</v>
      </c>
      <c r="C67" t="s">
        <v>1</v>
      </c>
      <c r="D67" t="s">
        <v>108</v>
      </c>
      <c r="E67" t="s">
        <v>3</v>
      </c>
      <c r="G67">
        <v>200</v>
      </c>
      <c r="H67">
        <v>11239</v>
      </c>
      <c r="I67" t="s">
        <v>1</v>
      </c>
      <c r="J67" t="s">
        <v>84</v>
      </c>
      <c r="K67" t="str">
        <f t="shared" ref="K67:K130" si="32">IF(COUNTIF(F67,"*search*"),"search","")</f>
        <v/>
      </c>
      <c r="L67" t="str">
        <f t="shared" ref="L67:L130" si="33">IF(COUNTIF(I67,"*.ru*"),".ru","")</f>
        <v/>
      </c>
      <c r="M67" t="str">
        <f t="shared" ref="M67:M130" si="34">MID(F67,1,4)</f>
        <v/>
      </c>
      <c r="N67" t="str">
        <f t="shared" ref="N67:N130" si="35">IF(COUNTIF(J68,"*bot*"),"Bot",IF(COUNTIF(J68,"*spider*" ), "Spider","Visiteur"))</f>
        <v>Visiteur</v>
      </c>
      <c r="O67" t="str">
        <f t="shared" ref="O67:O130" si="36">CONCATENATE(Q67,R67,S67,T67,U67,V67,W67,X67,Y67,Z67,AA67,AB67,AC67,AD67,AE67,AF67,AG67,AH67,AI67,AJ67,AK67,AL67,AM67)</f>
        <v>GooglebotGooglebot/2</v>
      </c>
      <c r="P67" t="str">
        <f t="shared" ref="P67:P130" si="37">IF(COUNTIF(J67,"*Googlebot-Image*"),"Googlebot-Image",IF(COUNTIF(J67,"*Chrome/41*"),"Googlebot",IF(COUNTIF(J67,"*Chrome/7*"),"Googlebot Smartphone",IF(COUNTIF(J67,"*Yandex*" ), "YandexBot","Visiteur"))))</f>
        <v>Googlebot</v>
      </c>
      <c r="Q67" t="str">
        <f t="shared" ref="Q67:Q130" si="38">IF(COUNTIF(J67,"*Googlebot-Image*"),"Googlebot-Image","")</f>
        <v/>
      </c>
      <c r="R67" t="str">
        <f t="shared" ref="R67:R130" si="39">IF(COUNTIF(J67,"*Chrome/41*"),"Googlebot","")</f>
        <v>Googlebot</v>
      </c>
      <c r="S67" t="str">
        <f t="shared" ref="S67:S130" si="40">IF(COUNTIF(J67,"*Chrome/7*"),"Googlebot Smartphone","")</f>
        <v/>
      </c>
      <c r="T67" t="str">
        <f t="shared" ref="T67:T130" si="41">IF(COUNTIF(J67,"*Yandex*"),"Yandex","")</f>
        <v/>
      </c>
      <c r="U67" t="str">
        <f t="shared" ref="U67:U130" si="42">IF(COUNTIF(J67,"*bingbot*"),"Bingbot","")</f>
        <v/>
      </c>
      <c r="V67" t="str">
        <f t="shared" ref="V67:V130" si="43">IF(COUNTIF(J67,"*DotBot*"),"Moz","")</f>
        <v/>
      </c>
      <c r="W67" t="str">
        <f t="shared" ref="W67:W130" si="44">IF(COUNTIF(J67,"*BingPreview*"),"BingPreview","")</f>
        <v/>
      </c>
      <c r="X67" t="str">
        <f t="shared" ref="X67:X130" si="45">IF(COUNTIF(J67,"*Trident*"),"Internet Explorer","")</f>
        <v/>
      </c>
      <c r="Y67" t="str">
        <f t="shared" ref="Y67:Y130" si="46">IF(COUNTIF(J67,"*Chrome/5*"),"Google Chrome","")</f>
        <v/>
      </c>
      <c r="Z67" t="str">
        <f t="shared" ref="Z67:Z130" si="47">IF(COUNTIF(J67,"*Chrome/36*"),"Chrome 36","")</f>
        <v/>
      </c>
      <c r="AA67" t="str">
        <f t="shared" ref="AA67:AA130" si="48">IF(COUNTIF(J67,"*SemrushBot*"),"SemrushBot","")</f>
        <v/>
      </c>
      <c r="AB67" t="str">
        <f t="shared" ref="AB67:AB130" si="49">IF(COUNTIF(J67,"*Googlebot/2*"),"Googlebot/2","")</f>
        <v>Googlebot/2</v>
      </c>
      <c r="AC67" t="str">
        <f t="shared" ref="AC67:AC130" si="50">IF(COUNTIF(J67,"*X11*"),"Chrome 60","")</f>
        <v/>
      </c>
      <c r="AD67" t="str">
        <f t="shared" ref="AD67:AD130" si="51">IF(COUNTIF(J67,"*BLEXBot/1*"),"BLEXBot - Mozilla 5.0","")</f>
        <v/>
      </c>
      <c r="AE67" t="str">
        <f t="shared" ref="AE67:AE130" si="52">IF(COUNTIF(J67,"*Mail.RU_Bot*"),"Mail.RU_Bot","")</f>
        <v/>
      </c>
      <c r="AF67" t="str">
        <f t="shared" ref="AF67:AF130" si="53">IF(COUNTIF(J67,"*python-requests*"),"python-requests","")</f>
        <v/>
      </c>
      <c r="AG67" t="str">
        <f t="shared" ref="AG67:AG130" si="54">IF(COUNTIF(J67,"*Exabot*"),"Exabot","")</f>
        <v/>
      </c>
      <c r="AH67" t="str">
        <f t="shared" ref="AH67:AH130" si="55">IF(COUNTIF(J67,"*Hellocoton*"),"Hellocoton","")</f>
        <v/>
      </c>
      <c r="AI67" t="str">
        <f t="shared" ref="AI67:AI130" si="56">IF(COUNTIF(J67,"*Sogou web spider*"),"Sogou web spider","")</f>
        <v/>
      </c>
      <c r="AJ67" t="str">
        <f t="shared" ref="AJ67:AJ130" si="57">IF(COUNTIF(J67,"*MJ12bot*"),"MajesticBot","")</f>
        <v/>
      </c>
      <c r="AK67" t="str">
        <f t="shared" ref="AK67:AK130" si="58">IF(COUNTIF(J67,"*AhrefsBot/5*"),"AhrefsBot","")</f>
        <v/>
      </c>
      <c r="AL67" t="str">
        <f t="shared" ref="AL67:AL130" si="59">IF(COUNTIF(J67,"*Baiduspider/2*"),"Baiduspider","")</f>
        <v/>
      </c>
      <c r="AM67" t="str">
        <f t="shared" ref="AM67:AM130" si="60">IF(COUNTIF(J67,"*CheckMarkNetwork/1*"),"CheckMarkNetwork","")</f>
        <v/>
      </c>
    </row>
    <row r="68" spans="1:39">
      <c r="A68" t="s">
        <v>39</v>
      </c>
      <c r="C68" t="s">
        <v>1</v>
      </c>
      <c r="D68" t="s">
        <v>109</v>
      </c>
      <c r="E68" t="s">
        <v>3</v>
      </c>
      <c r="G68">
        <v>200</v>
      </c>
      <c r="H68">
        <v>55067</v>
      </c>
      <c r="I68" t="s">
        <v>1</v>
      </c>
      <c r="J68" t="s">
        <v>41</v>
      </c>
      <c r="K68" t="str">
        <f t="shared" si="32"/>
        <v/>
      </c>
      <c r="L68" t="str">
        <f t="shared" si="33"/>
        <v/>
      </c>
      <c r="M68" t="str">
        <f t="shared" si="34"/>
        <v/>
      </c>
      <c r="N68" t="str">
        <f t="shared" si="35"/>
        <v>Bot</v>
      </c>
      <c r="O68" t="str">
        <f t="shared" si="36"/>
        <v>Hellocoton</v>
      </c>
      <c r="P68" t="str">
        <f t="shared" si="37"/>
        <v>Visiteur</v>
      </c>
      <c r="Q68" t="str">
        <f t="shared" si="38"/>
        <v/>
      </c>
      <c r="R68" t="str">
        <f t="shared" si="39"/>
        <v/>
      </c>
      <c r="S68" t="str">
        <f t="shared" si="40"/>
        <v/>
      </c>
      <c r="T68" t="str">
        <f t="shared" si="41"/>
        <v/>
      </c>
      <c r="U68" t="str">
        <f t="shared" si="42"/>
        <v/>
      </c>
      <c r="V68" t="str">
        <f t="shared" si="43"/>
        <v/>
      </c>
      <c r="W68" t="str">
        <f t="shared" si="44"/>
        <v/>
      </c>
      <c r="X68" t="str">
        <f t="shared" si="45"/>
        <v/>
      </c>
      <c r="Y68" t="str">
        <f t="shared" si="46"/>
        <v/>
      </c>
      <c r="Z68" t="str">
        <f t="shared" si="47"/>
        <v/>
      </c>
      <c r="AA68" t="str">
        <f t="shared" si="48"/>
        <v/>
      </c>
      <c r="AB68" t="str">
        <f t="shared" si="49"/>
        <v/>
      </c>
      <c r="AC68" t="str">
        <f t="shared" si="50"/>
        <v/>
      </c>
      <c r="AD68" t="str">
        <f t="shared" si="51"/>
        <v/>
      </c>
      <c r="AE68" t="str">
        <f t="shared" si="52"/>
        <v/>
      </c>
      <c r="AF68" t="str">
        <f t="shared" si="53"/>
        <v/>
      </c>
      <c r="AG68" t="str">
        <f t="shared" si="54"/>
        <v/>
      </c>
      <c r="AH68" t="str">
        <f t="shared" si="55"/>
        <v>Hellocoton</v>
      </c>
      <c r="AI68" t="str">
        <f t="shared" si="56"/>
        <v/>
      </c>
      <c r="AJ68" t="str">
        <f t="shared" si="57"/>
        <v/>
      </c>
      <c r="AK68" t="str">
        <f t="shared" si="58"/>
        <v/>
      </c>
      <c r="AL68" t="str">
        <f t="shared" si="59"/>
        <v/>
      </c>
      <c r="AM68" t="str">
        <f t="shared" si="60"/>
        <v/>
      </c>
    </row>
    <row r="69" spans="1:39">
      <c r="A69" t="s">
        <v>28</v>
      </c>
      <c r="C69" t="s">
        <v>1</v>
      </c>
      <c r="D69" t="s">
        <v>110</v>
      </c>
      <c r="E69" t="s">
        <v>3</v>
      </c>
      <c r="G69">
        <v>200</v>
      </c>
      <c r="H69">
        <v>14188</v>
      </c>
      <c r="I69" t="s">
        <v>1</v>
      </c>
      <c r="J69" t="s">
        <v>84</v>
      </c>
      <c r="K69" t="str">
        <f t="shared" si="32"/>
        <v/>
      </c>
      <c r="L69" t="str">
        <f t="shared" si="33"/>
        <v/>
      </c>
      <c r="M69" t="str">
        <f t="shared" si="34"/>
        <v/>
      </c>
      <c r="N69" t="str">
        <f t="shared" si="35"/>
        <v>Bot</v>
      </c>
      <c r="O69" t="str">
        <f t="shared" si="36"/>
        <v>GooglebotGooglebot/2</v>
      </c>
      <c r="P69" t="str">
        <f t="shared" si="37"/>
        <v>Googlebot</v>
      </c>
      <c r="Q69" t="str">
        <f t="shared" si="38"/>
        <v/>
      </c>
      <c r="R69" t="str">
        <f t="shared" si="39"/>
        <v>Googlebot</v>
      </c>
      <c r="S69" t="str">
        <f t="shared" si="40"/>
        <v/>
      </c>
      <c r="T69" t="str">
        <f t="shared" si="41"/>
        <v/>
      </c>
      <c r="U69" t="str">
        <f t="shared" si="42"/>
        <v/>
      </c>
      <c r="V69" t="str">
        <f t="shared" si="43"/>
        <v/>
      </c>
      <c r="W69" t="str">
        <f t="shared" si="44"/>
        <v/>
      </c>
      <c r="X69" t="str">
        <f t="shared" si="45"/>
        <v/>
      </c>
      <c r="Y69" t="str">
        <f t="shared" si="46"/>
        <v/>
      </c>
      <c r="Z69" t="str">
        <f t="shared" si="47"/>
        <v/>
      </c>
      <c r="AA69" t="str">
        <f t="shared" si="48"/>
        <v/>
      </c>
      <c r="AB69" t="str">
        <f t="shared" si="49"/>
        <v>Googlebot/2</v>
      </c>
      <c r="AC69" t="str">
        <f t="shared" si="50"/>
        <v/>
      </c>
      <c r="AD69" t="str">
        <f t="shared" si="51"/>
        <v/>
      </c>
      <c r="AE69" t="str">
        <f t="shared" si="52"/>
        <v/>
      </c>
      <c r="AF69" t="str">
        <f t="shared" si="53"/>
        <v/>
      </c>
      <c r="AG69" t="str">
        <f t="shared" si="54"/>
        <v/>
      </c>
      <c r="AH69" t="str">
        <f t="shared" si="55"/>
        <v/>
      </c>
      <c r="AI69" t="str">
        <f t="shared" si="56"/>
        <v/>
      </c>
      <c r="AJ69" t="str">
        <f t="shared" si="57"/>
        <v/>
      </c>
      <c r="AK69" t="str">
        <f t="shared" si="58"/>
        <v/>
      </c>
      <c r="AL69" t="str">
        <f t="shared" si="59"/>
        <v/>
      </c>
      <c r="AM69" t="str">
        <f t="shared" si="60"/>
        <v/>
      </c>
    </row>
    <row r="70" spans="1:39">
      <c r="A70" t="s">
        <v>28</v>
      </c>
      <c r="C70" t="s">
        <v>1</v>
      </c>
      <c r="D70" t="s">
        <v>111</v>
      </c>
      <c r="E70" t="s">
        <v>3</v>
      </c>
      <c r="G70">
        <v>200</v>
      </c>
      <c r="H70">
        <v>14192</v>
      </c>
      <c r="I70" t="s">
        <v>1</v>
      </c>
      <c r="J70" t="s">
        <v>84</v>
      </c>
      <c r="K70" t="str">
        <f t="shared" si="32"/>
        <v/>
      </c>
      <c r="L70" t="str">
        <f t="shared" si="33"/>
        <v/>
      </c>
      <c r="M70" t="str">
        <f t="shared" si="34"/>
        <v/>
      </c>
      <c r="N70" t="str">
        <f t="shared" si="35"/>
        <v>Visiteur</v>
      </c>
      <c r="O70" t="str">
        <f t="shared" si="36"/>
        <v>GooglebotGooglebot/2</v>
      </c>
      <c r="P70" t="str">
        <f t="shared" si="37"/>
        <v>Googlebot</v>
      </c>
      <c r="Q70" t="str">
        <f t="shared" si="38"/>
        <v/>
      </c>
      <c r="R70" t="str">
        <f t="shared" si="39"/>
        <v>Googlebot</v>
      </c>
      <c r="S70" t="str">
        <f t="shared" si="40"/>
        <v/>
      </c>
      <c r="T70" t="str">
        <f t="shared" si="41"/>
        <v/>
      </c>
      <c r="U70" t="str">
        <f t="shared" si="42"/>
        <v/>
      </c>
      <c r="V70" t="str">
        <f t="shared" si="43"/>
        <v/>
      </c>
      <c r="W70" t="str">
        <f t="shared" si="44"/>
        <v/>
      </c>
      <c r="X70" t="str">
        <f t="shared" si="45"/>
        <v/>
      </c>
      <c r="Y70" t="str">
        <f t="shared" si="46"/>
        <v/>
      </c>
      <c r="Z70" t="str">
        <f t="shared" si="47"/>
        <v/>
      </c>
      <c r="AA70" t="str">
        <f t="shared" si="48"/>
        <v/>
      </c>
      <c r="AB70" t="str">
        <f t="shared" si="49"/>
        <v>Googlebot/2</v>
      </c>
      <c r="AC70" t="str">
        <f t="shared" si="50"/>
        <v/>
      </c>
      <c r="AD70" t="str">
        <f t="shared" si="51"/>
        <v/>
      </c>
      <c r="AE70" t="str">
        <f t="shared" si="52"/>
        <v/>
      </c>
      <c r="AF70" t="str">
        <f t="shared" si="53"/>
        <v/>
      </c>
      <c r="AG70" t="str">
        <f t="shared" si="54"/>
        <v/>
      </c>
      <c r="AH70" t="str">
        <f t="shared" si="55"/>
        <v/>
      </c>
      <c r="AI70" t="str">
        <f t="shared" si="56"/>
        <v/>
      </c>
      <c r="AJ70" t="str">
        <f t="shared" si="57"/>
        <v/>
      </c>
      <c r="AK70" t="str">
        <f t="shared" si="58"/>
        <v/>
      </c>
      <c r="AL70" t="str">
        <f t="shared" si="59"/>
        <v/>
      </c>
      <c r="AM70" t="str">
        <f t="shared" si="60"/>
        <v/>
      </c>
    </row>
    <row r="71" spans="1:39">
      <c r="A71" t="s">
        <v>0</v>
      </c>
      <c r="C71" t="s">
        <v>1</v>
      </c>
      <c r="D71" t="s">
        <v>112</v>
      </c>
      <c r="E71" t="s">
        <v>3</v>
      </c>
      <c r="G71">
        <v>404</v>
      </c>
      <c r="H71">
        <v>56328</v>
      </c>
      <c r="I71" t="s">
        <v>1</v>
      </c>
      <c r="J71" t="s">
        <v>4</v>
      </c>
      <c r="K71" t="str">
        <f t="shared" si="32"/>
        <v/>
      </c>
      <c r="L71" t="str">
        <f t="shared" si="33"/>
        <v/>
      </c>
      <c r="M71" t="str">
        <f t="shared" si="34"/>
        <v/>
      </c>
      <c r="N71" t="str">
        <f t="shared" si="35"/>
        <v>Bot</v>
      </c>
      <c r="O71" t="str">
        <f t="shared" si="36"/>
        <v/>
      </c>
      <c r="P71" t="str">
        <f t="shared" si="37"/>
        <v>Visiteur</v>
      </c>
      <c r="Q71" t="str">
        <f t="shared" si="38"/>
        <v/>
      </c>
      <c r="R71" t="str">
        <f t="shared" si="39"/>
        <v/>
      </c>
      <c r="S71" t="str">
        <f t="shared" si="40"/>
        <v/>
      </c>
      <c r="T71" t="str">
        <f t="shared" si="41"/>
        <v/>
      </c>
      <c r="U71" t="str">
        <f t="shared" si="42"/>
        <v/>
      </c>
      <c r="V71" t="str">
        <f t="shared" si="43"/>
        <v/>
      </c>
      <c r="W71" t="str">
        <f t="shared" si="44"/>
        <v/>
      </c>
      <c r="X71" t="str">
        <f t="shared" si="45"/>
        <v/>
      </c>
      <c r="Y71" t="str">
        <f t="shared" si="46"/>
        <v/>
      </c>
      <c r="Z71" t="str">
        <f t="shared" si="47"/>
        <v/>
      </c>
      <c r="AA71" t="str">
        <f t="shared" si="48"/>
        <v/>
      </c>
      <c r="AB71" t="str">
        <f t="shared" si="49"/>
        <v/>
      </c>
      <c r="AC71" t="str">
        <f t="shared" si="50"/>
        <v/>
      </c>
      <c r="AD71" t="str">
        <f t="shared" si="51"/>
        <v/>
      </c>
      <c r="AE71" t="str">
        <f t="shared" si="52"/>
        <v/>
      </c>
      <c r="AF71" t="str">
        <f t="shared" si="53"/>
        <v/>
      </c>
      <c r="AG71" t="str">
        <f t="shared" si="54"/>
        <v/>
      </c>
      <c r="AH71" t="str">
        <f t="shared" si="55"/>
        <v/>
      </c>
      <c r="AI71" t="str">
        <f t="shared" si="56"/>
        <v/>
      </c>
      <c r="AJ71" t="str">
        <f t="shared" si="57"/>
        <v/>
      </c>
      <c r="AK71" t="str">
        <f t="shared" si="58"/>
        <v/>
      </c>
      <c r="AL71" t="str">
        <f t="shared" si="59"/>
        <v/>
      </c>
      <c r="AM71" t="str">
        <f t="shared" si="60"/>
        <v/>
      </c>
    </row>
    <row r="72" spans="1:39">
      <c r="A72" t="s">
        <v>8</v>
      </c>
      <c r="C72" t="s">
        <v>1</v>
      </c>
      <c r="D72" t="s">
        <v>113</v>
      </c>
      <c r="E72" t="s">
        <v>3</v>
      </c>
      <c r="G72">
        <v>200</v>
      </c>
      <c r="H72">
        <v>1890</v>
      </c>
      <c r="I72" t="s">
        <v>1</v>
      </c>
      <c r="J72" t="s">
        <v>114</v>
      </c>
      <c r="K72" t="str">
        <f t="shared" si="32"/>
        <v/>
      </c>
      <c r="L72" t="str">
        <f t="shared" si="33"/>
        <v/>
      </c>
      <c r="M72" t="str">
        <f t="shared" si="34"/>
        <v/>
      </c>
      <c r="N72" t="str">
        <f t="shared" si="35"/>
        <v>Bot</v>
      </c>
      <c r="O72" t="str">
        <f t="shared" si="36"/>
        <v>Yandex</v>
      </c>
      <c r="P72" t="str">
        <f t="shared" si="37"/>
        <v>YandexBot</v>
      </c>
      <c r="Q72" t="str">
        <f t="shared" si="38"/>
        <v/>
      </c>
      <c r="R72" t="str">
        <f t="shared" si="39"/>
        <v/>
      </c>
      <c r="S72" t="str">
        <f t="shared" si="40"/>
        <v/>
      </c>
      <c r="T72" t="str">
        <f t="shared" si="41"/>
        <v>Yandex</v>
      </c>
      <c r="U72" t="str">
        <f t="shared" si="42"/>
        <v/>
      </c>
      <c r="V72" t="str">
        <f t="shared" si="43"/>
        <v/>
      </c>
      <c r="W72" t="str">
        <f t="shared" si="44"/>
        <v/>
      </c>
      <c r="X72" t="str">
        <f t="shared" si="45"/>
        <v/>
      </c>
      <c r="Y72" t="str">
        <f t="shared" si="46"/>
        <v/>
      </c>
      <c r="Z72" t="str">
        <f t="shared" si="47"/>
        <v/>
      </c>
      <c r="AA72" t="str">
        <f t="shared" si="48"/>
        <v/>
      </c>
      <c r="AB72" t="str">
        <f t="shared" si="49"/>
        <v/>
      </c>
      <c r="AC72" t="str">
        <f t="shared" si="50"/>
        <v/>
      </c>
      <c r="AD72" t="str">
        <f t="shared" si="51"/>
        <v/>
      </c>
      <c r="AE72" t="str">
        <f t="shared" si="52"/>
        <v/>
      </c>
      <c r="AF72" t="str">
        <f t="shared" si="53"/>
        <v/>
      </c>
      <c r="AG72" t="str">
        <f t="shared" si="54"/>
        <v/>
      </c>
      <c r="AH72" t="str">
        <f t="shared" si="55"/>
        <v/>
      </c>
      <c r="AI72" t="str">
        <f t="shared" si="56"/>
        <v/>
      </c>
      <c r="AJ72" t="str">
        <f t="shared" si="57"/>
        <v/>
      </c>
      <c r="AK72" t="str">
        <f t="shared" si="58"/>
        <v/>
      </c>
      <c r="AL72" t="str">
        <f t="shared" si="59"/>
        <v/>
      </c>
      <c r="AM72" t="str">
        <f t="shared" si="60"/>
        <v/>
      </c>
    </row>
    <row r="73" spans="1:39">
      <c r="A73" t="s">
        <v>115</v>
      </c>
      <c r="C73" t="s">
        <v>1</v>
      </c>
      <c r="D73" t="s">
        <v>116</v>
      </c>
      <c r="E73" t="s">
        <v>3</v>
      </c>
      <c r="G73">
        <v>200</v>
      </c>
      <c r="H73">
        <v>15290</v>
      </c>
      <c r="I73" t="s">
        <v>1</v>
      </c>
      <c r="J73" t="s">
        <v>114</v>
      </c>
      <c r="K73" t="str">
        <f t="shared" si="32"/>
        <v/>
      </c>
      <c r="L73" t="str">
        <f t="shared" si="33"/>
        <v/>
      </c>
      <c r="M73" t="str">
        <f t="shared" si="34"/>
        <v/>
      </c>
      <c r="N73" t="str">
        <f t="shared" si="35"/>
        <v>Spider</v>
      </c>
      <c r="O73" t="str">
        <f t="shared" si="36"/>
        <v>Yandex</v>
      </c>
      <c r="P73" t="str">
        <f t="shared" si="37"/>
        <v>YandexBot</v>
      </c>
      <c r="Q73" t="str">
        <f t="shared" si="38"/>
        <v/>
      </c>
      <c r="R73" t="str">
        <f t="shared" si="39"/>
        <v/>
      </c>
      <c r="S73" t="str">
        <f t="shared" si="40"/>
        <v/>
      </c>
      <c r="T73" t="str">
        <f t="shared" si="41"/>
        <v>Yandex</v>
      </c>
      <c r="U73" t="str">
        <f t="shared" si="42"/>
        <v/>
      </c>
      <c r="V73" t="str">
        <f t="shared" si="43"/>
        <v/>
      </c>
      <c r="W73" t="str">
        <f t="shared" si="44"/>
        <v/>
      </c>
      <c r="X73" t="str">
        <f t="shared" si="45"/>
        <v/>
      </c>
      <c r="Y73" t="str">
        <f t="shared" si="46"/>
        <v/>
      </c>
      <c r="Z73" t="str">
        <f t="shared" si="47"/>
        <v/>
      </c>
      <c r="AA73" t="str">
        <f t="shared" si="48"/>
        <v/>
      </c>
      <c r="AB73" t="str">
        <f t="shared" si="49"/>
        <v/>
      </c>
      <c r="AC73" t="str">
        <f t="shared" si="50"/>
        <v/>
      </c>
      <c r="AD73" t="str">
        <f t="shared" si="51"/>
        <v/>
      </c>
      <c r="AE73" t="str">
        <f t="shared" si="52"/>
        <v/>
      </c>
      <c r="AF73" t="str">
        <f t="shared" si="53"/>
        <v/>
      </c>
      <c r="AG73" t="str">
        <f t="shared" si="54"/>
        <v/>
      </c>
      <c r="AH73" t="str">
        <f t="shared" si="55"/>
        <v/>
      </c>
      <c r="AI73" t="str">
        <f t="shared" si="56"/>
        <v/>
      </c>
      <c r="AJ73" t="str">
        <f t="shared" si="57"/>
        <v/>
      </c>
      <c r="AK73" t="str">
        <f t="shared" si="58"/>
        <v/>
      </c>
      <c r="AL73" t="str">
        <f t="shared" si="59"/>
        <v/>
      </c>
      <c r="AM73" t="str">
        <f t="shared" si="60"/>
        <v/>
      </c>
    </row>
    <row r="74" spans="1:39">
      <c r="A74" t="s">
        <v>117</v>
      </c>
      <c r="C74" t="s">
        <v>1</v>
      </c>
      <c r="D74" t="s">
        <v>118</v>
      </c>
      <c r="E74" t="s">
        <v>3</v>
      </c>
      <c r="G74">
        <v>301</v>
      </c>
      <c r="H74" t="s">
        <v>1</v>
      </c>
      <c r="I74" t="s">
        <v>119</v>
      </c>
      <c r="J74" t="s">
        <v>120</v>
      </c>
      <c r="K74" t="str">
        <f t="shared" si="32"/>
        <v/>
      </c>
      <c r="L74" t="str">
        <f t="shared" si="33"/>
        <v/>
      </c>
      <c r="M74" t="str">
        <f t="shared" si="34"/>
        <v/>
      </c>
      <c r="N74" t="str">
        <f t="shared" si="35"/>
        <v>Spider</v>
      </c>
      <c r="O74" t="str">
        <f t="shared" si="36"/>
        <v>Google Chrome</v>
      </c>
      <c r="P74" t="str">
        <f t="shared" si="37"/>
        <v>Visiteur</v>
      </c>
      <c r="Q74" t="str">
        <f t="shared" si="38"/>
        <v/>
      </c>
      <c r="R74" t="str">
        <f t="shared" si="39"/>
        <v/>
      </c>
      <c r="S74" t="str">
        <f t="shared" si="40"/>
        <v/>
      </c>
      <c r="T74" t="str">
        <f t="shared" si="41"/>
        <v/>
      </c>
      <c r="U74" t="str">
        <f t="shared" si="42"/>
        <v/>
      </c>
      <c r="V74" t="str">
        <f t="shared" si="43"/>
        <v/>
      </c>
      <c r="W74" t="str">
        <f t="shared" si="44"/>
        <v/>
      </c>
      <c r="X74" t="str">
        <f t="shared" si="45"/>
        <v/>
      </c>
      <c r="Y74" t="str">
        <f t="shared" si="46"/>
        <v>Google Chrome</v>
      </c>
      <c r="Z74" t="str">
        <f t="shared" si="47"/>
        <v/>
      </c>
      <c r="AA74" t="str">
        <f t="shared" si="48"/>
        <v/>
      </c>
      <c r="AB74" t="str">
        <f t="shared" si="49"/>
        <v/>
      </c>
      <c r="AC74" t="str">
        <f t="shared" si="50"/>
        <v/>
      </c>
      <c r="AD74" t="str">
        <f t="shared" si="51"/>
        <v/>
      </c>
      <c r="AE74" t="str">
        <f t="shared" si="52"/>
        <v/>
      </c>
      <c r="AF74" t="str">
        <f t="shared" si="53"/>
        <v/>
      </c>
      <c r="AG74" t="str">
        <f t="shared" si="54"/>
        <v/>
      </c>
      <c r="AH74" t="str">
        <f t="shared" si="55"/>
        <v/>
      </c>
      <c r="AI74" t="str">
        <f t="shared" si="56"/>
        <v/>
      </c>
      <c r="AJ74" t="str">
        <f t="shared" si="57"/>
        <v/>
      </c>
      <c r="AK74" t="str">
        <f t="shared" si="58"/>
        <v/>
      </c>
      <c r="AL74" t="str">
        <f t="shared" si="59"/>
        <v/>
      </c>
      <c r="AM74" t="str">
        <f t="shared" si="60"/>
        <v/>
      </c>
    </row>
    <row r="75" spans="1:39">
      <c r="A75" t="s">
        <v>117</v>
      </c>
      <c r="C75" t="s">
        <v>1</v>
      </c>
      <c r="D75" t="s">
        <v>121</v>
      </c>
      <c r="E75" t="s">
        <v>3</v>
      </c>
      <c r="G75">
        <v>301</v>
      </c>
      <c r="H75">
        <v>234</v>
      </c>
      <c r="I75" t="s">
        <v>122</v>
      </c>
      <c r="J75" t="s">
        <v>120</v>
      </c>
      <c r="K75" t="str">
        <f t="shared" si="32"/>
        <v/>
      </c>
      <c r="L75" t="str">
        <f t="shared" si="33"/>
        <v/>
      </c>
      <c r="M75" t="str">
        <f t="shared" si="34"/>
        <v/>
      </c>
      <c r="N75" t="str">
        <f t="shared" si="35"/>
        <v>Spider</v>
      </c>
      <c r="O75" t="str">
        <f t="shared" si="36"/>
        <v>Google Chrome</v>
      </c>
      <c r="P75" t="str">
        <f t="shared" si="37"/>
        <v>Visiteur</v>
      </c>
      <c r="Q75" t="str">
        <f t="shared" si="38"/>
        <v/>
      </c>
      <c r="R75" t="str">
        <f t="shared" si="39"/>
        <v/>
      </c>
      <c r="S75" t="str">
        <f t="shared" si="40"/>
        <v/>
      </c>
      <c r="T75" t="str">
        <f t="shared" si="41"/>
        <v/>
      </c>
      <c r="U75" t="str">
        <f t="shared" si="42"/>
        <v/>
      </c>
      <c r="V75" t="str">
        <f t="shared" si="43"/>
        <v/>
      </c>
      <c r="W75" t="str">
        <f t="shared" si="44"/>
        <v/>
      </c>
      <c r="X75" t="str">
        <f t="shared" si="45"/>
        <v/>
      </c>
      <c r="Y75" t="str">
        <f t="shared" si="46"/>
        <v>Google Chrome</v>
      </c>
      <c r="Z75" t="str">
        <f t="shared" si="47"/>
        <v/>
      </c>
      <c r="AA75" t="str">
        <f t="shared" si="48"/>
        <v/>
      </c>
      <c r="AB75" t="str">
        <f t="shared" si="49"/>
        <v/>
      </c>
      <c r="AC75" t="str">
        <f t="shared" si="50"/>
        <v/>
      </c>
      <c r="AD75" t="str">
        <f t="shared" si="51"/>
        <v/>
      </c>
      <c r="AE75" t="str">
        <f t="shared" si="52"/>
        <v/>
      </c>
      <c r="AF75" t="str">
        <f t="shared" si="53"/>
        <v/>
      </c>
      <c r="AG75" t="str">
        <f t="shared" si="54"/>
        <v/>
      </c>
      <c r="AH75" t="str">
        <f t="shared" si="55"/>
        <v/>
      </c>
      <c r="AI75" t="str">
        <f t="shared" si="56"/>
        <v/>
      </c>
      <c r="AJ75" t="str">
        <f t="shared" si="57"/>
        <v/>
      </c>
      <c r="AK75" t="str">
        <f t="shared" si="58"/>
        <v/>
      </c>
      <c r="AL75" t="str">
        <f t="shared" si="59"/>
        <v/>
      </c>
      <c r="AM75" t="str">
        <f t="shared" si="60"/>
        <v/>
      </c>
    </row>
    <row r="76" spans="1:39">
      <c r="A76" t="s">
        <v>117</v>
      </c>
      <c r="C76" t="s">
        <v>1</v>
      </c>
      <c r="D76" t="s">
        <v>123</v>
      </c>
      <c r="E76" t="s">
        <v>3</v>
      </c>
      <c r="G76">
        <v>200</v>
      </c>
      <c r="H76">
        <v>16925</v>
      </c>
      <c r="I76" t="s">
        <v>124</v>
      </c>
      <c r="J76" t="s">
        <v>120</v>
      </c>
      <c r="K76" t="str">
        <f t="shared" si="32"/>
        <v/>
      </c>
      <c r="L76" t="str">
        <f t="shared" si="33"/>
        <v/>
      </c>
      <c r="M76" t="str">
        <f t="shared" si="34"/>
        <v/>
      </c>
      <c r="N76" t="str">
        <f t="shared" si="35"/>
        <v>Spider</v>
      </c>
      <c r="O76" t="str">
        <f t="shared" si="36"/>
        <v>Google Chrome</v>
      </c>
      <c r="P76" t="str">
        <f t="shared" si="37"/>
        <v>Visiteur</v>
      </c>
      <c r="Q76" t="str">
        <f t="shared" si="38"/>
        <v/>
      </c>
      <c r="R76" t="str">
        <f t="shared" si="39"/>
        <v/>
      </c>
      <c r="S76" t="str">
        <f t="shared" si="40"/>
        <v/>
      </c>
      <c r="T76" t="str">
        <f t="shared" si="41"/>
        <v/>
      </c>
      <c r="U76" t="str">
        <f t="shared" si="42"/>
        <v/>
      </c>
      <c r="V76" t="str">
        <f t="shared" si="43"/>
        <v/>
      </c>
      <c r="W76" t="str">
        <f t="shared" si="44"/>
        <v/>
      </c>
      <c r="X76" t="str">
        <f t="shared" si="45"/>
        <v/>
      </c>
      <c r="Y76" t="str">
        <f t="shared" si="46"/>
        <v>Google Chrome</v>
      </c>
      <c r="Z76" t="str">
        <f t="shared" si="47"/>
        <v/>
      </c>
      <c r="AA76" t="str">
        <f t="shared" si="48"/>
        <v/>
      </c>
      <c r="AB76" t="str">
        <f t="shared" si="49"/>
        <v/>
      </c>
      <c r="AC76" t="str">
        <f t="shared" si="50"/>
        <v/>
      </c>
      <c r="AD76" t="str">
        <f t="shared" si="51"/>
        <v/>
      </c>
      <c r="AE76" t="str">
        <f t="shared" si="52"/>
        <v/>
      </c>
      <c r="AF76" t="str">
        <f t="shared" si="53"/>
        <v/>
      </c>
      <c r="AG76" t="str">
        <f t="shared" si="54"/>
        <v/>
      </c>
      <c r="AH76" t="str">
        <f t="shared" si="55"/>
        <v/>
      </c>
      <c r="AI76" t="str">
        <f t="shared" si="56"/>
        <v/>
      </c>
      <c r="AJ76" t="str">
        <f t="shared" si="57"/>
        <v/>
      </c>
      <c r="AK76" t="str">
        <f t="shared" si="58"/>
        <v/>
      </c>
      <c r="AL76" t="str">
        <f t="shared" si="59"/>
        <v/>
      </c>
      <c r="AM76" t="str">
        <f t="shared" si="60"/>
        <v/>
      </c>
    </row>
    <row r="77" spans="1:39">
      <c r="A77" t="s">
        <v>125</v>
      </c>
      <c r="C77" t="s">
        <v>1</v>
      </c>
      <c r="D77" t="s">
        <v>126</v>
      </c>
      <c r="E77" t="s">
        <v>3</v>
      </c>
      <c r="G77">
        <v>301</v>
      </c>
      <c r="H77" t="s">
        <v>1</v>
      </c>
      <c r="I77" t="s">
        <v>127</v>
      </c>
      <c r="J77" t="s">
        <v>120</v>
      </c>
      <c r="K77" t="str">
        <f t="shared" si="32"/>
        <v/>
      </c>
      <c r="L77" t="str">
        <f t="shared" si="33"/>
        <v/>
      </c>
      <c r="M77" t="str">
        <f t="shared" si="34"/>
        <v/>
      </c>
      <c r="N77" t="str">
        <f t="shared" si="35"/>
        <v>Spider</v>
      </c>
      <c r="O77" t="str">
        <f t="shared" si="36"/>
        <v>Google Chrome</v>
      </c>
      <c r="P77" t="str">
        <f t="shared" si="37"/>
        <v>Visiteur</v>
      </c>
      <c r="Q77" t="str">
        <f t="shared" si="38"/>
        <v/>
      </c>
      <c r="R77" t="str">
        <f t="shared" si="39"/>
        <v/>
      </c>
      <c r="S77" t="str">
        <f t="shared" si="40"/>
        <v/>
      </c>
      <c r="T77" t="str">
        <f t="shared" si="41"/>
        <v/>
      </c>
      <c r="U77" t="str">
        <f t="shared" si="42"/>
        <v/>
      </c>
      <c r="V77" t="str">
        <f t="shared" si="43"/>
        <v/>
      </c>
      <c r="W77" t="str">
        <f t="shared" si="44"/>
        <v/>
      </c>
      <c r="X77" t="str">
        <f t="shared" si="45"/>
        <v/>
      </c>
      <c r="Y77" t="str">
        <f t="shared" si="46"/>
        <v>Google Chrome</v>
      </c>
      <c r="Z77" t="str">
        <f t="shared" si="47"/>
        <v/>
      </c>
      <c r="AA77" t="str">
        <f t="shared" si="48"/>
        <v/>
      </c>
      <c r="AB77" t="str">
        <f t="shared" si="49"/>
        <v/>
      </c>
      <c r="AC77" t="str">
        <f t="shared" si="50"/>
        <v/>
      </c>
      <c r="AD77" t="str">
        <f t="shared" si="51"/>
        <v/>
      </c>
      <c r="AE77" t="str">
        <f t="shared" si="52"/>
        <v/>
      </c>
      <c r="AF77" t="str">
        <f t="shared" si="53"/>
        <v/>
      </c>
      <c r="AG77" t="str">
        <f t="shared" si="54"/>
        <v/>
      </c>
      <c r="AH77" t="str">
        <f t="shared" si="55"/>
        <v/>
      </c>
      <c r="AI77" t="str">
        <f t="shared" si="56"/>
        <v/>
      </c>
      <c r="AJ77" t="str">
        <f t="shared" si="57"/>
        <v/>
      </c>
      <c r="AK77" t="str">
        <f t="shared" si="58"/>
        <v/>
      </c>
      <c r="AL77" t="str">
        <f t="shared" si="59"/>
        <v/>
      </c>
      <c r="AM77" t="str">
        <f t="shared" si="60"/>
        <v/>
      </c>
    </row>
    <row r="78" spans="1:39">
      <c r="A78" t="s">
        <v>125</v>
      </c>
      <c r="C78" t="s">
        <v>1</v>
      </c>
      <c r="D78" t="s">
        <v>128</v>
      </c>
      <c r="E78" t="s">
        <v>3</v>
      </c>
      <c r="G78">
        <v>301</v>
      </c>
      <c r="H78">
        <v>234</v>
      </c>
      <c r="I78" t="s">
        <v>122</v>
      </c>
      <c r="J78" t="s">
        <v>120</v>
      </c>
      <c r="K78" t="str">
        <f t="shared" si="32"/>
        <v/>
      </c>
      <c r="L78" t="str">
        <f t="shared" si="33"/>
        <v/>
      </c>
      <c r="M78" t="str">
        <f t="shared" si="34"/>
        <v/>
      </c>
      <c r="N78" t="str">
        <f t="shared" si="35"/>
        <v>Spider</v>
      </c>
      <c r="O78" t="str">
        <f t="shared" si="36"/>
        <v>Google Chrome</v>
      </c>
      <c r="P78" t="str">
        <f t="shared" si="37"/>
        <v>Visiteur</v>
      </c>
      <c r="Q78" t="str">
        <f t="shared" si="38"/>
        <v/>
      </c>
      <c r="R78" t="str">
        <f t="shared" si="39"/>
        <v/>
      </c>
      <c r="S78" t="str">
        <f t="shared" si="40"/>
        <v/>
      </c>
      <c r="T78" t="str">
        <f t="shared" si="41"/>
        <v/>
      </c>
      <c r="U78" t="str">
        <f t="shared" si="42"/>
        <v/>
      </c>
      <c r="V78" t="str">
        <f t="shared" si="43"/>
        <v/>
      </c>
      <c r="W78" t="str">
        <f t="shared" si="44"/>
        <v/>
      </c>
      <c r="X78" t="str">
        <f t="shared" si="45"/>
        <v/>
      </c>
      <c r="Y78" t="str">
        <f t="shared" si="46"/>
        <v>Google Chrome</v>
      </c>
      <c r="Z78" t="str">
        <f t="shared" si="47"/>
        <v/>
      </c>
      <c r="AA78" t="str">
        <f t="shared" si="48"/>
        <v/>
      </c>
      <c r="AB78" t="str">
        <f t="shared" si="49"/>
        <v/>
      </c>
      <c r="AC78" t="str">
        <f t="shared" si="50"/>
        <v/>
      </c>
      <c r="AD78" t="str">
        <f t="shared" si="51"/>
        <v/>
      </c>
      <c r="AE78" t="str">
        <f t="shared" si="52"/>
        <v/>
      </c>
      <c r="AF78" t="str">
        <f t="shared" si="53"/>
        <v/>
      </c>
      <c r="AG78" t="str">
        <f t="shared" si="54"/>
        <v/>
      </c>
      <c r="AH78" t="str">
        <f t="shared" si="55"/>
        <v/>
      </c>
      <c r="AI78" t="str">
        <f t="shared" si="56"/>
        <v/>
      </c>
      <c r="AJ78" t="str">
        <f t="shared" si="57"/>
        <v/>
      </c>
      <c r="AK78" t="str">
        <f t="shared" si="58"/>
        <v/>
      </c>
      <c r="AL78" t="str">
        <f t="shared" si="59"/>
        <v/>
      </c>
      <c r="AM78" t="str">
        <f t="shared" si="60"/>
        <v/>
      </c>
    </row>
    <row r="79" spans="1:39">
      <c r="A79" t="s">
        <v>125</v>
      </c>
      <c r="C79" t="s">
        <v>1</v>
      </c>
      <c r="D79" t="s">
        <v>129</v>
      </c>
      <c r="E79" t="s">
        <v>3</v>
      </c>
      <c r="G79">
        <v>200</v>
      </c>
      <c r="H79">
        <v>16925</v>
      </c>
      <c r="I79" t="s">
        <v>124</v>
      </c>
      <c r="J79" t="s">
        <v>120</v>
      </c>
      <c r="K79" t="str">
        <f t="shared" si="32"/>
        <v/>
      </c>
      <c r="L79" t="str">
        <f t="shared" si="33"/>
        <v/>
      </c>
      <c r="M79" t="str">
        <f t="shared" si="34"/>
        <v/>
      </c>
      <c r="N79" t="str">
        <f t="shared" si="35"/>
        <v>Spider</v>
      </c>
      <c r="O79" t="str">
        <f t="shared" si="36"/>
        <v>Google Chrome</v>
      </c>
      <c r="P79" t="str">
        <f t="shared" si="37"/>
        <v>Visiteur</v>
      </c>
      <c r="Q79" t="str">
        <f t="shared" si="38"/>
        <v/>
      </c>
      <c r="R79" t="str">
        <f t="shared" si="39"/>
        <v/>
      </c>
      <c r="S79" t="str">
        <f t="shared" si="40"/>
        <v/>
      </c>
      <c r="T79" t="str">
        <f t="shared" si="41"/>
        <v/>
      </c>
      <c r="U79" t="str">
        <f t="shared" si="42"/>
        <v/>
      </c>
      <c r="V79" t="str">
        <f t="shared" si="43"/>
        <v/>
      </c>
      <c r="W79" t="str">
        <f t="shared" si="44"/>
        <v/>
      </c>
      <c r="X79" t="str">
        <f t="shared" si="45"/>
        <v/>
      </c>
      <c r="Y79" t="str">
        <f t="shared" si="46"/>
        <v>Google Chrome</v>
      </c>
      <c r="Z79" t="str">
        <f t="shared" si="47"/>
        <v/>
      </c>
      <c r="AA79" t="str">
        <f t="shared" si="48"/>
        <v/>
      </c>
      <c r="AB79" t="str">
        <f t="shared" si="49"/>
        <v/>
      </c>
      <c r="AC79" t="str">
        <f t="shared" si="50"/>
        <v/>
      </c>
      <c r="AD79" t="str">
        <f t="shared" si="51"/>
        <v/>
      </c>
      <c r="AE79" t="str">
        <f t="shared" si="52"/>
        <v/>
      </c>
      <c r="AF79" t="str">
        <f t="shared" si="53"/>
        <v/>
      </c>
      <c r="AG79" t="str">
        <f t="shared" si="54"/>
        <v/>
      </c>
      <c r="AH79" t="str">
        <f t="shared" si="55"/>
        <v/>
      </c>
      <c r="AI79" t="str">
        <f t="shared" si="56"/>
        <v/>
      </c>
      <c r="AJ79" t="str">
        <f t="shared" si="57"/>
        <v/>
      </c>
      <c r="AK79" t="str">
        <f t="shared" si="58"/>
        <v/>
      </c>
      <c r="AL79" t="str">
        <f t="shared" si="59"/>
        <v/>
      </c>
      <c r="AM79" t="str">
        <f t="shared" si="60"/>
        <v/>
      </c>
    </row>
    <row r="80" spans="1:39">
      <c r="A80" t="s">
        <v>130</v>
      </c>
      <c r="C80" t="s">
        <v>1</v>
      </c>
      <c r="D80" t="s">
        <v>131</v>
      </c>
      <c r="E80" t="s">
        <v>3</v>
      </c>
      <c r="G80">
        <v>301</v>
      </c>
      <c r="H80" t="s">
        <v>1</v>
      </c>
      <c r="I80" t="s">
        <v>132</v>
      </c>
      <c r="J80" t="s">
        <v>120</v>
      </c>
      <c r="K80" t="str">
        <f t="shared" si="32"/>
        <v/>
      </c>
      <c r="L80" t="str">
        <f t="shared" si="33"/>
        <v/>
      </c>
      <c r="M80" t="str">
        <f t="shared" si="34"/>
        <v/>
      </c>
      <c r="N80" t="str">
        <f t="shared" si="35"/>
        <v>Spider</v>
      </c>
      <c r="O80" t="str">
        <f t="shared" si="36"/>
        <v>Google Chrome</v>
      </c>
      <c r="P80" t="str">
        <f t="shared" si="37"/>
        <v>Visiteur</v>
      </c>
      <c r="Q80" t="str">
        <f t="shared" si="38"/>
        <v/>
      </c>
      <c r="R80" t="str">
        <f t="shared" si="39"/>
        <v/>
      </c>
      <c r="S80" t="str">
        <f t="shared" si="40"/>
        <v/>
      </c>
      <c r="T80" t="str">
        <f t="shared" si="41"/>
        <v/>
      </c>
      <c r="U80" t="str">
        <f t="shared" si="42"/>
        <v/>
      </c>
      <c r="V80" t="str">
        <f t="shared" si="43"/>
        <v/>
      </c>
      <c r="W80" t="str">
        <f t="shared" si="44"/>
        <v/>
      </c>
      <c r="X80" t="str">
        <f t="shared" si="45"/>
        <v/>
      </c>
      <c r="Y80" t="str">
        <f t="shared" si="46"/>
        <v>Google Chrome</v>
      </c>
      <c r="Z80" t="str">
        <f t="shared" si="47"/>
        <v/>
      </c>
      <c r="AA80" t="str">
        <f t="shared" si="48"/>
        <v/>
      </c>
      <c r="AB80" t="str">
        <f t="shared" si="49"/>
        <v/>
      </c>
      <c r="AC80" t="str">
        <f t="shared" si="50"/>
        <v/>
      </c>
      <c r="AD80" t="str">
        <f t="shared" si="51"/>
        <v/>
      </c>
      <c r="AE80" t="str">
        <f t="shared" si="52"/>
        <v/>
      </c>
      <c r="AF80" t="str">
        <f t="shared" si="53"/>
        <v/>
      </c>
      <c r="AG80" t="str">
        <f t="shared" si="54"/>
        <v/>
      </c>
      <c r="AH80" t="str">
        <f t="shared" si="55"/>
        <v/>
      </c>
      <c r="AI80" t="str">
        <f t="shared" si="56"/>
        <v/>
      </c>
      <c r="AJ80" t="str">
        <f t="shared" si="57"/>
        <v/>
      </c>
      <c r="AK80" t="str">
        <f t="shared" si="58"/>
        <v/>
      </c>
      <c r="AL80" t="str">
        <f t="shared" si="59"/>
        <v/>
      </c>
      <c r="AM80" t="str">
        <f t="shared" si="60"/>
        <v/>
      </c>
    </row>
    <row r="81" spans="1:39">
      <c r="A81" t="s">
        <v>130</v>
      </c>
      <c r="C81" t="s">
        <v>1</v>
      </c>
      <c r="D81" t="s">
        <v>133</v>
      </c>
      <c r="E81" t="s">
        <v>3</v>
      </c>
      <c r="G81">
        <v>301</v>
      </c>
      <c r="H81">
        <v>234</v>
      </c>
      <c r="I81" t="s">
        <v>122</v>
      </c>
      <c r="J81" t="s">
        <v>120</v>
      </c>
      <c r="K81" t="str">
        <f t="shared" si="32"/>
        <v/>
      </c>
      <c r="L81" t="str">
        <f t="shared" si="33"/>
        <v/>
      </c>
      <c r="M81" t="str">
        <f t="shared" si="34"/>
        <v/>
      </c>
      <c r="N81" t="str">
        <f t="shared" si="35"/>
        <v>Spider</v>
      </c>
      <c r="O81" t="str">
        <f t="shared" si="36"/>
        <v>Google Chrome</v>
      </c>
      <c r="P81" t="str">
        <f t="shared" si="37"/>
        <v>Visiteur</v>
      </c>
      <c r="Q81" t="str">
        <f t="shared" si="38"/>
        <v/>
      </c>
      <c r="R81" t="str">
        <f t="shared" si="39"/>
        <v/>
      </c>
      <c r="S81" t="str">
        <f t="shared" si="40"/>
        <v/>
      </c>
      <c r="T81" t="str">
        <f t="shared" si="41"/>
        <v/>
      </c>
      <c r="U81" t="str">
        <f t="shared" si="42"/>
        <v/>
      </c>
      <c r="V81" t="str">
        <f t="shared" si="43"/>
        <v/>
      </c>
      <c r="W81" t="str">
        <f t="shared" si="44"/>
        <v/>
      </c>
      <c r="X81" t="str">
        <f t="shared" si="45"/>
        <v/>
      </c>
      <c r="Y81" t="str">
        <f t="shared" si="46"/>
        <v>Google Chrome</v>
      </c>
      <c r="Z81" t="str">
        <f t="shared" si="47"/>
        <v/>
      </c>
      <c r="AA81" t="str">
        <f t="shared" si="48"/>
        <v/>
      </c>
      <c r="AB81" t="str">
        <f t="shared" si="49"/>
        <v/>
      </c>
      <c r="AC81" t="str">
        <f t="shared" si="50"/>
        <v/>
      </c>
      <c r="AD81" t="str">
        <f t="shared" si="51"/>
        <v/>
      </c>
      <c r="AE81" t="str">
        <f t="shared" si="52"/>
        <v/>
      </c>
      <c r="AF81" t="str">
        <f t="shared" si="53"/>
        <v/>
      </c>
      <c r="AG81" t="str">
        <f t="shared" si="54"/>
        <v/>
      </c>
      <c r="AH81" t="str">
        <f t="shared" si="55"/>
        <v/>
      </c>
      <c r="AI81" t="str">
        <f t="shared" si="56"/>
        <v/>
      </c>
      <c r="AJ81" t="str">
        <f t="shared" si="57"/>
        <v/>
      </c>
      <c r="AK81" t="str">
        <f t="shared" si="58"/>
        <v/>
      </c>
      <c r="AL81" t="str">
        <f t="shared" si="59"/>
        <v/>
      </c>
      <c r="AM81" t="str">
        <f t="shared" si="60"/>
        <v/>
      </c>
    </row>
    <row r="82" spans="1:39">
      <c r="A82" t="s">
        <v>130</v>
      </c>
      <c r="C82" t="s">
        <v>1</v>
      </c>
      <c r="D82" t="s">
        <v>134</v>
      </c>
      <c r="E82" t="s">
        <v>3</v>
      </c>
      <c r="G82">
        <v>200</v>
      </c>
      <c r="H82">
        <v>16925</v>
      </c>
      <c r="I82" t="s">
        <v>124</v>
      </c>
      <c r="J82" t="s">
        <v>120</v>
      </c>
      <c r="K82" t="str">
        <f t="shared" si="32"/>
        <v/>
      </c>
      <c r="L82" t="str">
        <f t="shared" si="33"/>
        <v/>
      </c>
      <c r="M82" t="str">
        <f t="shared" si="34"/>
        <v/>
      </c>
      <c r="N82" t="str">
        <f t="shared" si="35"/>
        <v>Bot</v>
      </c>
      <c r="O82" t="str">
        <f t="shared" si="36"/>
        <v>Google Chrome</v>
      </c>
      <c r="P82" t="str">
        <f t="shared" si="37"/>
        <v>Visiteur</v>
      </c>
      <c r="Q82" t="str">
        <f t="shared" si="38"/>
        <v/>
      </c>
      <c r="R82" t="str">
        <f t="shared" si="39"/>
        <v/>
      </c>
      <c r="S82" t="str">
        <f t="shared" si="40"/>
        <v/>
      </c>
      <c r="T82" t="str">
        <f t="shared" si="41"/>
        <v/>
      </c>
      <c r="U82" t="str">
        <f t="shared" si="42"/>
        <v/>
      </c>
      <c r="V82" t="str">
        <f t="shared" si="43"/>
        <v/>
      </c>
      <c r="W82" t="str">
        <f t="shared" si="44"/>
        <v/>
      </c>
      <c r="X82" t="str">
        <f t="shared" si="45"/>
        <v/>
      </c>
      <c r="Y82" t="str">
        <f t="shared" si="46"/>
        <v>Google Chrome</v>
      </c>
      <c r="Z82" t="str">
        <f t="shared" si="47"/>
        <v/>
      </c>
      <c r="AA82" t="str">
        <f t="shared" si="48"/>
        <v/>
      </c>
      <c r="AB82" t="str">
        <f t="shared" si="49"/>
        <v/>
      </c>
      <c r="AC82" t="str">
        <f t="shared" si="50"/>
        <v/>
      </c>
      <c r="AD82" t="str">
        <f t="shared" si="51"/>
        <v/>
      </c>
      <c r="AE82" t="str">
        <f t="shared" si="52"/>
        <v/>
      </c>
      <c r="AF82" t="str">
        <f t="shared" si="53"/>
        <v/>
      </c>
      <c r="AG82" t="str">
        <f t="shared" si="54"/>
        <v/>
      </c>
      <c r="AH82" t="str">
        <f t="shared" si="55"/>
        <v/>
      </c>
      <c r="AI82" t="str">
        <f t="shared" si="56"/>
        <v/>
      </c>
      <c r="AJ82" t="str">
        <f t="shared" si="57"/>
        <v/>
      </c>
      <c r="AK82" t="str">
        <f t="shared" si="58"/>
        <v/>
      </c>
      <c r="AL82" t="str">
        <f t="shared" si="59"/>
        <v/>
      </c>
      <c r="AM82" t="str">
        <f t="shared" si="60"/>
        <v/>
      </c>
    </row>
    <row r="83" spans="1:39">
      <c r="A83" t="s">
        <v>31</v>
      </c>
      <c r="C83" t="s">
        <v>1</v>
      </c>
      <c r="D83" t="s">
        <v>135</v>
      </c>
      <c r="E83" t="s">
        <v>3</v>
      </c>
      <c r="G83">
        <v>200</v>
      </c>
      <c r="H83">
        <v>13351</v>
      </c>
      <c r="I83" t="s">
        <v>1</v>
      </c>
      <c r="J83" t="s">
        <v>33</v>
      </c>
      <c r="K83" t="str">
        <f t="shared" si="32"/>
        <v/>
      </c>
      <c r="L83" t="str">
        <f t="shared" si="33"/>
        <v/>
      </c>
      <c r="M83" t="str">
        <f t="shared" si="34"/>
        <v/>
      </c>
      <c r="N83" t="str">
        <f t="shared" si="35"/>
        <v>Bot</v>
      </c>
      <c r="O83" t="str">
        <f t="shared" si="36"/>
        <v>Googlebot/2</v>
      </c>
      <c r="P83" t="str">
        <f t="shared" si="37"/>
        <v>Visiteur</v>
      </c>
      <c r="Q83" t="str">
        <f t="shared" si="38"/>
        <v/>
      </c>
      <c r="R83" t="str">
        <f t="shared" si="39"/>
        <v/>
      </c>
      <c r="S83" t="str">
        <f t="shared" si="40"/>
        <v/>
      </c>
      <c r="T83" t="str">
        <f t="shared" si="41"/>
        <v/>
      </c>
      <c r="U83" t="str">
        <f t="shared" si="42"/>
        <v/>
      </c>
      <c r="V83" t="str">
        <f t="shared" si="43"/>
        <v/>
      </c>
      <c r="W83" t="str">
        <f t="shared" si="44"/>
        <v/>
      </c>
      <c r="X83" t="str">
        <f t="shared" si="45"/>
        <v/>
      </c>
      <c r="Y83" t="str">
        <f t="shared" si="46"/>
        <v/>
      </c>
      <c r="Z83" t="str">
        <f t="shared" si="47"/>
        <v/>
      </c>
      <c r="AA83" t="str">
        <f t="shared" si="48"/>
        <v/>
      </c>
      <c r="AB83" t="str">
        <f t="shared" si="49"/>
        <v>Googlebot/2</v>
      </c>
      <c r="AC83" t="str">
        <f t="shared" si="50"/>
        <v/>
      </c>
      <c r="AD83" t="str">
        <f t="shared" si="51"/>
        <v/>
      </c>
      <c r="AE83" t="str">
        <f t="shared" si="52"/>
        <v/>
      </c>
      <c r="AF83" t="str">
        <f t="shared" si="53"/>
        <v/>
      </c>
      <c r="AG83" t="str">
        <f t="shared" si="54"/>
        <v/>
      </c>
      <c r="AH83" t="str">
        <f t="shared" si="55"/>
        <v/>
      </c>
      <c r="AI83" t="str">
        <f t="shared" si="56"/>
        <v/>
      </c>
      <c r="AJ83" t="str">
        <f t="shared" si="57"/>
        <v/>
      </c>
      <c r="AK83" t="str">
        <f t="shared" si="58"/>
        <v/>
      </c>
      <c r="AL83" t="str">
        <f t="shared" si="59"/>
        <v/>
      </c>
      <c r="AM83" t="str">
        <f t="shared" si="60"/>
        <v/>
      </c>
    </row>
    <row r="84" spans="1:39">
      <c r="A84" t="s">
        <v>28</v>
      </c>
      <c r="C84" t="s">
        <v>1</v>
      </c>
      <c r="D84" t="s">
        <v>136</v>
      </c>
      <c r="E84" t="s">
        <v>3</v>
      </c>
      <c r="G84">
        <v>200</v>
      </c>
      <c r="H84">
        <v>11660</v>
      </c>
      <c r="I84" t="s">
        <v>1</v>
      </c>
      <c r="J84" t="s">
        <v>84</v>
      </c>
      <c r="K84" t="str">
        <f t="shared" si="32"/>
        <v/>
      </c>
      <c r="L84" t="str">
        <f t="shared" si="33"/>
        <v/>
      </c>
      <c r="M84" t="str">
        <f t="shared" si="34"/>
        <v/>
      </c>
      <c r="N84" t="str">
        <f t="shared" si="35"/>
        <v>Bot</v>
      </c>
      <c r="O84" t="str">
        <f t="shared" si="36"/>
        <v>GooglebotGooglebot/2</v>
      </c>
      <c r="P84" t="str">
        <f t="shared" si="37"/>
        <v>Googlebot</v>
      </c>
      <c r="Q84" t="str">
        <f t="shared" si="38"/>
        <v/>
      </c>
      <c r="R84" t="str">
        <f t="shared" si="39"/>
        <v>Googlebot</v>
      </c>
      <c r="S84" t="str">
        <f t="shared" si="40"/>
        <v/>
      </c>
      <c r="T84" t="str">
        <f t="shared" si="41"/>
        <v/>
      </c>
      <c r="U84" t="str">
        <f t="shared" si="42"/>
        <v/>
      </c>
      <c r="V84" t="str">
        <f t="shared" si="43"/>
        <v/>
      </c>
      <c r="W84" t="str">
        <f t="shared" si="44"/>
        <v/>
      </c>
      <c r="X84" t="str">
        <f t="shared" si="45"/>
        <v/>
      </c>
      <c r="Y84" t="str">
        <f t="shared" si="46"/>
        <v/>
      </c>
      <c r="Z84" t="str">
        <f t="shared" si="47"/>
        <v/>
      </c>
      <c r="AA84" t="str">
        <f t="shared" si="48"/>
        <v/>
      </c>
      <c r="AB84" t="str">
        <f t="shared" si="49"/>
        <v>Googlebot/2</v>
      </c>
      <c r="AC84" t="str">
        <f t="shared" si="50"/>
        <v/>
      </c>
      <c r="AD84" t="str">
        <f t="shared" si="51"/>
        <v/>
      </c>
      <c r="AE84" t="str">
        <f t="shared" si="52"/>
        <v/>
      </c>
      <c r="AF84" t="str">
        <f t="shared" si="53"/>
        <v/>
      </c>
      <c r="AG84" t="str">
        <f t="shared" si="54"/>
        <v/>
      </c>
      <c r="AH84" t="str">
        <f t="shared" si="55"/>
        <v/>
      </c>
      <c r="AI84" t="str">
        <f t="shared" si="56"/>
        <v/>
      </c>
      <c r="AJ84" t="str">
        <f t="shared" si="57"/>
        <v/>
      </c>
      <c r="AK84" t="str">
        <f t="shared" si="58"/>
        <v/>
      </c>
      <c r="AL84" t="str">
        <f t="shared" si="59"/>
        <v/>
      </c>
      <c r="AM84" t="str">
        <f t="shared" si="60"/>
        <v/>
      </c>
    </row>
    <row r="85" spans="1:39">
      <c r="A85" t="s">
        <v>28</v>
      </c>
      <c r="C85" t="s">
        <v>1</v>
      </c>
      <c r="D85" t="s">
        <v>137</v>
      </c>
      <c r="E85" t="s">
        <v>3</v>
      </c>
      <c r="G85">
        <v>200</v>
      </c>
      <c r="H85">
        <v>10951</v>
      </c>
      <c r="I85" t="s">
        <v>1</v>
      </c>
      <c r="J85" t="s">
        <v>84</v>
      </c>
      <c r="K85" t="str">
        <f t="shared" si="32"/>
        <v/>
      </c>
      <c r="L85" t="str">
        <f t="shared" si="33"/>
        <v/>
      </c>
      <c r="M85" t="str">
        <f t="shared" si="34"/>
        <v/>
      </c>
      <c r="N85" t="str">
        <f t="shared" si="35"/>
        <v>Spider</v>
      </c>
      <c r="O85" t="str">
        <f t="shared" si="36"/>
        <v>GooglebotGooglebot/2</v>
      </c>
      <c r="P85" t="str">
        <f t="shared" si="37"/>
        <v>Googlebot</v>
      </c>
      <c r="Q85" t="str">
        <f t="shared" si="38"/>
        <v/>
      </c>
      <c r="R85" t="str">
        <f t="shared" si="39"/>
        <v>Googlebot</v>
      </c>
      <c r="S85" t="str">
        <f t="shared" si="40"/>
        <v/>
      </c>
      <c r="T85" t="str">
        <f t="shared" si="41"/>
        <v/>
      </c>
      <c r="U85" t="str">
        <f t="shared" si="42"/>
        <v/>
      </c>
      <c r="V85" t="str">
        <f t="shared" si="43"/>
        <v/>
      </c>
      <c r="W85" t="str">
        <f t="shared" si="44"/>
        <v/>
      </c>
      <c r="X85" t="str">
        <f t="shared" si="45"/>
        <v/>
      </c>
      <c r="Y85" t="str">
        <f t="shared" si="46"/>
        <v/>
      </c>
      <c r="Z85" t="str">
        <f t="shared" si="47"/>
        <v/>
      </c>
      <c r="AA85" t="str">
        <f t="shared" si="48"/>
        <v/>
      </c>
      <c r="AB85" t="str">
        <f t="shared" si="49"/>
        <v>Googlebot/2</v>
      </c>
      <c r="AC85" t="str">
        <f t="shared" si="50"/>
        <v/>
      </c>
      <c r="AD85" t="str">
        <f t="shared" si="51"/>
        <v/>
      </c>
      <c r="AE85" t="str">
        <f t="shared" si="52"/>
        <v/>
      </c>
      <c r="AF85" t="str">
        <f t="shared" si="53"/>
        <v/>
      </c>
      <c r="AG85" t="str">
        <f t="shared" si="54"/>
        <v/>
      </c>
      <c r="AH85" t="str">
        <f t="shared" si="55"/>
        <v/>
      </c>
      <c r="AI85" t="str">
        <f t="shared" si="56"/>
        <v/>
      </c>
      <c r="AJ85" t="str">
        <f t="shared" si="57"/>
        <v/>
      </c>
      <c r="AK85" t="str">
        <f t="shared" si="58"/>
        <v/>
      </c>
      <c r="AL85" t="str">
        <f t="shared" si="59"/>
        <v/>
      </c>
      <c r="AM85" t="str">
        <f t="shared" si="60"/>
        <v/>
      </c>
    </row>
    <row r="86" spans="1:39">
      <c r="A86" t="s">
        <v>138</v>
      </c>
      <c r="C86" t="s">
        <v>1</v>
      </c>
      <c r="D86" t="s">
        <v>139</v>
      </c>
      <c r="E86" t="s">
        <v>3</v>
      </c>
      <c r="G86">
        <v>200</v>
      </c>
      <c r="H86">
        <v>1890</v>
      </c>
      <c r="I86" t="s">
        <v>1</v>
      </c>
      <c r="J86" t="s">
        <v>21</v>
      </c>
      <c r="K86" t="str">
        <f t="shared" si="32"/>
        <v/>
      </c>
      <c r="L86" t="str">
        <f t="shared" si="33"/>
        <v/>
      </c>
      <c r="M86" t="str">
        <f t="shared" si="34"/>
        <v/>
      </c>
      <c r="N86" t="str">
        <f t="shared" si="35"/>
        <v>Bot</v>
      </c>
      <c r="O86" t="str">
        <f t="shared" si="36"/>
        <v>Sogou web spider</v>
      </c>
      <c r="P86" t="str">
        <f t="shared" si="37"/>
        <v>Visiteur</v>
      </c>
      <c r="Q86" t="str">
        <f t="shared" si="38"/>
        <v/>
      </c>
      <c r="R86" t="str">
        <f t="shared" si="39"/>
        <v/>
      </c>
      <c r="S86" t="str">
        <f t="shared" si="40"/>
        <v/>
      </c>
      <c r="T86" t="str">
        <f t="shared" si="41"/>
        <v/>
      </c>
      <c r="U86" t="str">
        <f t="shared" si="42"/>
        <v/>
      </c>
      <c r="V86" t="str">
        <f t="shared" si="43"/>
        <v/>
      </c>
      <c r="W86" t="str">
        <f t="shared" si="44"/>
        <v/>
      </c>
      <c r="X86" t="str">
        <f t="shared" si="45"/>
        <v/>
      </c>
      <c r="Y86" t="str">
        <f t="shared" si="46"/>
        <v/>
      </c>
      <c r="Z86" t="str">
        <f t="shared" si="47"/>
        <v/>
      </c>
      <c r="AA86" t="str">
        <f t="shared" si="48"/>
        <v/>
      </c>
      <c r="AB86" t="str">
        <f t="shared" si="49"/>
        <v/>
      </c>
      <c r="AC86" t="str">
        <f t="shared" si="50"/>
        <v/>
      </c>
      <c r="AD86" t="str">
        <f t="shared" si="51"/>
        <v/>
      </c>
      <c r="AE86" t="str">
        <f t="shared" si="52"/>
        <v/>
      </c>
      <c r="AF86" t="str">
        <f t="shared" si="53"/>
        <v/>
      </c>
      <c r="AG86" t="str">
        <f t="shared" si="54"/>
        <v/>
      </c>
      <c r="AH86" t="str">
        <f t="shared" si="55"/>
        <v/>
      </c>
      <c r="AI86" t="str">
        <f t="shared" si="56"/>
        <v>Sogou web spider</v>
      </c>
      <c r="AJ86" t="str">
        <f t="shared" si="57"/>
        <v/>
      </c>
      <c r="AK86" t="str">
        <f t="shared" si="58"/>
        <v/>
      </c>
      <c r="AL86" t="str">
        <f t="shared" si="59"/>
        <v/>
      </c>
      <c r="AM86" t="str">
        <f t="shared" si="60"/>
        <v/>
      </c>
    </row>
    <row r="87" spans="1:39">
      <c r="A87" t="s">
        <v>78</v>
      </c>
      <c r="C87" t="s">
        <v>1</v>
      </c>
      <c r="D87" t="s">
        <v>140</v>
      </c>
      <c r="E87" t="s">
        <v>3</v>
      </c>
      <c r="G87">
        <v>200</v>
      </c>
      <c r="H87">
        <v>1890</v>
      </c>
      <c r="I87" t="s">
        <v>1</v>
      </c>
      <c r="J87" t="s">
        <v>80</v>
      </c>
      <c r="K87" t="str">
        <f t="shared" si="32"/>
        <v/>
      </c>
      <c r="L87" t="str">
        <f t="shared" si="33"/>
        <v/>
      </c>
      <c r="M87" t="str">
        <f t="shared" si="34"/>
        <v/>
      </c>
      <c r="N87" t="str">
        <f t="shared" si="35"/>
        <v>Visiteur</v>
      </c>
      <c r="O87" t="str">
        <f t="shared" si="36"/>
        <v>Moz</v>
      </c>
      <c r="P87" t="str">
        <f t="shared" si="37"/>
        <v>Visiteur</v>
      </c>
      <c r="Q87" t="str">
        <f t="shared" si="38"/>
        <v/>
      </c>
      <c r="R87" t="str">
        <f t="shared" si="39"/>
        <v/>
      </c>
      <c r="S87" t="str">
        <f t="shared" si="40"/>
        <v/>
      </c>
      <c r="T87" t="str">
        <f t="shared" si="41"/>
        <v/>
      </c>
      <c r="U87" t="str">
        <f t="shared" si="42"/>
        <v/>
      </c>
      <c r="V87" t="str">
        <f t="shared" si="43"/>
        <v>Moz</v>
      </c>
      <c r="W87" t="str">
        <f t="shared" si="44"/>
        <v/>
      </c>
      <c r="X87" t="str">
        <f t="shared" si="45"/>
        <v/>
      </c>
      <c r="Y87" t="str">
        <f t="shared" si="46"/>
        <v/>
      </c>
      <c r="Z87" t="str">
        <f t="shared" si="47"/>
        <v/>
      </c>
      <c r="AA87" t="str">
        <f t="shared" si="48"/>
        <v/>
      </c>
      <c r="AB87" t="str">
        <f t="shared" si="49"/>
        <v/>
      </c>
      <c r="AC87" t="str">
        <f t="shared" si="50"/>
        <v/>
      </c>
      <c r="AD87" t="str">
        <f t="shared" si="51"/>
        <v/>
      </c>
      <c r="AE87" t="str">
        <f t="shared" si="52"/>
        <v/>
      </c>
      <c r="AF87" t="str">
        <f t="shared" si="53"/>
        <v/>
      </c>
      <c r="AG87" t="str">
        <f t="shared" si="54"/>
        <v/>
      </c>
      <c r="AH87" t="str">
        <f t="shared" si="55"/>
        <v/>
      </c>
      <c r="AI87" t="str">
        <f t="shared" si="56"/>
        <v/>
      </c>
      <c r="AJ87" t="str">
        <f t="shared" si="57"/>
        <v/>
      </c>
      <c r="AK87" t="str">
        <f t="shared" si="58"/>
        <v/>
      </c>
      <c r="AL87" t="str">
        <f t="shared" si="59"/>
        <v/>
      </c>
      <c r="AM87" t="str">
        <f t="shared" si="60"/>
        <v/>
      </c>
    </row>
    <row r="88" spans="1:39">
      <c r="A88" t="s">
        <v>39</v>
      </c>
      <c r="C88" t="s">
        <v>1</v>
      </c>
      <c r="D88" t="s">
        <v>141</v>
      </c>
      <c r="E88" t="s">
        <v>3</v>
      </c>
      <c r="G88">
        <v>200</v>
      </c>
      <c r="H88">
        <v>55067</v>
      </c>
      <c r="I88" t="s">
        <v>1</v>
      </c>
      <c r="J88" t="s">
        <v>41</v>
      </c>
      <c r="K88" t="str">
        <f t="shared" si="32"/>
        <v/>
      </c>
      <c r="L88" t="str">
        <f t="shared" si="33"/>
        <v/>
      </c>
      <c r="M88" t="str">
        <f t="shared" si="34"/>
        <v/>
      </c>
      <c r="N88" t="str">
        <f t="shared" si="35"/>
        <v>Bot</v>
      </c>
      <c r="O88" t="str">
        <f t="shared" si="36"/>
        <v>Hellocoton</v>
      </c>
      <c r="P88" t="str">
        <f t="shared" si="37"/>
        <v>Visiteur</v>
      </c>
      <c r="Q88" t="str">
        <f t="shared" si="38"/>
        <v/>
      </c>
      <c r="R88" t="str">
        <f t="shared" si="39"/>
        <v/>
      </c>
      <c r="S88" t="str">
        <f t="shared" si="40"/>
        <v/>
      </c>
      <c r="T88" t="str">
        <f t="shared" si="41"/>
        <v/>
      </c>
      <c r="U88" t="str">
        <f t="shared" si="42"/>
        <v/>
      </c>
      <c r="V88" t="str">
        <f t="shared" si="43"/>
        <v/>
      </c>
      <c r="W88" t="str">
        <f t="shared" si="44"/>
        <v/>
      </c>
      <c r="X88" t="str">
        <f t="shared" si="45"/>
        <v/>
      </c>
      <c r="Y88" t="str">
        <f t="shared" si="46"/>
        <v/>
      </c>
      <c r="Z88" t="str">
        <f t="shared" si="47"/>
        <v/>
      </c>
      <c r="AA88" t="str">
        <f t="shared" si="48"/>
        <v/>
      </c>
      <c r="AB88" t="str">
        <f t="shared" si="49"/>
        <v/>
      </c>
      <c r="AC88" t="str">
        <f t="shared" si="50"/>
        <v/>
      </c>
      <c r="AD88" t="str">
        <f t="shared" si="51"/>
        <v/>
      </c>
      <c r="AE88" t="str">
        <f t="shared" si="52"/>
        <v/>
      </c>
      <c r="AF88" t="str">
        <f t="shared" si="53"/>
        <v/>
      </c>
      <c r="AG88" t="str">
        <f t="shared" si="54"/>
        <v/>
      </c>
      <c r="AH88" t="str">
        <f t="shared" si="55"/>
        <v>Hellocoton</v>
      </c>
      <c r="AI88" t="str">
        <f t="shared" si="56"/>
        <v/>
      </c>
      <c r="AJ88" t="str">
        <f t="shared" si="57"/>
        <v/>
      </c>
      <c r="AK88" t="str">
        <f t="shared" si="58"/>
        <v/>
      </c>
      <c r="AL88" t="str">
        <f t="shared" si="59"/>
        <v/>
      </c>
      <c r="AM88" t="str">
        <f t="shared" si="60"/>
        <v/>
      </c>
    </row>
    <row r="89" spans="1:39">
      <c r="A89" t="s">
        <v>28</v>
      </c>
      <c r="C89" t="s">
        <v>1</v>
      </c>
      <c r="D89" t="s">
        <v>142</v>
      </c>
      <c r="E89" t="s">
        <v>3</v>
      </c>
      <c r="G89">
        <v>200</v>
      </c>
      <c r="H89">
        <v>396</v>
      </c>
      <c r="I89" t="s">
        <v>1</v>
      </c>
      <c r="J89" t="s">
        <v>33</v>
      </c>
      <c r="K89" t="str">
        <f t="shared" si="32"/>
        <v/>
      </c>
      <c r="L89" t="str">
        <f t="shared" si="33"/>
        <v/>
      </c>
      <c r="M89" t="str">
        <f t="shared" si="34"/>
        <v/>
      </c>
      <c r="N89" t="str">
        <f t="shared" si="35"/>
        <v>Visiteur</v>
      </c>
      <c r="O89" t="str">
        <f t="shared" si="36"/>
        <v>Googlebot/2</v>
      </c>
      <c r="P89" t="str">
        <f t="shared" si="37"/>
        <v>Visiteur</v>
      </c>
      <c r="Q89" t="str">
        <f t="shared" si="38"/>
        <v/>
      </c>
      <c r="R89" t="str">
        <f t="shared" si="39"/>
        <v/>
      </c>
      <c r="S89" t="str">
        <f t="shared" si="40"/>
        <v/>
      </c>
      <c r="T89" t="str">
        <f t="shared" si="41"/>
        <v/>
      </c>
      <c r="U89" t="str">
        <f t="shared" si="42"/>
        <v/>
      </c>
      <c r="V89" t="str">
        <f t="shared" si="43"/>
        <v/>
      </c>
      <c r="W89" t="str">
        <f t="shared" si="44"/>
        <v/>
      </c>
      <c r="X89" t="str">
        <f t="shared" si="45"/>
        <v/>
      </c>
      <c r="Y89" t="str">
        <f t="shared" si="46"/>
        <v/>
      </c>
      <c r="Z89" t="str">
        <f t="shared" si="47"/>
        <v/>
      </c>
      <c r="AA89" t="str">
        <f t="shared" si="48"/>
        <v/>
      </c>
      <c r="AB89" t="str">
        <f t="shared" si="49"/>
        <v>Googlebot/2</v>
      </c>
      <c r="AC89" t="str">
        <f t="shared" si="50"/>
        <v/>
      </c>
      <c r="AD89" t="str">
        <f t="shared" si="51"/>
        <v/>
      </c>
      <c r="AE89" t="str">
        <f t="shared" si="52"/>
        <v/>
      </c>
      <c r="AF89" t="str">
        <f t="shared" si="53"/>
        <v/>
      </c>
      <c r="AG89" t="str">
        <f t="shared" si="54"/>
        <v/>
      </c>
      <c r="AH89" t="str">
        <f t="shared" si="55"/>
        <v/>
      </c>
      <c r="AI89" t="str">
        <f t="shared" si="56"/>
        <v/>
      </c>
      <c r="AJ89" t="str">
        <f t="shared" si="57"/>
        <v/>
      </c>
      <c r="AK89" t="str">
        <f t="shared" si="58"/>
        <v/>
      </c>
      <c r="AL89" t="str">
        <f t="shared" si="59"/>
        <v/>
      </c>
      <c r="AM89" t="str">
        <f t="shared" si="60"/>
        <v/>
      </c>
    </row>
    <row r="90" spans="1:39">
      <c r="A90" t="s">
        <v>143</v>
      </c>
      <c r="C90" t="s">
        <v>1</v>
      </c>
      <c r="D90" t="s">
        <v>144</v>
      </c>
      <c r="E90" t="s">
        <v>3</v>
      </c>
      <c r="G90">
        <v>200</v>
      </c>
      <c r="H90">
        <v>49152</v>
      </c>
      <c r="I90" t="s">
        <v>145</v>
      </c>
      <c r="J90" t="s">
        <v>146</v>
      </c>
      <c r="K90" t="str">
        <f t="shared" si="32"/>
        <v/>
      </c>
      <c r="L90" t="str">
        <f t="shared" si="33"/>
        <v/>
      </c>
      <c r="M90" t="str">
        <f t="shared" si="34"/>
        <v/>
      </c>
      <c r="N90" t="str">
        <f t="shared" si="35"/>
        <v>Visiteur</v>
      </c>
      <c r="O90" t="str">
        <f t="shared" si="36"/>
        <v/>
      </c>
      <c r="P90" t="str">
        <f t="shared" si="37"/>
        <v>Visiteur</v>
      </c>
      <c r="Q90" t="str">
        <f t="shared" si="38"/>
        <v/>
      </c>
      <c r="R90" t="str">
        <f t="shared" si="39"/>
        <v/>
      </c>
      <c r="S90" t="str">
        <f t="shared" si="40"/>
        <v/>
      </c>
      <c r="T90" t="str">
        <f t="shared" si="41"/>
        <v/>
      </c>
      <c r="U90" t="str">
        <f t="shared" si="42"/>
        <v/>
      </c>
      <c r="V90" t="str">
        <f t="shared" si="43"/>
        <v/>
      </c>
      <c r="W90" t="str">
        <f t="shared" si="44"/>
        <v/>
      </c>
      <c r="X90" t="str">
        <f t="shared" si="45"/>
        <v/>
      </c>
      <c r="Y90" t="str">
        <f t="shared" si="46"/>
        <v/>
      </c>
      <c r="Z90" t="str">
        <f t="shared" si="47"/>
        <v/>
      </c>
      <c r="AA90" t="str">
        <f t="shared" si="48"/>
        <v/>
      </c>
      <c r="AB90" t="str">
        <f t="shared" si="49"/>
        <v/>
      </c>
      <c r="AC90" t="str">
        <f t="shared" si="50"/>
        <v/>
      </c>
      <c r="AD90" t="str">
        <f t="shared" si="51"/>
        <v/>
      </c>
      <c r="AE90" t="str">
        <f t="shared" si="52"/>
        <v/>
      </c>
      <c r="AF90" t="str">
        <f t="shared" si="53"/>
        <v/>
      </c>
      <c r="AG90" t="str">
        <f t="shared" si="54"/>
        <v/>
      </c>
      <c r="AH90" t="str">
        <f t="shared" si="55"/>
        <v/>
      </c>
      <c r="AI90" t="str">
        <f t="shared" si="56"/>
        <v/>
      </c>
      <c r="AJ90" t="str">
        <f t="shared" si="57"/>
        <v/>
      </c>
      <c r="AK90" t="str">
        <f t="shared" si="58"/>
        <v/>
      </c>
      <c r="AL90" t="str">
        <f t="shared" si="59"/>
        <v/>
      </c>
      <c r="AM90" t="str">
        <f t="shared" si="60"/>
        <v/>
      </c>
    </row>
    <row r="91" spans="1:39">
      <c r="A91" t="s">
        <v>143</v>
      </c>
      <c r="C91" t="s">
        <v>1</v>
      </c>
      <c r="D91" t="s">
        <v>147</v>
      </c>
      <c r="E91" t="s">
        <v>3</v>
      </c>
      <c r="G91">
        <v>200</v>
      </c>
      <c r="H91">
        <v>73624</v>
      </c>
      <c r="I91" t="s">
        <v>145</v>
      </c>
      <c r="J91" t="s">
        <v>146</v>
      </c>
      <c r="K91" t="str">
        <f t="shared" si="32"/>
        <v/>
      </c>
      <c r="L91" t="str">
        <f t="shared" si="33"/>
        <v/>
      </c>
      <c r="M91" t="str">
        <f t="shared" si="34"/>
        <v/>
      </c>
      <c r="N91" t="str">
        <f t="shared" si="35"/>
        <v>Visiteur</v>
      </c>
      <c r="O91" t="str">
        <f t="shared" si="36"/>
        <v/>
      </c>
      <c r="P91" t="str">
        <f t="shared" si="37"/>
        <v>Visiteur</v>
      </c>
      <c r="Q91" t="str">
        <f t="shared" si="38"/>
        <v/>
      </c>
      <c r="R91" t="str">
        <f t="shared" si="39"/>
        <v/>
      </c>
      <c r="S91" t="str">
        <f t="shared" si="40"/>
        <v/>
      </c>
      <c r="T91" t="str">
        <f t="shared" si="41"/>
        <v/>
      </c>
      <c r="U91" t="str">
        <f t="shared" si="42"/>
        <v/>
      </c>
      <c r="V91" t="str">
        <f t="shared" si="43"/>
        <v/>
      </c>
      <c r="W91" t="str">
        <f t="shared" si="44"/>
        <v/>
      </c>
      <c r="X91" t="str">
        <f t="shared" si="45"/>
        <v/>
      </c>
      <c r="Y91" t="str">
        <f t="shared" si="46"/>
        <v/>
      </c>
      <c r="Z91" t="str">
        <f t="shared" si="47"/>
        <v/>
      </c>
      <c r="AA91" t="str">
        <f t="shared" si="48"/>
        <v/>
      </c>
      <c r="AB91" t="str">
        <f t="shared" si="49"/>
        <v/>
      </c>
      <c r="AC91" t="str">
        <f t="shared" si="50"/>
        <v/>
      </c>
      <c r="AD91" t="str">
        <f t="shared" si="51"/>
        <v/>
      </c>
      <c r="AE91" t="str">
        <f t="shared" si="52"/>
        <v/>
      </c>
      <c r="AF91" t="str">
        <f t="shared" si="53"/>
        <v/>
      </c>
      <c r="AG91" t="str">
        <f t="shared" si="54"/>
        <v/>
      </c>
      <c r="AH91" t="str">
        <f t="shared" si="55"/>
        <v/>
      </c>
      <c r="AI91" t="str">
        <f t="shared" si="56"/>
        <v/>
      </c>
      <c r="AJ91" t="str">
        <f t="shared" si="57"/>
        <v/>
      </c>
      <c r="AK91" t="str">
        <f t="shared" si="58"/>
        <v/>
      </c>
      <c r="AL91" t="str">
        <f t="shared" si="59"/>
        <v/>
      </c>
      <c r="AM91" t="str">
        <f t="shared" si="60"/>
        <v/>
      </c>
    </row>
    <row r="92" spans="1:39">
      <c r="A92" t="s">
        <v>143</v>
      </c>
      <c r="C92" t="s">
        <v>1</v>
      </c>
      <c r="D92" t="s">
        <v>148</v>
      </c>
      <c r="E92" t="s">
        <v>3</v>
      </c>
      <c r="G92">
        <v>200</v>
      </c>
      <c r="H92">
        <v>73624</v>
      </c>
      <c r="I92" t="s">
        <v>145</v>
      </c>
      <c r="J92" t="s">
        <v>146</v>
      </c>
      <c r="K92" t="str">
        <f t="shared" si="32"/>
        <v/>
      </c>
      <c r="L92" t="str">
        <f t="shared" si="33"/>
        <v/>
      </c>
      <c r="M92" t="str">
        <f t="shared" si="34"/>
        <v/>
      </c>
      <c r="N92" t="str">
        <f t="shared" si="35"/>
        <v>Spider</v>
      </c>
      <c r="O92" t="str">
        <f t="shared" si="36"/>
        <v/>
      </c>
      <c r="P92" t="str">
        <f t="shared" si="37"/>
        <v>Visiteur</v>
      </c>
      <c r="Q92" t="str">
        <f t="shared" si="38"/>
        <v/>
      </c>
      <c r="R92" t="str">
        <f t="shared" si="39"/>
        <v/>
      </c>
      <c r="S92" t="str">
        <f t="shared" si="40"/>
        <v/>
      </c>
      <c r="T92" t="str">
        <f t="shared" si="41"/>
        <v/>
      </c>
      <c r="U92" t="str">
        <f t="shared" si="42"/>
        <v/>
      </c>
      <c r="V92" t="str">
        <f t="shared" si="43"/>
        <v/>
      </c>
      <c r="W92" t="str">
        <f t="shared" si="44"/>
        <v/>
      </c>
      <c r="X92" t="str">
        <f t="shared" si="45"/>
        <v/>
      </c>
      <c r="Y92" t="str">
        <f t="shared" si="46"/>
        <v/>
      </c>
      <c r="Z92" t="str">
        <f t="shared" si="47"/>
        <v/>
      </c>
      <c r="AA92" t="str">
        <f t="shared" si="48"/>
        <v/>
      </c>
      <c r="AB92" t="str">
        <f t="shared" si="49"/>
        <v/>
      </c>
      <c r="AC92" t="str">
        <f t="shared" si="50"/>
        <v/>
      </c>
      <c r="AD92" t="str">
        <f t="shared" si="51"/>
        <v/>
      </c>
      <c r="AE92" t="str">
        <f t="shared" si="52"/>
        <v/>
      </c>
      <c r="AF92" t="str">
        <f t="shared" si="53"/>
        <v/>
      </c>
      <c r="AG92" t="str">
        <f t="shared" si="54"/>
        <v/>
      </c>
      <c r="AH92" t="str">
        <f t="shared" si="55"/>
        <v/>
      </c>
      <c r="AI92" t="str">
        <f t="shared" si="56"/>
        <v/>
      </c>
      <c r="AJ92" t="str">
        <f t="shared" si="57"/>
        <v/>
      </c>
      <c r="AK92" t="str">
        <f t="shared" si="58"/>
        <v/>
      </c>
      <c r="AL92" t="str">
        <f t="shared" si="59"/>
        <v/>
      </c>
      <c r="AM92" t="str">
        <f t="shared" si="60"/>
        <v/>
      </c>
    </row>
    <row r="93" spans="1:39">
      <c r="A93" t="s">
        <v>149</v>
      </c>
      <c r="C93" t="s">
        <v>1</v>
      </c>
      <c r="D93" t="s">
        <v>150</v>
      </c>
      <c r="E93" t="s">
        <v>3</v>
      </c>
      <c r="G93">
        <v>200</v>
      </c>
      <c r="H93">
        <v>1890</v>
      </c>
      <c r="I93" t="s">
        <v>1</v>
      </c>
      <c r="J93" t="s">
        <v>21</v>
      </c>
      <c r="K93" t="str">
        <f t="shared" si="32"/>
        <v/>
      </c>
      <c r="L93" t="str">
        <f t="shared" si="33"/>
        <v/>
      </c>
      <c r="M93" t="str">
        <f t="shared" si="34"/>
        <v/>
      </c>
      <c r="N93" t="str">
        <f t="shared" si="35"/>
        <v>Visiteur</v>
      </c>
      <c r="O93" t="str">
        <f t="shared" si="36"/>
        <v>Sogou web spider</v>
      </c>
      <c r="P93" t="str">
        <f t="shared" si="37"/>
        <v>Visiteur</v>
      </c>
      <c r="Q93" t="str">
        <f t="shared" si="38"/>
        <v/>
      </c>
      <c r="R93" t="str">
        <f t="shared" si="39"/>
        <v/>
      </c>
      <c r="S93" t="str">
        <f t="shared" si="40"/>
        <v/>
      </c>
      <c r="T93" t="str">
        <f t="shared" si="41"/>
        <v/>
      </c>
      <c r="U93" t="str">
        <f t="shared" si="42"/>
        <v/>
      </c>
      <c r="V93" t="str">
        <f t="shared" si="43"/>
        <v/>
      </c>
      <c r="W93" t="str">
        <f t="shared" si="44"/>
        <v/>
      </c>
      <c r="X93" t="str">
        <f t="shared" si="45"/>
        <v/>
      </c>
      <c r="Y93" t="str">
        <f t="shared" si="46"/>
        <v/>
      </c>
      <c r="Z93" t="str">
        <f t="shared" si="47"/>
        <v/>
      </c>
      <c r="AA93" t="str">
        <f t="shared" si="48"/>
        <v/>
      </c>
      <c r="AB93" t="str">
        <f t="shared" si="49"/>
        <v/>
      </c>
      <c r="AC93" t="str">
        <f t="shared" si="50"/>
        <v/>
      </c>
      <c r="AD93" t="str">
        <f t="shared" si="51"/>
        <v/>
      </c>
      <c r="AE93" t="str">
        <f t="shared" si="52"/>
        <v/>
      </c>
      <c r="AF93" t="str">
        <f t="shared" si="53"/>
        <v/>
      </c>
      <c r="AG93" t="str">
        <f t="shared" si="54"/>
        <v/>
      </c>
      <c r="AH93" t="str">
        <f t="shared" si="55"/>
        <v/>
      </c>
      <c r="AI93" t="str">
        <f t="shared" si="56"/>
        <v>Sogou web spider</v>
      </c>
      <c r="AJ93" t="str">
        <f t="shared" si="57"/>
        <v/>
      </c>
      <c r="AK93" t="str">
        <f t="shared" si="58"/>
        <v/>
      </c>
      <c r="AL93" t="str">
        <f t="shared" si="59"/>
        <v/>
      </c>
      <c r="AM93" t="str">
        <f t="shared" si="60"/>
        <v/>
      </c>
    </row>
    <row r="94" spans="1:39">
      <c r="A94" t="s">
        <v>149</v>
      </c>
      <c r="C94" t="s">
        <v>1</v>
      </c>
      <c r="D94" t="s">
        <v>151</v>
      </c>
      <c r="E94" t="s">
        <v>3</v>
      </c>
      <c r="G94">
        <v>200</v>
      </c>
      <c r="H94">
        <v>961</v>
      </c>
      <c r="I94" t="s">
        <v>1</v>
      </c>
      <c r="J94" t="s">
        <v>152</v>
      </c>
      <c r="K94" t="str">
        <f t="shared" si="32"/>
        <v/>
      </c>
      <c r="L94" t="str">
        <f t="shared" si="33"/>
        <v/>
      </c>
      <c r="M94" t="str">
        <f t="shared" si="34"/>
        <v/>
      </c>
      <c r="N94" t="str">
        <f t="shared" si="35"/>
        <v>Bot</v>
      </c>
      <c r="O94" t="str">
        <f t="shared" si="36"/>
        <v/>
      </c>
      <c r="P94" t="str">
        <f t="shared" si="37"/>
        <v>Visiteur</v>
      </c>
      <c r="Q94" t="str">
        <f t="shared" si="38"/>
        <v/>
      </c>
      <c r="R94" t="str">
        <f t="shared" si="39"/>
        <v/>
      </c>
      <c r="S94" t="str">
        <f t="shared" si="40"/>
        <v/>
      </c>
      <c r="T94" t="str">
        <f t="shared" si="41"/>
        <v/>
      </c>
      <c r="U94" t="str">
        <f t="shared" si="42"/>
        <v/>
      </c>
      <c r="V94" t="str">
        <f t="shared" si="43"/>
        <v/>
      </c>
      <c r="W94" t="str">
        <f t="shared" si="44"/>
        <v/>
      </c>
      <c r="X94" t="str">
        <f t="shared" si="45"/>
        <v/>
      </c>
      <c r="Y94" t="str">
        <f t="shared" si="46"/>
        <v/>
      </c>
      <c r="Z94" t="str">
        <f t="shared" si="47"/>
        <v/>
      </c>
      <c r="AA94" t="str">
        <f t="shared" si="48"/>
        <v/>
      </c>
      <c r="AB94" t="str">
        <f t="shared" si="49"/>
        <v/>
      </c>
      <c r="AC94" t="str">
        <f t="shared" si="50"/>
        <v/>
      </c>
      <c r="AD94" t="str">
        <f t="shared" si="51"/>
        <v/>
      </c>
      <c r="AE94" t="str">
        <f t="shared" si="52"/>
        <v/>
      </c>
      <c r="AF94" t="str">
        <f t="shared" si="53"/>
        <v/>
      </c>
      <c r="AG94" t="str">
        <f t="shared" si="54"/>
        <v/>
      </c>
      <c r="AH94" t="str">
        <f t="shared" si="55"/>
        <v/>
      </c>
      <c r="AI94" t="str">
        <f t="shared" si="56"/>
        <v/>
      </c>
      <c r="AJ94" t="str">
        <f t="shared" si="57"/>
        <v/>
      </c>
      <c r="AK94" t="str">
        <f t="shared" si="58"/>
        <v/>
      </c>
      <c r="AL94" t="str">
        <f t="shared" si="59"/>
        <v/>
      </c>
      <c r="AM94" t="str">
        <f t="shared" si="60"/>
        <v/>
      </c>
    </row>
    <row r="95" spans="1:39">
      <c r="A95" t="s">
        <v>153</v>
      </c>
      <c r="C95" t="s">
        <v>1</v>
      </c>
      <c r="D95" t="s">
        <v>154</v>
      </c>
      <c r="E95" t="s">
        <v>3</v>
      </c>
      <c r="G95">
        <v>301</v>
      </c>
      <c r="H95" t="s">
        <v>1</v>
      </c>
      <c r="I95" t="s">
        <v>1</v>
      </c>
      <c r="J95" t="s">
        <v>7</v>
      </c>
      <c r="K95" t="str">
        <f t="shared" si="32"/>
        <v/>
      </c>
      <c r="L95" t="str">
        <f t="shared" si="33"/>
        <v/>
      </c>
      <c r="M95" t="str">
        <f t="shared" si="34"/>
        <v/>
      </c>
      <c r="N95" t="str">
        <f t="shared" si="35"/>
        <v>Bot</v>
      </c>
      <c r="O95" t="str">
        <f t="shared" si="36"/>
        <v>Yandex</v>
      </c>
      <c r="P95" t="str">
        <f t="shared" si="37"/>
        <v>YandexBot</v>
      </c>
      <c r="Q95" t="str">
        <f t="shared" si="38"/>
        <v/>
      </c>
      <c r="R95" t="str">
        <f t="shared" si="39"/>
        <v/>
      </c>
      <c r="S95" t="str">
        <f t="shared" si="40"/>
        <v/>
      </c>
      <c r="T95" t="str">
        <f t="shared" si="41"/>
        <v>Yandex</v>
      </c>
      <c r="U95" t="str">
        <f t="shared" si="42"/>
        <v/>
      </c>
      <c r="V95" t="str">
        <f t="shared" si="43"/>
        <v/>
      </c>
      <c r="W95" t="str">
        <f t="shared" si="44"/>
        <v/>
      </c>
      <c r="X95" t="str">
        <f t="shared" si="45"/>
        <v/>
      </c>
      <c r="Y95" t="str">
        <f t="shared" si="46"/>
        <v/>
      </c>
      <c r="Z95" t="str">
        <f t="shared" si="47"/>
        <v/>
      </c>
      <c r="AA95" t="str">
        <f t="shared" si="48"/>
        <v/>
      </c>
      <c r="AB95" t="str">
        <f t="shared" si="49"/>
        <v/>
      </c>
      <c r="AC95" t="str">
        <f t="shared" si="50"/>
        <v/>
      </c>
      <c r="AD95" t="str">
        <f t="shared" si="51"/>
        <v/>
      </c>
      <c r="AE95" t="str">
        <f t="shared" si="52"/>
        <v/>
      </c>
      <c r="AF95" t="str">
        <f t="shared" si="53"/>
        <v/>
      </c>
      <c r="AG95" t="str">
        <f t="shared" si="54"/>
        <v/>
      </c>
      <c r="AH95" t="str">
        <f t="shared" si="55"/>
        <v/>
      </c>
      <c r="AI95" t="str">
        <f t="shared" si="56"/>
        <v/>
      </c>
      <c r="AJ95" t="str">
        <f t="shared" si="57"/>
        <v/>
      </c>
      <c r="AK95" t="str">
        <f t="shared" si="58"/>
        <v/>
      </c>
      <c r="AL95" t="str">
        <f t="shared" si="59"/>
        <v/>
      </c>
      <c r="AM95" t="str">
        <f t="shared" si="60"/>
        <v/>
      </c>
    </row>
    <row r="96" spans="1:39">
      <c r="A96" t="s">
        <v>115</v>
      </c>
      <c r="C96" t="s">
        <v>1</v>
      </c>
      <c r="D96" t="s">
        <v>155</v>
      </c>
      <c r="E96" t="s">
        <v>3</v>
      </c>
      <c r="G96">
        <v>301</v>
      </c>
      <c r="H96">
        <v>234</v>
      </c>
      <c r="I96" t="s">
        <v>1</v>
      </c>
      <c r="J96" t="s">
        <v>7</v>
      </c>
      <c r="K96" t="str">
        <f t="shared" si="32"/>
        <v/>
      </c>
      <c r="L96" t="str">
        <f t="shared" si="33"/>
        <v/>
      </c>
      <c r="M96" t="str">
        <f t="shared" si="34"/>
        <v/>
      </c>
      <c r="N96" t="str">
        <f t="shared" si="35"/>
        <v>Bot</v>
      </c>
      <c r="O96" t="str">
        <f t="shared" si="36"/>
        <v>Yandex</v>
      </c>
      <c r="P96" t="str">
        <f t="shared" si="37"/>
        <v>YandexBot</v>
      </c>
      <c r="Q96" t="str">
        <f t="shared" si="38"/>
        <v/>
      </c>
      <c r="R96" t="str">
        <f t="shared" si="39"/>
        <v/>
      </c>
      <c r="S96" t="str">
        <f t="shared" si="40"/>
        <v/>
      </c>
      <c r="T96" t="str">
        <f t="shared" si="41"/>
        <v>Yandex</v>
      </c>
      <c r="U96" t="str">
        <f t="shared" si="42"/>
        <v/>
      </c>
      <c r="V96" t="str">
        <f t="shared" si="43"/>
        <v/>
      </c>
      <c r="W96" t="str">
        <f t="shared" si="44"/>
        <v/>
      </c>
      <c r="X96" t="str">
        <f t="shared" si="45"/>
        <v/>
      </c>
      <c r="Y96" t="str">
        <f t="shared" si="46"/>
        <v/>
      </c>
      <c r="Z96" t="str">
        <f t="shared" si="47"/>
        <v/>
      </c>
      <c r="AA96" t="str">
        <f t="shared" si="48"/>
        <v/>
      </c>
      <c r="AB96" t="str">
        <f t="shared" si="49"/>
        <v/>
      </c>
      <c r="AC96" t="str">
        <f t="shared" si="50"/>
        <v/>
      </c>
      <c r="AD96" t="str">
        <f t="shared" si="51"/>
        <v/>
      </c>
      <c r="AE96" t="str">
        <f t="shared" si="52"/>
        <v/>
      </c>
      <c r="AF96" t="str">
        <f t="shared" si="53"/>
        <v/>
      </c>
      <c r="AG96" t="str">
        <f t="shared" si="54"/>
        <v/>
      </c>
      <c r="AH96" t="str">
        <f t="shared" si="55"/>
        <v/>
      </c>
      <c r="AI96" t="str">
        <f t="shared" si="56"/>
        <v/>
      </c>
      <c r="AJ96" t="str">
        <f t="shared" si="57"/>
        <v/>
      </c>
      <c r="AK96" t="str">
        <f t="shared" si="58"/>
        <v/>
      </c>
      <c r="AL96" t="str">
        <f t="shared" si="59"/>
        <v/>
      </c>
      <c r="AM96" t="str">
        <f t="shared" si="60"/>
        <v/>
      </c>
    </row>
    <row r="97" spans="1:39">
      <c r="A97" t="s">
        <v>156</v>
      </c>
      <c r="C97" t="s">
        <v>1</v>
      </c>
      <c r="D97" t="s">
        <v>157</v>
      </c>
      <c r="E97" t="s">
        <v>3</v>
      </c>
      <c r="G97">
        <v>200</v>
      </c>
      <c r="H97">
        <v>16925</v>
      </c>
      <c r="I97" t="s">
        <v>1</v>
      </c>
      <c r="J97" t="s">
        <v>7</v>
      </c>
      <c r="K97" t="str">
        <f t="shared" si="32"/>
        <v/>
      </c>
      <c r="L97" t="str">
        <f t="shared" si="33"/>
        <v/>
      </c>
      <c r="M97" t="str">
        <f t="shared" si="34"/>
        <v/>
      </c>
      <c r="N97" t="str">
        <f t="shared" si="35"/>
        <v>Bot</v>
      </c>
      <c r="O97" t="str">
        <f t="shared" si="36"/>
        <v>Yandex</v>
      </c>
      <c r="P97" t="str">
        <f t="shared" si="37"/>
        <v>YandexBot</v>
      </c>
      <c r="Q97" t="str">
        <f t="shared" si="38"/>
        <v/>
      </c>
      <c r="R97" t="str">
        <f t="shared" si="39"/>
        <v/>
      </c>
      <c r="S97" t="str">
        <f t="shared" si="40"/>
        <v/>
      </c>
      <c r="T97" t="str">
        <f t="shared" si="41"/>
        <v>Yandex</v>
      </c>
      <c r="U97" t="str">
        <f t="shared" si="42"/>
        <v/>
      </c>
      <c r="V97" t="str">
        <f t="shared" si="43"/>
        <v/>
      </c>
      <c r="W97" t="str">
        <f t="shared" si="44"/>
        <v/>
      </c>
      <c r="X97" t="str">
        <f t="shared" si="45"/>
        <v/>
      </c>
      <c r="Y97" t="str">
        <f t="shared" si="46"/>
        <v/>
      </c>
      <c r="Z97" t="str">
        <f t="shared" si="47"/>
        <v/>
      </c>
      <c r="AA97" t="str">
        <f t="shared" si="48"/>
        <v/>
      </c>
      <c r="AB97" t="str">
        <f t="shared" si="49"/>
        <v/>
      </c>
      <c r="AC97" t="str">
        <f t="shared" si="50"/>
        <v/>
      </c>
      <c r="AD97" t="str">
        <f t="shared" si="51"/>
        <v/>
      </c>
      <c r="AE97" t="str">
        <f t="shared" si="52"/>
        <v/>
      </c>
      <c r="AF97" t="str">
        <f t="shared" si="53"/>
        <v/>
      </c>
      <c r="AG97" t="str">
        <f t="shared" si="54"/>
        <v/>
      </c>
      <c r="AH97" t="str">
        <f t="shared" si="55"/>
        <v/>
      </c>
      <c r="AI97" t="str">
        <f t="shared" si="56"/>
        <v/>
      </c>
      <c r="AJ97" t="str">
        <f t="shared" si="57"/>
        <v/>
      </c>
      <c r="AK97" t="str">
        <f t="shared" si="58"/>
        <v/>
      </c>
      <c r="AL97" t="str">
        <f t="shared" si="59"/>
        <v/>
      </c>
      <c r="AM97" t="str">
        <f t="shared" si="60"/>
        <v/>
      </c>
    </row>
    <row r="98" spans="1:39">
      <c r="A98" t="s">
        <v>28</v>
      </c>
      <c r="C98" t="s">
        <v>1</v>
      </c>
      <c r="D98" t="s">
        <v>158</v>
      </c>
      <c r="E98" t="s">
        <v>3</v>
      </c>
      <c r="G98">
        <v>301</v>
      </c>
      <c r="H98" t="s">
        <v>1</v>
      </c>
      <c r="I98" t="s">
        <v>1</v>
      </c>
      <c r="J98" t="s">
        <v>84</v>
      </c>
      <c r="K98" t="str">
        <f t="shared" si="32"/>
        <v/>
      </c>
      <c r="L98" t="str">
        <f t="shared" si="33"/>
        <v/>
      </c>
      <c r="M98" t="str">
        <f t="shared" si="34"/>
        <v/>
      </c>
      <c r="N98" t="str">
        <f t="shared" si="35"/>
        <v>Bot</v>
      </c>
      <c r="O98" t="str">
        <f t="shared" si="36"/>
        <v>GooglebotGooglebot/2</v>
      </c>
      <c r="P98" t="str">
        <f t="shared" si="37"/>
        <v>Googlebot</v>
      </c>
      <c r="Q98" t="str">
        <f t="shared" si="38"/>
        <v/>
      </c>
      <c r="R98" t="str">
        <f t="shared" si="39"/>
        <v>Googlebot</v>
      </c>
      <c r="S98" t="str">
        <f t="shared" si="40"/>
        <v/>
      </c>
      <c r="T98" t="str">
        <f t="shared" si="41"/>
        <v/>
      </c>
      <c r="U98" t="str">
        <f t="shared" si="42"/>
        <v/>
      </c>
      <c r="V98" t="str">
        <f t="shared" si="43"/>
        <v/>
      </c>
      <c r="W98" t="str">
        <f t="shared" si="44"/>
        <v/>
      </c>
      <c r="X98" t="str">
        <f t="shared" si="45"/>
        <v/>
      </c>
      <c r="Y98" t="str">
        <f t="shared" si="46"/>
        <v/>
      </c>
      <c r="Z98" t="str">
        <f t="shared" si="47"/>
        <v/>
      </c>
      <c r="AA98" t="str">
        <f t="shared" si="48"/>
        <v/>
      </c>
      <c r="AB98" t="str">
        <f t="shared" si="49"/>
        <v>Googlebot/2</v>
      </c>
      <c r="AC98" t="str">
        <f t="shared" si="50"/>
        <v/>
      </c>
      <c r="AD98" t="str">
        <f t="shared" si="51"/>
        <v/>
      </c>
      <c r="AE98" t="str">
        <f t="shared" si="52"/>
        <v/>
      </c>
      <c r="AF98" t="str">
        <f t="shared" si="53"/>
        <v/>
      </c>
      <c r="AG98" t="str">
        <f t="shared" si="54"/>
        <v/>
      </c>
      <c r="AH98" t="str">
        <f t="shared" si="55"/>
        <v/>
      </c>
      <c r="AI98" t="str">
        <f t="shared" si="56"/>
        <v/>
      </c>
      <c r="AJ98" t="str">
        <f t="shared" si="57"/>
        <v/>
      </c>
      <c r="AK98" t="str">
        <f t="shared" si="58"/>
        <v/>
      </c>
      <c r="AL98" t="str">
        <f t="shared" si="59"/>
        <v/>
      </c>
      <c r="AM98" t="str">
        <f t="shared" si="60"/>
        <v/>
      </c>
    </row>
    <row r="99" spans="1:39">
      <c r="A99" t="s">
        <v>28</v>
      </c>
      <c r="C99" t="s">
        <v>1</v>
      </c>
      <c r="D99" t="s">
        <v>158</v>
      </c>
      <c r="E99" t="s">
        <v>3</v>
      </c>
      <c r="G99">
        <v>200</v>
      </c>
      <c r="H99">
        <v>14051</v>
      </c>
      <c r="I99" t="s">
        <v>1</v>
      </c>
      <c r="J99" t="s">
        <v>84</v>
      </c>
      <c r="K99" t="str">
        <f t="shared" si="32"/>
        <v/>
      </c>
      <c r="L99" t="str">
        <f t="shared" si="33"/>
        <v/>
      </c>
      <c r="M99" t="str">
        <f t="shared" si="34"/>
        <v/>
      </c>
      <c r="N99" t="str">
        <f t="shared" si="35"/>
        <v>Visiteur</v>
      </c>
      <c r="O99" t="str">
        <f t="shared" si="36"/>
        <v>GooglebotGooglebot/2</v>
      </c>
      <c r="P99" t="str">
        <f t="shared" si="37"/>
        <v>Googlebot</v>
      </c>
      <c r="Q99" t="str">
        <f t="shared" si="38"/>
        <v/>
      </c>
      <c r="R99" t="str">
        <f t="shared" si="39"/>
        <v>Googlebot</v>
      </c>
      <c r="S99" t="str">
        <f t="shared" si="40"/>
        <v/>
      </c>
      <c r="T99" t="str">
        <f t="shared" si="41"/>
        <v/>
      </c>
      <c r="U99" t="str">
        <f t="shared" si="42"/>
        <v/>
      </c>
      <c r="V99" t="str">
        <f t="shared" si="43"/>
        <v/>
      </c>
      <c r="W99" t="str">
        <f t="shared" si="44"/>
        <v/>
      </c>
      <c r="X99" t="str">
        <f t="shared" si="45"/>
        <v/>
      </c>
      <c r="Y99" t="str">
        <f t="shared" si="46"/>
        <v/>
      </c>
      <c r="Z99" t="str">
        <f t="shared" si="47"/>
        <v/>
      </c>
      <c r="AA99" t="str">
        <f t="shared" si="48"/>
        <v/>
      </c>
      <c r="AB99" t="str">
        <f t="shared" si="49"/>
        <v>Googlebot/2</v>
      </c>
      <c r="AC99" t="str">
        <f t="shared" si="50"/>
        <v/>
      </c>
      <c r="AD99" t="str">
        <f t="shared" si="51"/>
        <v/>
      </c>
      <c r="AE99" t="str">
        <f t="shared" si="52"/>
        <v/>
      </c>
      <c r="AF99" t="str">
        <f t="shared" si="53"/>
        <v/>
      </c>
      <c r="AG99" t="str">
        <f t="shared" si="54"/>
        <v/>
      </c>
      <c r="AH99" t="str">
        <f t="shared" si="55"/>
        <v/>
      </c>
      <c r="AI99" t="str">
        <f t="shared" si="56"/>
        <v/>
      </c>
      <c r="AJ99" t="str">
        <f t="shared" si="57"/>
        <v/>
      </c>
      <c r="AK99" t="str">
        <f t="shared" si="58"/>
        <v/>
      </c>
      <c r="AL99" t="str">
        <f t="shared" si="59"/>
        <v/>
      </c>
      <c r="AM99" t="str">
        <f t="shared" si="60"/>
        <v/>
      </c>
    </row>
    <row r="100" spans="1:39">
      <c r="A100" t="s">
        <v>68</v>
      </c>
      <c r="C100" t="s">
        <v>1</v>
      </c>
      <c r="D100" t="s">
        <v>159</v>
      </c>
      <c r="E100" t="s">
        <v>3</v>
      </c>
      <c r="G100">
        <v>200</v>
      </c>
      <c r="H100">
        <v>25</v>
      </c>
      <c r="I100" t="s">
        <v>160</v>
      </c>
      <c r="J100" t="s">
        <v>161</v>
      </c>
      <c r="K100" t="str">
        <f t="shared" si="32"/>
        <v/>
      </c>
      <c r="L100" t="str">
        <f t="shared" si="33"/>
        <v/>
      </c>
      <c r="M100" t="str">
        <f t="shared" si="34"/>
        <v/>
      </c>
      <c r="N100" t="str">
        <f t="shared" si="35"/>
        <v>Bot</v>
      </c>
      <c r="O100" t="str">
        <f t="shared" si="36"/>
        <v/>
      </c>
      <c r="P100" t="str">
        <f t="shared" si="37"/>
        <v>Visiteur</v>
      </c>
      <c r="Q100" t="str">
        <f t="shared" si="38"/>
        <v/>
      </c>
      <c r="R100" t="str">
        <f t="shared" si="39"/>
        <v/>
      </c>
      <c r="S100" t="str">
        <f t="shared" si="40"/>
        <v/>
      </c>
      <c r="T100" t="str">
        <f t="shared" si="41"/>
        <v/>
      </c>
      <c r="U100" t="str">
        <f t="shared" si="42"/>
        <v/>
      </c>
      <c r="V100" t="str">
        <f t="shared" si="43"/>
        <v/>
      </c>
      <c r="W100" t="str">
        <f t="shared" si="44"/>
        <v/>
      </c>
      <c r="X100" t="str">
        <f t="shared" si="45"/>
        <v/>
      </c>
      <c r="Y100" t="str">
        <f t="shared" si="46"/>
        <v/>
      </c>
      <c r="Z100" t="str">
        <f t="shared" si="47"/>
        <v/>
      </c>
      <c r="AA100" t="str">
        <f t="shared" si="48"/>
        <v/>
      </c>
      <c r="AB100" t="str">
        <f t="shared" si="49"/>
        <v/>
      </c>
      <c r="AC100" t="str">
        <f t="shared" si="50"/>
        <v/>
      </c>
      <c r="AD100" t="str">
        <f t="shared" si="51"/>
        <v/>
      </c>
      <c r="AE100" t="str">
        <f t="shared" si="52"/>
        <v/>
      </c>
      <c r="AF100" t="str">
        <f t="shared" si="53"/>
        <v/>
      </c>
      <c r="AG100" t="str">
        <f t="shared" si="54"/>
        <v/>
      </c>
      <c r="AH100" t="str">
        <f t="shared" si="55"/>
        <v/>
      </c>
      <c r="AI100" t="str">
        <f t="shared" si="56"/>
        <v/>
      </c>
      <c r="AJ100" t="str">
        <f t="shared" si="57"/>
        <v/>
      </c>
      <c r="AK100" t="str">
        <f t="shared" si="58"/>
        <v/>
      </c>
      <c r="AL100" t="str">
        <f t="shared" si="59"/>
        <v/>
      </c>
      <c r="AM100" t="str">
        <f t="shared" si="60"/>
        <v/>
      </c>
    </row>
    <row r="101" spans="1:39">
      <c r="A101" t="s">
        <v>31</v>
      </c>
      <c r="C101" t="s">
        <v>1</v>
      </c>
      <c r="D101" t="s">
        <v>162</v>
      </c>
      <c r="E101" t="s">
        <v>3</v>
      </c>
      <c r="G101">
        <v>200</v>
      </c>
      <c r="H101">
        <v>543</v>
      </c>
      <c r="I101" t="s">
        <v>1</v>
      </c>
      <c r="J101" t="s">
        <v>33</v>
      </c>
      <c r="K101" t="str">
        <f t="shared" si="32"/>
        <v/>
      </c>
      <c r="L101" t="str">
        <f t="shared" si="33"/>
        <v/>
      </c>
      <c r="M101" t="str">
        <f t="shared" si="34"/>
        <v/>
      </c>
      <c r="N101" t="str">
        <f t="shared" si="35"/>
        <v>Bot</v>
      </c>
      <c r="O101" t="str">
        <f t="shared" si="36"/>
        <v>Googlebot/2</v>
      </c>
      <c r="P101" t="str">
        <f t="shared" si="37"/>
        <v>Visiteur</v>
      </c>
      <c r="Q101" t="str">
        <f t="shared" si="38"/>
        <v/>
      </c>
      <c r="R101" t="str">
        <f t="shared" si="39"/>
        <v/>
      </c>
      <c r="S101" t="str">
        <f t="shared" si="40"/>
        <v/>
      </c>
      <c r="T101" t="str">
        <f t="shared" si="41"/>
        <v/>
      </c>
      <c r="U101" t="str">
        <f t="shared" si="42"/>
        <v/>
      </c>
      <c r="V101" t="str">
        <f t="shared" si="43"/>
        <v/>
      </c>
      <c r="W101" t="str">
        <f t="shared" si="44"/>
        <v/>
      </c>
      <c r="X101" t="str">
        <f t="shared" si="45"/>
        <v/>
      </c>
      <c r="Y101" t="str">
        <f t="shared" si="46"/>
        <v/>
      </c>
      <c r="Z101" t="str">
        <f t="shared" si="47"/>
        <v/>
      </c>
      <c r="AA101" t="str">
        <f t="shared" si="48"/>
        <v/>
      </c>
      <c r="AB101" t="str">
        <f t="shared" si="49"/>
        <v>Googlebot/2</v>
      </c>
      <c r="AC101" t="str">
        <f t="shared" si="50"/>
        <v/>
      </c>
      <c r="AD101" t="str">
        <f t="shared" si="51"/>
        <v/>
      </c>
      <c r="AE101" t="str">
        <f t="shared" si="52"/>
        <v/>
      </c>
      <c r="AF101" t="str">
        <f t="shared" si="53"/>
        <v/>
      </c>
      <c r="AG101" t="str">
        <f t="shared" si="54"/>
        <v/>
      </c>
      <c r="AH101" t="str">
        <f t="shared" si="55"/>
        <v/>
      </c>
      <c r="AI101" t="str">
        <f t="shared" si="56"/>
        <v/>
      </c>
      <c r="AJ101" t="str">
        <f t="shared" si="57"/>
        <v/>
      </c>
      <c r="AK101" t="str">
        <f t="shared" si="58"/>
        <v/>
      </c>
      <c r="AL101" t="str">
        <f t="shared" si="59"/>
        <v/>
      </c>
      <c r="AM101" t="str">
        <f t="shared" si="60"/>
        <v/>
      </c>
    </row>
    <row r="102" spans="1:39">
      <c r="A102" t="s">
        <v>31</v>
      </c>
      <c r="C102" t="s">
        <v>1</v>
      </c>
      <c r="D102" t="s">
        <v>163</v>
      </c>
      <c r="E102" t="s">
        <v>3</v>
      </c>
      <c r="G102">
        <v>200</v>
      </c>
      <c r="H102">
        <v>13077</v>
      </c>
      <c r="I102" t="s">
        <v>1</v>
      </c>
      <c r="J102" t="s">
        <v>33</v>
      </c>
      <c r="K102" t="str">
        <f t="shared" si="32"/>
        <v/>
      </c>
      <c r="L102" t="str">
        <f t="shared" si="33"/>
        <v/>
      </c>
      <c r="M102" t="str">
        <f t="shared" si="34"/>
        <v/>
      </c>
      <c r="N102" t="str">
        <f t="shared" si="35"/>
        <v>Bot</v>
      </c>
      <c r="O102" t="str">
        <f t="shared" si="36"/>
        <v>Googlebot/2</v>
      </c>
      <c r="P102" t="str">
        <f t="shared" si="37"/>
        <v>Visiteur</v>
      </c>
      <c r="Q102" t="str">
        <f t="shared" si="38"/>
        <v/>
      </c>
      <c r="R102" t="str">
        <f t="shared" si="39"/>
        <v/>
      </c>
      <c r="S102" t="str">
        <f t="shared" si="40"/>
        <v/>
      </c>
      <c r="T102" t="str">
        <f t="shared" si="41"/>
        <v/>
      </c>
      <c r="U102" t="str">
        <f t="shared" si="42"/>
        <v/>
      </c>
      <c r="V102" t="str">
        <f t="shared" si="43"/>
        <v/>
      </c>
      <c r="W102" t="str">
        <f t="shared" si="44"/>
        <v/>
      </c>
      <c r="X102" t="str">
        <f t="shared" si="45"/>
        <v/>
      </c>
      <c r="Y102" t="str">
        <f t="shared" si="46"/>
        <v/>
      </c>
      <c r="Z102" t="str">
        <f t="shared" si="47"/>
        <v/>
      </c>
      <c r="AA102" t="str">
        <f t="shared" si="48"/>
        <v/>
      </c>
      <c r="AB102" t="str">
        <f t="shared" si="49"/>
        <v>Googlebot/2</v>
      </c>
      <c r="AC102" t="str">
        <f t="shared" si="50"/>
        <v/>
      </c>
      <c r="AD102" t="str">
        <f t="shared" si="51"/>
        <v/>
      </c>
      <c r="AE102" t="str">
        <f t="shared" si="52"/>
        <v/>
      </c>
      <c r="AF102" t="str">
        <f t="shared" si="53"/>
        <v/>
      </c>
      <c r="AG102" t="str">
        <f t="shared" si="54"/>
        <v/>
      </c>
      <c r="AH102" t="str">
        <f t="shared" si="55"/>
        <v/>
      </c>
      <c r="AI102" t="str">
        <f t="shared" si="56"/>
        <v/>
      </c>
      <c r="AJ102" t="str">
        <f t="shared" si="57"/>
        <v/>
      </c>
      <c r="AK102" t="str">
        <f t="shared" si="58"/>
        <v/>
      </c>
      <c r="AL102" t="str">
        <f t="shared" si="59"/>
        <v/>
      </c>
      <c r="AM102" t="str">
        <f t="shared" si="60"/>
        <v/>
      </c>
    </row>
    <row r="103" spans="1:39">
      <c r="A103" t="s">
        <v>28</v>
      </c>
      <c r="C103" t="s">
        <v>1</v>
      </c>
      <c r="D103" t="s">
        <v>164</v>
      </c>
      <c r="E103" t="s">
        <v>3</v>
      </c>
      <c r="G103">
        <v>200</v>
      </c>
      <c r="H103">
        <v>14401</v>
      </c>
      <c r="I103" t="s">
        <v>1</v>
      </c>
      <c r="J103" t="s">
        <v>84</v>
      </c>
      <c r="K103" t="str">
        <f t="shared" si="32"/>
        <v/>
      </c>
      <c r="L103" t="str">
        <f t="shared" si="33"/>
        <v/>
      </c>
      <c r="M103" t="str">
        <f t="shared" si="34"/>
        <v/>
      </c>
      <c r="N103" t="str">
        <f t="shared" si="35"/>
        <v>Visiteur</v>
      </c>
      <c r="O103" t="str">
        <f t="shared" si="36"/>
        <v>GooglebotGooglebot/2</v>
      </c>
      <c r="P103" t="str">
        <f t="shared" si="37"/>
        <v>Googlebot</v>
      </c>
      <c r="Q103" t="str">
        <f t="shared" si="38"/>
        <v/>
      </c>
      <c r="R103" t="str">
        <f t="shared" si="39"/>
        <v>Googlebot</v>
      </c>
      <c r="S103" t="str">
        <f t="shared" si="40"/>
        <v/>
      </c>
      <c r="T103" t="str">
        <f t="shared" si="41"/>
        <v/>
      </c>
      <c r="U103" t="str">
        <f t="shared" si="42"/>
        <v/>
      </c>
      <c r="V103" t="str">
        <f t="shared" si="43"/>
        <v/>
      </c>
      <c r="W103" t="str">
        <f t="shared" si="44"/>
        <v/>
      </c>
      <c r="X103" t="str">
        <f t="shared" si="45"/>
        <v/>
      </c>
      <c r="Y103" t="str">
        <f t="shared" si="46"/>
        <v/>
      </c>
      <c r="Z103" t="str">
        <f t="shared" si="47"/>
        <v/>
      </c>
      <c r="AA103" t="str">
        <f t="shared" si="48"/>
        <v/>
      </c>
      <c r="AB103" t="str">
        <f t="shared" si="49"/>
        <v>Googlebot/2</v>
      </c>
      <c r="AC103" t="str">
        <f t="shared" si="50"/>
        <v/>
      </c>
      <c r="AD103" t="str">
        <f t="shared" si="51"/>
        <v/>
      </c>
      <c r="AE103" t="str">
        <f t="shared" si="52"/>
        <v/>
      </c>
      <c r="AF103" t="str">
        <f t="shared" si="53"/>
        <v/>
      </c>
      <c r="AG103" t="str">
        <f t="shared" si="54"/>
        <v/>
      </c>
      <c r="AH103" t="str">
        <f t="shared" si="55"/>
        <v/>
      </c>
      <c r="AI103" t="str">
        <f t="shared" si="56"/>
        <v/>
      </c>
      <c r="AJ103" t="str">
        <f t="shared" si="57"/>
        <v/>
      </c>
      <c r="AK103" t="str">
        <f t="shared" si="58"/>
        <v/>
      </c>
      <c r="AL103" t="str">
        <f t="shared" si="59"/>
        <v/>
      </c>
      <c r="AM103" t="str">
        <f t="shared" si="60"/>
        <v/>
      </c>
    </row>
    <row r="104" spans="1:39">
      <c r="A104" t="s">
        <v>39</v>
      </c>
      <c r="C104" t="s">
        <v>1</v>
      </c>
      <c r="D104" t="s">
        <v>165</v>
      </c>
      <c r="E104" t="s">
        <v>3</v>
      </c>
      <c r="G104">
        <v>200</v>
      </c>
      <c r="H104">
        <v>55067</v>
      </c>
      <c r="I104" t="s">
        <v>1</v>
      </c>
      <c r="J104" t="s">
        <v>41</v>
      </c>
      <c r="K104" t="str">
        <f t="shared" si="32"/>
        <v/>
      </c>
      <c r="L104" t="str">
        <f t="shared" si="33"/>
        <v/>
      </c>
      <c r="M104" t="str">
        <f t="shared" si="34"/>
        <v/>
      </c>
      <c r="N104" t="str">
        <f t="shared" si="35"/>
        <v>Bot</v>
      </c>
      <c r="O104" t="str">
        <f t="shared" si="36"/>
        <v>Hellocoton</v>
      </c>
      <c r="P104" t="str">
        <f t="shared" si="37"/>
        <v>Visiteur</v>
      </c>
      <c r="Q104" t="str">
        <f t="shared" si="38"/>
        <v/>
      </c>
      <c r="R104" t="str">
        <f t="shared" si="39"/>
        <v/>
      </c>
      <c r="S104" t="str">
        <f t="shared" si="40"/>
        <v/>
      </c>
      <c r="T104" t="str">
        <f t="shared" si="41"/>
        <v/>
      </c>
      <c r="U104" t="str">
        <f t="shared" si="42"/>
        <v/>
      </c>
      <c r="V104" t="str">
        <f t="shared" si="43"/>
        <v/>
      </c>
      <c r="W104" t="str">
        <f t="shared" si="44"/>
        <v/>
      </c>
      <c r="X104" t="str">
        <f t="shared" si="45"/>
        <v/>
      </c>
      <c r="Y104" t="str">
        <f t="shared" si="46"/>
        <v/>
      </c>
      <c r="Z104" t="str">
        <f t="shared" si="47"/>
        <v/>
      </c>
      <c r="AA104" t="str">
        <f t="shared" si="48"/>
        <v/>
      </c>
      <c r="AB104" t="str">
        <f t="shared" si="49"/>
        <v/>
      </c>
      <c r="AC104" t="str">
        <f t="shared" si="50"/>
        <v/>
      </c>
      <c r="AD104" t="str">
        <f t="shared" si="51"/>
        <v/>
      </c>
      <c r="AE104" t="str">
        <f t="shared" si="52"/>
        <v/>
      </c>
      <c r="AF104" t="str">
        <f t="shared" si="53"/>
        <v/>
      </c>
      <c r="AG104" t="str">
        <f t="shared" si="54"/>
        <v/>
      </c>
      <c r="AH104" t="str">
        <f t="shared" si="55"/>
        <v>Hellocoton</v>
      </c>
      <c r="AI104" t="str">
        <f t="shared" si="56"/>
        <v/>
      </c>
      <c r="AJ104" t="str">
        <f t="shared" si="57"/>
        <v/>
      </c>
      <c r="AK104" t="str">
        <f t="shared" si="58"/>
        <v/>
      </c>
      <c r="AL104" t="str">
        <f t="shared" si="59"/>
        <v/>
      </c>
      <c r="AM104" t="str">
        <f t="shared" si="60"/>
        <v/>
      </c>
    </row>
    <row r="105" spans="1:39">
      <c r="A105" t="s">
        <v>28</v>
      </c>
      <c r="C105" t="s">
        <v>1</v>
      </c>
      <c r="D105" t="s">
        <v>166</v>
      </c>
      <c r="E105" t="s">
        <v>3</v>
      </c>
      <c r="G105">
        <v>200</v>
      </c>
      <c r="H105">
        <v>187277</v>
      </c>
      <c r="I105" t="s">
        <v>1</v>
      </c>
      <c r="J105" t="s">
        <v>30</v>
      </c>
      <c r="K105" t="str">
        <f t="shared" si="32"/>
        <v/>
      </c>
      <c r="L105" t="str">
        <f t="shared" si="33"/>
        <v/>
      </c>
      <c r="M105" t="str">
        <f t="shared" si="34"/>
        <v/>
      </c>
      <c r="N105" t="str">
        <f t="shared" si="35"/>
        <v>Bot</v>
      </c>
      <c r="O105" t="str">
        <f t="shared" si="36"/>
        <v>Googlebot-Image</v>
      </c>
      <c r="P105" t="str">
        <f t="shared" si="37"/>
        <v>Googlebot-Image</v>
      </c>
      <c r="Q105" t="str">
        <f t="shared" si="38"/>
        <v>Googlebot-Image</v>
      </c>
      <c r="R105" t="str">
        <f t="shared" si="39"/>
        <v/>
      </c>
      <c r="S105" t="str">
        <f t="shared" si="40"/>
        <v/>
      </c>
      <c r="T105" t="str">
        <f t="shared" si="41"/>
        <v/>
      </c>
      <c r="U105" t="str">
        <f t="shared" si="42"/>
        <v/>
      </c>
      <c r="V105" t="str">
        <f t="shared" si="43"/>
        <v/>
      </c>
      <c r="W105" t="str">
        <f t="shared" si="44"/>
        <v/>
      </c>
      <c r="X105" t="str">
        <f t="shared" si="45"/>
        <v/>
      </c>
      <c r="Y105" t="str">
        <f t="shared" si="46"/>
        <v/>
      </c>
      <c r="Z105" t="str">
        <f t="shared" si="47"/>
        <v/>
      </c>
      <c r="AA105" t="str">
        <f t="shared" si="48"/>
        <v/>
      </c>
      <c r="AB105" t="str">
        <f t="shared" si="49"/>
        <v/>
      </c>
      <c r="AC105" t="str">
        <f t="shared" si="50"/>
        <v/>
      </c>
      <c r="AD105" t="str">
        <f t="shared" si="51"/>
        <v/>
      </c>
      <c r="AE105" t="str">
        <f t="shared" si="52"/>
        <v/>
      </c>
      <c r="AF105" t="str">
        <f t="shared" si="53"/>
        <v/>
      </c>
      <c r="AG105" t="str">
        <f t="shared" si="54"/>
        <v/>
      </c>
      <c r="AH105" t="str">
        <f t="shared" si="55"/>
        <v/>
      </c>
      <c r="AI105" t="str">
        <f t="shared" si="56"/>
        <v/>
      </c>
      <c r="AJ105" t="str">
        <f t="shared" si="57"/>
        <v/>
      </c>
      <c r="AK105" t="str">
        <f t="shared" si="58"/>
        <v/>
      </c>
      <c r="AL105" t="str">
        <f t="shared" si="59"/>
        <v/>
      </c>
      <c r="AM105" t="str">
        <f t="shared" si="60"/>
        <v/>
      </c>
    </row>
    <row r="106" spans="1:39">
      <c r="A106" t="s">
        <v>28</v>
      </c>
      <c r="C106" t="s">
        <v>1</v>
      </c>
      <c r="D106" t="s">
        <v>166</v>
      </c>
      <c r="E106" t="s">
        <v>3</v>
      </c>
      <c r="G106">
        <v>200</v>
      </c>
      <c r="H106">
        <v>543</v>
      </c>
      <c r="I106" t="s">
        <v>1</v>
      </c>
      <c r="J106" t="s">
        <v>33</v>
      </c>
      <c r="K106" t="str">
        <f t="shared" si="32"/>
        <v/>
      </c>
      <c r="L106" t="str">
        <f t="shared" si="33"/>
        <v/>
      </c>
      <c r="M106" t="str">
        <f t="shared" si="34"/>
        <v/>
      </c>
      <c r="N106" t="str">
        <f t="shared" si="35"/>
        <v>Bot</v>
      </c>
      <c r="O106" t="str">
        <f t="shared" si="36"/>
        <v>Googlebot/2</v>
      </c>
      <c r="P106" t="str">
        <f t="shared" si="37"/>
        <v>Visiteur</v>
      </c>
      <c r="Q106" t="str">
        <f t="shared" si="38"/>
        <v/>
      </c>
      <c r="R106" t="str">
        <f t="shared" si="39"/>
        <v/>
      </c>
      <c r="S106" t="str">
        <f t="shared" si="40"/>
        <v/>
      </c>
      <c r="T106" t="str">
        <f t="shared" si="41"/>
        <v/>
      </c>
      <c r="U106" t="str">
        <f t="shared" si="42"/>
        <v/>
      </c>
      <c r="V106" t="str">
        <f t="shared" si="43"/>
        <v/>
      </c>
      <c r="W106" t="str">
        <f t="shared" si="44"/>
        <v/>
      </c>
      <c r="X106" t="str">
        <f t="shared" si="45"/>
        <v/>
      </c>
      <c r="Y106" t="str">
        <f t="shared" si="46"/>
        <v/>
      </c>
      <c r="Z106" t="str">
        <f t="shared" si="47"/>
        <v/>
      </c>
      <c r="AA106" t="str">
        <f t="shared" si="48"/>
        <v/>
      </c>
      <c r="AB106" t="str">
        <f t="shared" si="49"/>
        <v>Googlebot/2</v>
      </c>
      <c r="AC106" t="str">
        <f t="shared" si="50"/>
        <v/>
      </c>
      <c r="AD106" t="str">
        <f t="shared" si="51"/>
        <v/>
      </c>
      <c r="AE106" t="str">
        <f t="shared" si="52"/>
        <v/>
      </c>
      <c r="AF106" t="str">
        <f t="shared" si="53"/>
        <v/>
      </c>
      <c r="AG106" t="str">
        <f t="shared" si="54"/>
        <v/>
      </c>
      <c r="AH106" t="str">
        <f t="shared" si="55"/>
        <v/>
      </c>
      <c r="AI106" t="str">
        <f t="shared" si="56"/>
        <v/>
      </c>
      <c r="AJ106" t="str">
        <f t="shared" si="57"/>
        <v/>
      </c>
      <c r="AK106" t="str">
        <f t="shared" si="58"/>
        <v/>
      </c>
      <c r="AL106" t="str">
        <f t="shared" si="59"/>
        <v/>
      </c>
      <c r="AM106" t="str">
        <f t="shared" si="60"/>
        <v/>
      </c>
    </row>
    <row r="107" spans="1:39">
      <c r="A107" t="s">
        <v>167</v>
      </c>
      <c r="C107" t="s">
        <v>1</v>
      </c>
      <c r="D107" t="s">
        <v>168</v>
      </c>
      <c r="E107" t="s">
        <v>3</v>
      </c>
      <c r="G107">
        <v>301</v>
      </c>
      <c r="H107" t="s">
        <v>1</v>
      </c>
      <c r="I107" t="s">
        <v>1</v>
      </c>
      <c r="J107" t="s">
        <v>18</v>
      </c>
      <c r="K107" t="str">
        <f t="shared" si="32"/>
        <v/>
      </c>
      <c r="L107" t="str">
        <f t="shared" si="33"/>
        <v/>
      </c>
      <c r="M107" t="str">
        <f t="shared" si="34"/>
        <v/>
      </c>
      <c r="N107" t="str">
        <f t="shared" si="35"/>
        <v>Bot</v>
      </c>
      <c r="O107" t="str">
        <f t="shared" si="36"/>
        <v>AhrefsBot</v>
      </c>
      <c r="P107" t="str">
        <f t="shared" si="37"/>
        <v>Visiteur</v>
      </c>
      <c r="Q107" t="str">
        <f t="shared" si="38"/>
        <v/>
      </c>
      <c r="R107" t="str">
        <f t="shared" si="39"/>
        <v/>
      </c>
      <c r="S107" t="str">
        <f t="shared" si="40"/>
        <v/>
      </c>
      <c r="T107" t="str">
        <f t="shared" si="41"/>
        <v/>
      </c>
      <c r="U107" t="str">
        <f t="shared" si="42"/>
        <v/>
      </c>
      <c r="V107" t="str">
        <f t="shared" si="43"/>
        <v/>
      </c>
      <c r="W107" t="str">
        <f t="shared" si="44"/>
        <v/>
      </c>
      <c r="X107" t="str">
        <f t="shared" si="45"/>
        <v/>
      </c>
      <c r="Y107" t="str">
        <f t="shared" si="46"/>
        <v/>
      </c>
      <c r="Z107" t="str">
        <f t="shared" si="47"/>
        <v/>
      </c>
      <c r="AA107" t="str">
        <f t="shared" si="48"/>
        <v/>
      </c>
      <c r="AB107" t="str">
        <f t="shared" si="49"/>
        <v/>
      </c>
      <c r="AC107" t="str">
        <f t="shared" si="50"/>
        <v/>
      </c>
      <c r="AD107" t="str">
        <f t="shared" si="51"/>
        <v/>
      </c>
      <c r="AE107" t="str">
        <f t="shared" si="52"/>
        <v/>
      </c>
      <c r="AF107" t="str">
        <f t="shared" si="53"/>
        <v/>
      </c>
      <c r="AG107" t="str">
        <f t="shared" si="54"/>
        <v/>
      </c>
      <c r="AH107" t="str">
        <f t="shared" si="55"/>
        <v/>
      </c>
      <c r="AI107" t="str">
        <f t="shared" si="56"/>
        <v/>
      </c>
      <c r="AJ107" t="str">
        <f t="shared" si="57"/>
        <v/>
      </c>
      <c r="AK107" t="str">
        <f t="shared" si="58"/>
        <v>AhrefsBot</v>
      </c>
      <c r="AL107" t="str">
        <f t="shared" si="59"/>
        <v/>
      </c>
      <c r="AM107" t="str">
        <f t="shared" si="60"/>
        <v/>
      </c>
    </row>
    <row r="108" spans="1:39">
      <c r="A108" t="s">
        <v>28</v>
      </c>
      <c r="C108" t="s">
        <v>1</v>
      </c>
      <c r="D108" t="s">
        <v>169</v>
      </c>
      <c r="E108" t="s">
        <v>3</v>
      </c>
      <c r="G108">
        <v>200</v>
      </c>
      <c r="H108">
        <v>10759</v>
      </c>
      <c r="I108" t="s">
        <v>1</v>
      </c>
      <c r="J108" t="s">
        <v>84</v>
      </c>
      <c r="K108" t="str">
        <f t="shared" si="32"/>
        <v/>
      </c>
      <c r="L108" t="str">
        <f t="shared" si="33"/>
        <v/>
      </c>
      <c r="M108" t="str">
        <f t="shared" si="34"/>
        <v/>
      </c>
      <c r="N108" t="str">
        <f t="shared" si="35"/>
        <v>Visiteur</v>
      </c>
      <c r="O108" t="str">
        <f t="shared" si="36"/>
        <v>GooglebotGooglebot/2</v>
      </c>
      <c r="P108" t="str">
        <f t="shared" si="37"/>
        <v>Googlebot</v>
      </c>
      <c r="Q108" t="str">
        <f t="shared" si="38"/>
        <v/>
      </c>
      <c r="R108" t="str">
        <f t="shared" si="39"/>
        <v>Googlebot</v>
      </c>
      <c r="S108" t="str">
        <f t="shared" si="40"/>
        <v/>
      </c>
      <c r="T108" t="str">
        <f t="shared" si="41"/>
        <v/>
      </c>
      <c r="U108" t="str">
        <f t="shared" si="42"/>
        <v/>
      </c>
      <c r="V108" t="str">
        <f t="shared" si="43"/>
        <v/>
      </c>
      <c r="W108" t="str">
        <f t="shared" si="44"/>
        <v/>
      </c>
      <c r="X108" t="str">
        <f t="shared" si="45"/>
        <v/>
      </c>
      <c r="Y108" t="str">
        <f t="shared" si="46"/>
        <v/>
      </c>
      <c r="Z108" t="str">
        <f t="shared" si="47"/>
        <v/>
      </c>
      <c r="AA108" t="str">
        <f t="shared" si="48"/>
        <v/>
      </c>
      <c r="AB108" t="str">
        <f t="shared" si="49"/>
        <v>Googlebot/2</v>
      </c>
      <c r="AC108" t="str">
        <f t="shared" si="50"/>
        <v/>
      </c>
      <c r="AD108" t="str">
        <f t="shared" si="51"/>
        <v/>
      </c>
      <c r="AE108" t="str">
        <f t="shared" si="52"/>
        <v/>
      </c>
      <c r="AF108" t="str">
        <f t="shared" si="53"/>
        <v/>
      </c>
      <c r="AG108" t="str">
        <f t="shared" si="54"/>
        <v/>
      </c>
      <c r="AH108" t="str">
        <f t="shared" si="55"/>
        <v/>
      </c>
      <c r="AI108" t="str">
        <f t="shared" si="56"/>
        <v/>
      </c>
      <c r="AJ108" t="str">
        <f t="shared" si="57"/>
        <v/>
      </c>
      <c r="AK108" t="str">
        <f t="shared" si="58"/>
        <v/>
      </c>
      <c r="AL108" t="str">
        <f t="shared" si="59"/>
        <v/>
      </c>
      <c r="AM108" t="str">
        <f t="shared" si="60"/>
        <v/>
      </c>
    </row>
    <row r="109" spans="1:39">
      <c r="A109" t="s">
        <v>170</v>
      </c>
      <c r="C109" t="s">
        <v>1</v>
      </c>
      <c r="D109" t="s">
        <v>171</v>
      </c>
      <c r="E109" t="s">
        <v>3</v>
      </c>
      <c r="G109">
        <v>200</v>
      </c>
      <c r="H109">
        <v>57100</v>
      </c>
      <c r="I109" t="s">
        <v>172</v>
      </c>
      <c r="J109" t="s">
        <v>173</v>
      </c>
      <c r="K109" t="str">
        <f t="shared" si="32"/>
        <v/>
      </c>
      <c r="L109" t="str">
        <f t="shared" si="33"/>
        <v/>
      </c>
      <c r="M109" t="str">
        <f t="shared" si="34"/>
        <v/>
      </c>
      <c r="N109" t="str">
        <f t="shared" si="35"/>
        <v>Bot</v>
      </c>
      <c r="O109" t="str">
        <f t="shared" si="36"/>
        <v>Internet Explorer</v>
      </c>
      <c r="P109" t="str">
        <f t="shared" si="37"/>
        <v>Visiteur</v>
      </c>
      <c r="Q109" t="str">
        <f t="shared" si="38"/>
        <v/>
      </c>
      <c r="R109" t="str">
        <f t="shared" si="39"/>
        <v/>
      </c>
      <c r="S109" t="str">
        <f t="shared" si="40"/>
        <v/>
      </c>
      <c r="T109" t="str">
        <f t="shared" si="41"/>
        <v/>
      </c>
      <c r="U109" t="str">
        <f t="shared" si="42"/>
        <v/>
      </c>
      <c r="V109" t="str">
        <f t="shared" si="43"/>
        <v/>
      </c>
      <c r="W109" t="str">
        <f t="shared" si="44"/>
        <v/>
      </c>
      <c r="X109" t="str">
        <f t="shared" si="45"/>
        <v>Internet Explorer</v>
      </c>
      <c r="Y109" t="str">
        <f t="shared" si="46"/>
        <v/>
      </c>
      <c r="Z109" t="str">
        <f t="shared" si="47"/>
        <v/>
      </c>
      <c r="AA109" t="str">
        <f t="shared" si="48"/>
        <v/>
      </c>
      <c r="AB109" t="str">
        <f t="shared" si="49"/>
        <v/>
      </c>
      <c r="AC109" t="str">
        <f t="shared" si="50"/>
        <v/>
      </c>
      <c r="AD109" t="str">
        <f t="shared" si="51"/>
        <v/>
      </c>
      <c r="AE109" t="str">
        <f t="shared" si="52"/>
        <v/>
      </c>
      <c r="AF109" t="str">
        <f t="shared" si="53"/>
        <v/>
      </c>
      <c r="AG109" t="str">
        <f t="shared" si="54"/>
        <v/>
      </c>
      <c r="AH109" t="str">
        <f t="shared" si="55"/>
        <v/>
      </c>
      <c r="AI109" t="str">
        <f t="shared" si="56"/>
        <v/>
      </c>
      <c r="AJ109" t="str">
        <f t="shared" si="57"/>
        <v/>
      </c>
      <c r="AK109" t="str">
        <f t="shared" si="58"/>
        <v/>
      </c>
      <c r="AL109" t="str">
        <f t="shared" si="59"/>
        <v/>
      </c>
      <c r="AM109" t="str">
        <f t="shared" si="60"/>
        <v/>
      </c>
    </row>
    <row r="110" spans="1:39">
      <c r="A110" t="s">
        <v>78</v>
      </c>
      <c r="C110" t="s">
        <v>1</v>
      </c>
      <c r="D110" t="s">
        <v>174</v>
      </c>
      <c r="E110" t="s">
        <v>3</v>
      </c>
      <c r="G110">
        <v>200</v>
      </c>
      <c r="H110">
        <v>1890</v>
      </c>
      <c r="I110" t="s">
        <v>1</v>
      </c>
      <c r="J110" t="s">
        <v>80</v>
      </c>
      <c r="K110" t="str">
        <f t="shared" si="32"/>
        <v/>
      </c>
      <c r="L110" t="str">
        <f t="shared" si="33"/>
        <v/>
      </c>
      <c r="M110" t="str">
        <f t="shared" si="34"/>
        <v/>
      </c>
      <c r="N110" t="str">
        <f t="shared" si="35"/>
        <v>Spider</v>
      </c>
      <c r="O110" t="str">
        <f t="shared" si="36"/>
        <v>Moz</v>
      </c>
      <c r="P110" t="str">
        <f t="shared" si="37"/>
        <v>Visiteur</v>
      </c>
      <c r="Q110" t="str">
        <f t="shared" si="38"/>
        <v/>
      </c>
      <c r="R110" t="str">
        <f t="shared" si="39"/>
        <v/>
      </c>
      <c r="S110" t="str">
        <f t="shared" si="40"/>
        <v/>
      </c>
      <c r="T110" t="str">
        <f t="shared" si="41"/>
        <v/>
      </c>
      <c r="U110" t="str">
        <f t="shared" si="42"/>
        <v/>
      </c>
      <c r="V110" t="str">
        <f t="shared" si="43"/>
        <v>Moz</v>
      </c>
      <c r="W110" t="str">
        <f t="shared" si="44"/>
        <v/>
      </c>
      <c r="X110" t="str">
        <f t="shared" si="45"/>
        <v/>
      </c>
      <c r="Y110" t="str">
        <f t="shared" si="46"/>
        <v/>
      </c>
      <c r="Z110" t="str">
        <f t="shared" si="47"/>
        <v/>
      </c>
      <c r="AA110" t="str">
        <f t="shared" si="48"/>
        <v/>
      </c>
      <c r="AB110" t="str">
        <f t="shared" si="49"/>
        <v/>
      </c>
      <c r="AC110" t="str">
        <f t="shared" si="50"/>
        <v/>
      </c>
      <c r="AD110" t="str">
        <f t="shared" si="51"/>
        <v/>
      </c>
      <c r="AE110" t="str">
        <f t="shared" si="52"/>
        <v/>
      </c>
      <c r="AF110" t="str">
        <f t="shared" si="53"/>
        <v/>
      </c>
      <c r="AG110" t="str">
        <f t="shared" si="54"/>
        <v/>
      </c>
      <c r="AH110" t="str">
        <f t="shared" si="55"/>
        <v/>
      </c>
      <c r="AI110" t="str">
        <f t="shared" si="56"/>
        <v/>
      </c>
      <c r="AJ110" t="str">
        <f t="shared" si="57"/>
        <v/>
      </c>
      <c r="AK110" t="str">
        <f t="shared" si="58"/>
        <v/>
      </c>
      <c r="AL110" t="str">
        <f t="shared" si="59"/>
        <v/>
      </c>
      <c r="AM110" t="str">
        <f t="shared" si="60"/>
        <v/>
      </c>
    </row>
    <row r="111" spans="1:39">
      <c r="A111" t="s">
        <v>117</v>
      </c>
      <c r="C111" t="s">
        <v>1</v>
      </c>
      <c r="D111" t="s">
        <v>175</v>
      </c>
      <c r="E111" t="s">
        <v>3</v>
      </c>
      <c r="G111">
        <v>301</v>
      </c>
      <c r="H111" t="s">
        <v>1</v>
      </c>
      <c r="I111" t="s">
        <v>176</v>
      </c>
      <c r="J111" t="s">
        <v>120</v>
      </c>
      <c r="K111" t="str">
        <f t="shared" si="32"/>
        <v/>
      </c>
      <c r="L111" t="str">
        <f t="shared" si="33"/>
        <v/>
      </c>
      <c r="M111" t="str">
        <f t="shared" si="34"/>
        <v/>
      </c>
      <c r="N111" t="str">
        <f t="shared" si="35"/>
        <v>Spider</v>
      </c>
      <c r="O111" t="str">
        <f t="shared" si="36"/>
        <v>Google Chrome</v>
      </c>
      <c r="P111" t="str">
        <f t="shared" si="37"/>
        <v>Visiteur</v>
      </c>
      <c r="Q111" t="str">
        <f t="shared" si="38"/>
        <v/>
      </c>
      <c r="R111" t="str">
        <f t="shared" si="39"/>
        <v/>
      </c>
      <c r="S111" t="str">
        <f t="shared" si="40"/>
        <v/>
      </c>
      <c r="T111" t="str">
        <f t="shared" si="41"/>
        <v/>
      </c>
      <c r="U111" t="str">
        <f t="shared" si="42"/>
        <v/>
      </c>
      <c r="V111" t="str">
        <f t="shared" si="43"/>
        <v/>
      </c>
      <c r="W111" t="str">
        <f t="shared" si="44"/>
        <v/>
      </c>
      <c r="X111" t="str">
        <f t="shared" si="45"/>
        <v/>
      </c>
      <c r="Y111" t="str">
        <f t="shared" si="46"/>
        <v>Google Chrome</v>
      </c>
      <c r="Z111" t="str">
        <f t="shared" si="47"/>
        <v/>
      </c>
      <c r="AA111" t="str">
        <f t="shared" si="48"/>
        <v/>
      </c>
      <c r="AB111" t="str">
        <f t="shared" si="49"/>
        <v/>
      </c>
      <c r="AC111" t="str">
        <f t="shared" si="50"/>
        <v/>
      </c>
      <c r="AD111" t="str">
        <f t="shared" si="51"/>
        <v/>
      </c>
      <c r="AE111" t="str">
        <f t="shared" si="52"/>
        <v/>
      </c>
      <c r="AF111" t="str">
        <f t="shared" si="53"/>
        <v/>
      </c>
      <c r="AG111" t="str">
        <f t="shared" si="54"/>
        <v/>
      </c>
      <c r="AH111" t="str">
        <f t="shared" si="55"/>
        <v/>
      </c>
      <c r="AI111" t="str">
        <f t="shared" si="56"/>
        <v/>
      </c>
      <c r="AJ111" t="str">
        <f t="shared" si="57"/>
        <v/>
      </c>
      <c r="AK111" t="str">
        <f t="shared" si="58"/>
        <v/>
      </c>
      <c r="AL111" t="str">
        <f t="shared" si="59"/>
        <v/>
      </c>
      <c r="AM111" t="str">
        <f t="shared" si="60"/>
        <v/>
      </c>
    </row>
    <row r="112" spans="1:39">
      <c r="A112" t="s">
        <v>117</v>
      </c>
      <c r="C112" t="s">
        <v>1</v>
      </c>
      <c r="D112" t="s">
        <v>177</v>
      </c>
      <c r="E112" t="s">
        <v>3</v>
      </c>
      <c r="G112">
        <v>301</v>
      </c>
      <c r="H112">
        <v>234</v>
      </c>
      <c r="I112" t="s">
        <v>122</v>
      </c>
      <c r="J112" t="s">
        <v>120</v>
      </c>
      <c r="K112" t="str">
        <f t="shared" si="32"/>
        <v/>
      </c>
      <c r="L112" t="str">
        <f t="shared" si="33"/>
        <v/>
      </c>
      <c r="M112" t="str">
        <f t="shared" si="34"/>
        <v/>
      </c>
      <c r="N112" t="str">
        <f t="shared" si="35"/>
        <v>Spider</v>
      </c>
      <c r="O112" t="str">
        <f t="shared" si="36"/>
        <v>Google Chrome</v>
      </c>
      <c r="P112" t="str">
        <f t="shared" si="37"/>
        <v>Visiteur</v>
      </c>
      <c r="Q112" t="str">
        <f t="shared" si="38"/>
        <v/>
      </c>
      <c r="R112" t="str">
        <f t="shared" si="39"/>
        <v/>
      </c>
      <c r="S112" t="str">
        <f t="shared" si="40"/>
        <v/>
      </c>
      <c r="T112" t="str">
        <f t="shared" si="41"/>
        <v/>
      </c>
      <c r="U112" t="str">
        <f t="shared" si="42"/>
        <v/>
      </c>
      <c r="V112" t="str">
        <f t="shared" si="43"/>
        <v/>
      </c>
      <c r="W112" t="str">
        <f t="shared" si="44"/>
        <v/>
      </c>
      <c r="X112" t="str">
        <f t="shared" si="45"/>
        <v/>
      </c>
      <c r="Y112" t="str">
        <f t="shared" si="46"/>
        <v>Google Chrome</v>
      </c>
      <c r="Z112" t="str">
        <f t="shared" si="47"/>
        <v/>
      </c>
      <c r="AA112" t="str">
        <f t="shared" si="48"/>
        <v/>
      </c>
      <c r="AB112" t="str">
        <f t="shared" si="49"/>
        <v/>
      </c>
      <c r="AC112" t="str">
        <f t="shared" si="50"/>
        <v/>
      </c>
      <c r="AD112" t="str">
        <f t="shared" si="51"/>
        <v/>
      </c>
      <c r="AE112" t="str">
        <f t="shared" si="52"/>
        <v/>
      </c>
      <c r="AF112" t="str">
        <f t="shared" si="53"/>
        <v/>
      </c>
      <c r="AG112" t="str">
        <f t="shared" si="54"/>
        <v/>
      </c>
      <c r="AH112" t="str">
        <f t="shared" si="55"/>
        <v/>
      </c>
      <c r="AI112" t="str">
        <f t="shared" si="56"/>
        <v/>
      </c>
      <c r="AJ112" t="str">
        <f t="shared" si="57"/>
        <v/>
      </c>
      <c r="AK112" t="str">
        <f t="shared" si="58"/>
        <v/>
      </c>
      <c r="AL112" t="str">
        <f t="shared" si="59"/>
        <v/>
      </c>
      <c r="AM112" t="str">
        <f t="shared" si="60"/>
        <v/>
      </c>
    </row>
    <row r="113" spans="1:39">
      <c r="A113" t="s">
        <v>117</v>
      </c>
      <c r="C113" t="s">
        <v>1</v>
      </c>
      <c r="D113" t="s">
        <v>177</v>
      </c>
      <c r="E113" t="s">
        <v>3</v>
      </c>
      <c r="G113">
        <v>200</v>
      </c>
      <c r="H113">
        <v>16925</v>
      </c>
      <c r="I113" t="s">
        <v>124</v>
      </c>
      <c r="J113" t="s">
        <v>120</v>
      </c>
      <c r="K113" t="str">
        <f t="shared" si="32"/>
        <v/>
      </c>
      <c r="L113" t="str">
        <f t="shared" si="33"/>
        <v/>
      </c>
      <c r="M113" t="str">
        <f t="shared" si="34"/>
        <v/>
      </c>
      <c r="N113" t="str">
        <f t="shared" si="35"/>
        <v>Bot</v>
      </c>
      <c r="O113" t="str">
        <f t="shared" si="36"/>
        <v>Google Chrome</v>
      </c>
      <c r="P113" t="str">
        <f t="shared" si="37"/>
        <v>Visiteur</v>
      </c>
      <c r="Q113" t="str">
        <f t="shared" si="38"/>
        <v/>
      </c>
      <c r="R113" t="str">
        <f t="shared" si="39"/>
        <v/>
      </c>
      <c r="S113" t="str">
        <f t="shared" si="40"/>
        <v/>
      </c>
      <c r="T113" t="str">
        <f t="shared" si="41"/>
        <v/>
      </c>
      <c r="U113" t="str">
        <f t="shared" si="42"/>
        <v/>
      </c>
      <c r="V113" t="str">
        <f t="shared" si="43"/>
        <v/>
      </c>
      <c r="W113" t="str">
        <f t="shared" si="44"/>
        <v/>
      </c>
      <c r="X113" t="str">
        <f t="shared" si="45"/>
        <v/>
      </c>
      <c r="Y113" t="str">
        <f t="shared" si="46"/>
        <v>Google Chrome</v>
      </c>
      <c r="Z113" t="str">
        <f t="shared" si="47"/>
        <v/>
      </c>
      <c r="AA113" t="str">
        <f t="shared" si="48"/>
        <v/>
      </c>
      <c r="AB113" t="str">
        <f t="shared" si="49"/>
        <v/>
      </c>
      <c r="AC113" t="str">
        <f t="shared" si="50"/>
        <v/>
      </c>
      <c r="AD113" t="str">
        <f t="shared" si="51"/>
        <v/>
      </c>
      <c r="AE113" t="str">
        <f t="shared" si="52"/>
        <v/>
      </c>
      <c r="AF113" t="str">
        <f t="shared" si="53"/>
        <v/>
      </c>
      <c r="AG113" t="str">
        <f t="shared" si="54"/>
        <v/>
      </c>
      <c r="AH113" t="str">
        <f t="shared" si="55"/>
        <v/>
      </c>
      <c r="AI113" t="str">
        <f t="shared" si="56"/>
        <v/>
      </c>
      <c r="AJ113" t="str">
        <f t="shared" si="57"/>
        <v/>
      </c>
      <c r="AK113" t="str">
        <f t="shared" si="58"/>
        <v/>
      </c>
      <c r="AL113" t="str">
        <f t="shared" si="59"/>
        <v/>
      </c>
      <c r="AM113" t="str">
        <f t="shared" si="60"/>
        <v/>
      </c>
    </row>
    <row r="114" spans="1:39">
      <c r="A114" t="s">
        <v>31</v>
      </c>
      <c r="C114" t="s">
        <v>1</v>
      </c>
      <c r="D114" t="s">
        <v>178</v>
      </c>
      <c r="E114" t="s">
        <v>3</v>
      </c>
      <c r="G114">
        <v>200</v>
      </c>
      <c r="H114">
        <v>509</v>
      </c>
      <c r="I114" t="s">
        <v>1</v>
      </c>
      <c r="J114" t="s">
        <v>33</v>
      </c>
      <c r="K114" t="str">
        <f t="shared" si="32"/>
        <v/>
      </c>
      <c r="L114" t="str">
        <f t="shared" si="33"/>
        <v/>
      </c>
      <c r="M114" t="str">
        <f t="shared" si="34"/>
        <v/>
      </c>
      <c r="N114" t="str">
        <f t="shared" si="35"/>
        <v>Visiteur</v>
      </c>
      <c r="O114" t="str">
        <f t="shared" si="36"/>
        <v>Googlebot/2</v>
      </c>
      <c r="P114" t="str">
        <f t="shared" si="37"/>
        <v>Visiteur</v>
      </c>
      <c r="Q114" t="str">
        <f t="shared" si="38"/>
        <v/>
      </c>
      <c r="R114" t="str">
        <f t="shared" si="39"/>
        <v/>
      </c>
      <c r="S114" t="str">
        <f t="shared" si="40"/>
        <v/>
      </c>
      <c r="T114" t="str">
        <f t="shared" si="41"/>
        <v/>
      </c>
      <c r="U114" t="str">
        <f t="shared" si="42"/>
        <v/>
      </c>
      <c r="V114" t="str">
        <f t="shared" si="43"/>
        <v/>
      </c>
      <c r="W114" t="str">
        <f t="shared" si="44"/>
        <v/>
      </c>
      <c r="X114" t="str">
        <f t="shared" si="45"/>
        <v/>
      </c>
      <c r="Y114" t="str">
        <f t="shared" si="46"/>
        <v/>
      </c>
      <c r="Z114" t="str">
        <f t="shared" si="47"/>
        <v/>
      </c>
      <c r="AA114" t="str">
        <f t="shared" si="48"/>
        <v/>
      </c>
      <c r="AB114" t="str">
        <f t="shared" si="49"/>
        <v>Googlebot/2</v>
      </c>
      <c r="AC114" t="str">
        <f t="shared" si="50"/>
        <v/>
      </c>
      <c r="AD114" t="str">
        <f t="shared" si="51"/>
        <v/>
      </c>
      <c r="AE114" t="str">
        <f t="shared" si="52"/>
        <v/>
      </c>
      <c r="AF114" t="str">
        <f t="shared" si="53"/>
        <v/>
      </c>
      <c r="AG114" t="str">
        <f t="shared" si="54"/>
        <v/>
      </c>
      <c r="AH114" t="str">
        <f t="shared" si="55"/>
        <v/>
      </c>
      <c r="AI114" t="str">
        <f t="shared" si="56"/>
        <v/>
      </c>
      <c r="AJ114" t="str">
        <f t="shared" si="57"/>
        <v/>
      </c>
      <c r="AK114" t="str">
        <f t="shared" si="58"/>
        <v/>
      </c>
      <c r="AL114" t="str">
        <f t="shared" si="59"/>
        <v/>
      </c>
      <c r="AM114" t="str">
        <f t="shared" si="60"/>
        <v/>
      </c>
    </row>
    <row r="115" spans="1:39">
      <c r="A115" t="s">
        <v>39</v>
      </c>
      <c r="C115" t="s">
        <v>1</v>
      </c>
      <c r="D115" t="s">
        <v>179</v>
      </c>
      <c r="E115" t="s">
        <v>3</v>
      </c>
      <c r="G115">
        <v>200</v>
      </c>
      <c r="H115">
        <v>55067</v>
      </c>
      <c r="I115" t="s">
        <v>1</v>
      </c>
      <c r="J115" t="s">
        <v>41</v>
      </c>
      <c r="K115" t="str">
        <f t="shared" si="32"/>
        <v/>
      </c>
      <c r="L115" t="str">
        <f t="shared" si="33"/>
        <v/>
      </c>
      <c r="M115" t="str">
        <f t="shared" si="34"/>
        <v/>
      </c>
      <c r="N115" t="str">
        <f t="shared" si="35"/>
        <v>Bot</v>
      </c>
      <c r="O115" t="str">
        <f t="shared" si="36"/>
        <v>Hellocoton</v>
      </c>
      <c r="P115" t="str">
        <f t="shared" si="37"/>
        <v>Visiteur</v>
      </c>
      <c r="Q115" t="str">
        <f t="shared" si="38"/>
        <v/>
      </c>
      <c r="R115" t="str">
        <f t="shared" si="39"/>
        <v/>
      </c>
      <c r="S115" t="str">
        <f t="shared" si="40"/>
        <v/>
      </c>
      <c r="T115" t="str">
        <f t="shared" si="41"/>
        <v/>
      </c>
      <c r="U115" t="str">
        <f t="shared" si="42"/>
        <v/>
      </c>
      <c r="V115" t="str">
        <f t="shared" si="43"/>
        <v/>
      </c>
      <c r="W115" t="str">
        <f t="shared" si="44"/>
        <v/>
      </c>
      <c r="X115" t="str">
        <f t="shared" si="45"/>
        <v/>
      </c>
      <c r="Y115" t="str">
        <f t="shared" si="46"/>
        <v/>
      </c>
      <c r="Z115" t="str">
        <f t="shared" si="47"/>
        <v/>
      </c>
      <c r="AA115" t="str">
        <f t="shared" si="48"/>
        <v/>
      </c>
      <c r="AB115" t="str">
        <f t="shared" si="49"/>
        <v/>
      </c>
      <c r="AC115" t="str">
        <f t="shared" si="50"/>
        <v/>
      </c>
      <c r="AD115" t="str">
        <f t="shared" si="51"/>
        <v/>
      </c>
      <c r="AE115" t="str">
        <f t="shared" si="52"/>
        <v/>
      </c>
      <c r="AF115" t="str">
        <f t="shared" si="53"/>
        <v/>
      </c>
      <c r="AG115" t="str">
        <f t="shared" si="54"/>
        <v/>
      </c>
      <c r="AH115" t="str">
        <f t="shared" si="55"/>
        <v>Hellocoton</v>
      </c>
      <c r="AI115" t="str">
        <f t="shared" si="56"/>
        <v/>
      </c>
      <c r="AJ115" t="str">
        <f t="shared" si="57"/>
        <v/>
      </c>
      <c r="AK115" t="str">
        <f t="shared" si="58"/>
        <v/>
      </c>
      <c r="AL115" t="str">
        <f t="shared" si="59"/>
        <v/>
      </c>
      <c r="AM115" t="str">
        <f t="shared" si="60"/>
        <v/>
      </c>
    </row>
    <row r="116" spans="1:39">
      <c r="A116" t="s">
        <v>180</v>
      </c>
      <c r="C116" t="s">
        <v>1</v>
      </c>
      <c r="D116" t="s">
        <v>181</v>
      </c>
      <c r="E116" t="s">
        <v>3</v>
      </c>
      <c r="G116">
        <v>200</v>
      </c>
      <c r="H116">
        <v>13399</v>
      </c>
      <c r="I116" t="s">
        <v>1</v>
      </c>
      <c r="J116" t="s">
        <v>14</v>
      </c>
      <c r="K116" t="str">
        <f t="shared" si="32"/>
        <v/>
      </c>
      <c r="L116" t="str">
        <f t="shared" si="33"/>
        <v/>
      </c>
      <c r="M116" t="str">
        <f t="shared" si="34"/>
        <v/>
      </c>
      <c r="N116" t="str">
        <f t="shared" si="35"/>
        <v>Bot</v>
      </c>
      <c r="O116" t="str">
        <f t="shared" si="36"/>
        <v>Bingbot</v>
      </c>
      <c r="P116" t="str">
        <f t="shared" si="37"/>
        <v>Visiteur</v>
      </c>
      <c r="Q116" t="str">
        <f t="shared" si="38"/>
        <v/>
      </c>
      <c r="R116" t="str">
        <f t="shared" si="39"/>
        <v/>
      </c>
      <c r="S116" t="str">
        <f t="shared" si="40"/>
        <v/>
      </c>
      <c r="T116" t="str">
        <f t="shared" si="41"/>
        <v/>
      </c>
      <c r="U116" t="str">
        <f t="shared" si="42"/>
        <v>Bingbot</v>
      </c>
      <c r="V116" t="str">
        <f t="shared" si="43"/>
        <v/>
      </c>
      <c r="W116" t="str">
        <f t="shared" si="44"/>
        <v/>
      </c>
      <c r="X116" t="str">
        <f t="shared" si="45"/>
        <v/>
      </c>
      <c r="Y116" t="str">
        <f t="shared" si="46"/>
        <v/>
      </c>
      <c r="Z116" t="str">
        <f t="shared" si="47"/>
        <v/>
      </c>
      <c r="AA116" t="str">
        <f t="shared" si="48"/>
        <v/>
      </c>
      <c r="AB116" t="str">
        <f t="shared" si="49"/>
        <v/>
      </c>
      <c r="AC116" t="str">
        <f t="shared" si="50"/>
        <v/>
      </c>
      <c r="AD116" t="str">
        <f t="shared" si="51"/>
        <v/>
      </c>
      <c r="AE116" t="str">
        <f t="shared" si="52"/>
        <v/>
      </c>
      <c r="AF116" t="str">
        <f t="shared" si="53"/>
        <v/>
      </c>
      <c r="AG116" t="str">
        <f t="shared" si="54"/>
        <v/>
      </c>
      <c r="AH116" t="str">
        <f t="shared" si="55"/>
        <v/>
      </c>
      <c r="AI116" t="str">
        <f t="shared" si="56"/>
        <v/>
      </c>
      <c r="AJ116" t="str">
        <f t="shared" si="57"/>
        <v/>
      </c>
      <c r="AK116" t="str">
        <f t="shared" si="58"/>
        <v/>
      </c>
      <c r="AL116" t="str">
        <f t="shared" si="59"/>
        <v/>
      </c>
      <c r="AM116" t="str">
        <f t="shared" si="60"/>
        <v/>
      </c>
    </row>
    <row r="117" spans="1:39">
      <c r="A117" t="s">
        <v>180</v>
      </c>
      <c r="C117" t="s">
        <v>1</v>
      </c>
      <c r="D117" t="s">
        <v>182</v>
      </c>
      <c r="E117" t="s">
        <v>3</v>
      </c>
      <c r="G117">
        <v>200</v>
      </c>
      <c r="H117">
        <v>14053</v>
      </c>
      <c r="I117" t="s">
        <v>1</v>
      </c>
      <c r="J117" t="s">
        <v>14</v>
      </c>
      <c r="K117" t="str">
        <f t="shared" si="32"/>
        <v/>
      </c>
      <c r="L117" t="str">
        <f t="shared" si="33"/>
        <v/>
      </c>
      <c r="M117" t="str">
        <f t="shared" si="34"/>
        <v/>
      </c>
      <c r="N117" t="str">
        <f t="shared" si="35"/>
        <v>Bot</v>
      </c>
      <c r="O117" t="str">
        <f t="shared" si="36"/>
        <v>Bingbot</v>
      </c>
      <c r="P117" t="str">
        <f t="shared" si="37"/>
        <v>Visiteur</v>
      </c>
      <c r="Q117" t="str">
        <f t="shared" si="38"/>
        <v/>
      </c>
      <c r="R117" t="str">
        <f t="shared" si="39"/>
        <v/>
      </c>
      <c r="S117" t="str">
        <f t="shared" si="40"/>
        <v/>
      </c>
      <c r="T117" t="str">
        <f t="shared" si="41"/>
        <v/>
      </c>
      <c r="U117" t="str">
        <f t="shared" si="42"/>
        <v>Bingbot</v>
      </c>
      <c r="V117" t="str">
        <f t="shared" si="43"/>
        <v/>
      </c>
      <c r="W117" t="str">
        <f t="shared" si="44"/>
        <v/>
      </c>
      <c r="X117" t="str">
        <f t="shared" si="45"/>
        <v/>
      </c>
      <c r="Y117" t="str">
        <f t="shared" si="46"/>
        <v/>
      </c>
      <c r="Z117" t="str">
        <f t="shared" si="47"/>
        <v/>
      </c>
      <c r="AA117" t="str">
        <f t="shared" si="48"/>
        <v/>
      </c>
      <c r="AB117" t="str">
        <f t="shared" si="49"/>
        <v/>
      </c>
      <c r="AC117" t="str">
        <f t="shared" si="50"/>
        <v/>
      </c>
      <c r="AD117" t="str">
        <f t="shared" si="51"/>
        <v/>
      </c>
      <c r="AE117" t="str">
        <f t="shared" si="52"/>
        <v/>
      </c>
      <c r="AF117" t="str">
        <f t="shared" si="53"/>
        <v/>
      </c>
      <c r="AG117" t="str">
        <f t="shared" si="54"/>
        <v/>
      </c>
      <c r="AH117" t="str">
        <f t="shared" si="55"/>
        <v/>
      </c>
      <c r="AI117" t="str">
        <f t="shared" si="56"/>
        <v/>
      </c>
      <c r="AJ117" t="str">
        <f t="shared" si="57"/>
        <v/>
      </c>
      <c r="AK117" t="str">
        <f t="shared" si="58"/>
        <v/>
      </c>
      <c r="AL117" t="str">
        <f t="shared" si="59"/>
        <v/>
      </c>
      <c r="AM117" t="str">
        <f t="shared" si="60"/>
        <v/>
      </c>
    </row>
    <row r="118" spans="1:39">
      <c r="A118" t="s">
        <v>31</v>
      </c>
      <c r="C118" t="s">
        <v>1</v>
      </c>
      <c r="D118" t="s">
        <v>183</v>
      </c>
      <c r="E118" t="s">
        <v>3</v>
      </c>
      <c r="G118">
        <v>200</v>
      </c>
      <c r="H118">
        <v>13382</v>
      </c>
      <c r="I118" t="s">
        <v>1</v>
      </c>
      <c r="J118" t="s">
        <v>33</v>
      </c>
      <c r="K118" t="str">
        <f t="shared" si="32"/>
        <v/>
      </c>
      <c r="L118" t="str">
        <f t="shared" si="33"/>
        <v/>
      </c>
      <c r="M118" t="str">
        <f t="shared" si="34"/>
        <v/>
      </c>
      <c r="N118" t="str">
        <f t="shared" si="35"/>
        <v>Bot</v>
      </c>
      <c r="O118" t="str">
        <f t="shared" si="36"/>
        <v>Googlebot/2</v>
      </c>
      <c r="P118" t="str">
        <f t="shared" si="37"/>
        <v>Visiteur</v>
      </c>
      <c r="Q118" t="str">
        <f t="shared" si="38"/>
        <v/>
      </c>
      <c r="R118" t="str">
        <f t="shared" si="39"/>
        <v/>
      </c>
      <c r="S118" t="str">
        <f t="shared" si="40"/>
        <v/>
      </c>
      <c r="T118" t="str">
        <f t="shared" si="41"/>
        <v/>
      </c>
      <c r="U118" t="str">
        <f t="shared" si="42"/>
        <v/>
      </c>
      <c r="V118" t="str">
        <f t="shared" si="43"/>
        <v/>
      </c>
      <c r="W118" t="str">
        <f t="shared" si="44"/>
        <v/>
      </c>
      <c r="X118" t="str">
        <f t="shared" si="45"/>
        <v/>
      </c>
      <c r="Y118" t="str">
        <f t="shared" si="46"/>
        <v/>
      </c>
      <c r="Z118" t="str">
        <f t="shared" si="47"/>
        <v/>
      </c>
      <c r="AA118" t="str">
        <f t="shared" si="48"/>
        <v/>
      </c>
      <c r="AB118" t="str">
        <f t="shared" si="49"/>
        <v>Googlebot/2</v>
      </c>
      <c r="AC118" t="str">
        <f t="shared" si="50"/>
        <v/>
      </c>
      <c r="AD118" t="str">
        <f t="shared" si="51"/>
        <v/>
      </c>
      <c r="AE118" t="str">
        <f t="shared" si="52"/>
        <v/>
      </c>
      <c r="AF118" t="str">
        <f t="shared" si="53"/>
        <v/>
      </c>
      <c r="AG118" t="str">
        <f t="shared" si="54"/>
        <v/>
      </c>
      <c r="AH118" t="str">
        <f t="shared" si="55"/>
        <v/>
      </c>
      <c r="AI118" t="str">
        <f t="shared" si="56"/>
        <v/>
      </c>
      <c r="AJ118" t="str">
        <f t="shared" si="57"/>
        <v/>
      </c>
      <c r="AK118" t="str">
        <f t="shared" si="58"/>
        <v/>
      </c>
      <c r="AL118" t="str">
        <f t="shared" si="59"/>
        <v/>
      </c>
      <c r="AM118" t="str">
        <f t="shared" si="60"/>
        <v/>
      </c>
    </row>
    <row r="119" spans="1:39">
      <c r="A119" t="s">
        <v>28</v>
      </c>
      <c r="C119" t="s">
        <v>1</v>
      </c>
      <c r="D119" t="s">
        <v>184</v>
      </c>
      <c r="E119" t="s">
        <v>3</v>
      </c>
      <c r="G119">
        <v>404</v>
      </c>
      <c r="H119">
        <v>56230</v>
      </c>
      <c r="I119" t="s">
        <v>1</v>
      </c>
      <c r="J119" t="s">
        <v>84</v>
      </c>
      <c r="K119" t="str">
        <f t="shared" si="32"/>
        <v/>
      </c>
      <c r="L119" t="str">
        <f t="shared" si="33"/>
        <v/>
      </c>
      <c r="M119" t="str">
        <f t="shared" si="34"/>
        <v/>
      </c>
      <c r="N119" t="str">
        <f t="shared" si="35"/>
        <v>Spider</v>
      </c>
      <c r="O119" t="str">
        <f t="shared" si="36"/>
        <v>GooglebotGooglebot/2</v>
      </c>
      <c r="P119" t="str">
        <f t="shared" si="37"/>
        <v>Googlebot</v>
      </c>
      <c r="Q119" t="str">
        <f t="shared" si="38"/>
        <v/>
      </c>
      <c r="R119" t="str">
        <f t="shared" si="39"/>
        <v>Googlebot</v>
      </c>
      <c r="S119" t="str">
        <f t="shared" si="40"/>
        <v/>
      </c>
      <c r="T119" t="str">
        <f t="shared" si="41"/>
        <v/>
      </c>
      <c r="U119" t="str">
        <f t="shared" si="42"/>
        <v/>
      </c>
      <c r="V119" t="str">
        <f t="shared" si="43"/>
        <v/>
      </c>
      <c r="W119" t="str">
        <f t="shared" si="44"/>
        <v/>
      </c>
      <c r="X119" t="str">
        <f t="shared" si="45"/>
        <v/>
      </c>
      <c r="Y119" t="str">
        <f t="shared" si="46"/>
        <v/>
      </c>
      <c r="Z119" t="str">
        <f t="shared" si="47"/>
        <v/>
      </c>
      <c r="AA119" t="str">
        <f t="shared" si="48"/>
        <v/>
      </c>
      <c r="AB119" t="str">
        <f t="shared" si="49"/>
        <v>Googlebot/2</v>
      </c>
      <c r="AC119" t="str">
        <f t="shared" si="50"/>
        <v/>
      </c>
      <c r="AD119" t="str">
        <f t="shared" si="51"/>
        <v/>
      </c>
      <c r="AE119" t="str">
        <f t="shared" si="52"/>
        <v/>
      </c>
      <c r="AF119" t="str">
        <f t="shared" si="53"/>
        <v/>
      </c>
      <c r="AG119" t="str">
        <f t="shared" si="54"/>
        <v/>
      </c>
      <c r="AH119" t="str">
        <f t="shared" si="55"/>
        <v/>
      </c>
      <c r="AI119" t="str">
        <f t="shared" si="56"/>
        <v/>
      </c>
      <c r="AJ119" t="str">
        <f t="shared" si="57"/>
        <v/>
      </c>
      <c r="AK119" t="str">
        <f t="shared" si="58"/>
        <v/>
      </c>
      <c r="AL119" t="str">
        <f t="shared" si="59"/>
        <v/>
      </c>
      <c r="AM119" t="str">
        <f t="shared" si="60"/>
        <v/>
      </c>
    </row>
    <row r="120" spans="1:39">
      <c r="A120" t="s">
        <v>185</v>
      </c>
      <c r="C120" t="s">
        <v>1</v>
      </c>
      <c r="D120" t="s">
        <v>186</v>
      </c>
      <c r="E120" t="s">
        <v>3</v>
      </c>
      <c r="G120">
        <v>200</v>
      </c>
      <c r="H120">
        <v>1890</v>
      </c>
      <c r="I120" t="s">
        <v>1</v>
      </c>
      <c r="J120" t="s">
        <v>21</v>
      </c>
      <c r="K120" t="str">
        <f t="shared" si="32"/>
        <v/>
      </c>
      <c r="L120" t="str">
        <f t="shared" si="33"/>
        <v/>
      </c>
      <c r="M120" t="str">
        <f t="shared" si="34"/>
        <v/>
      </c>
      <c r="N120" t="str">
        <f t="shared" si="35"/>
        <v>Visiteur</v>
      </c>
      <c r="O120" t="str">
        <f t="shared" si="36"/>
        <v>Sogou web spider</v>
      </c>
      <c r="P120" t="str">
        <f t="shared" si="37"/>
        <v>Visiteur</v>
      </c>
      <c r="Q120" t="str">
        <f t="shared" si="38"/>
        <v/>
      </c>
      <c r="R120" t="str">
        <f t="shared" si="39"/>
        <v/>
      </c>
      <c r="S120" t="str">
        <f t="shared" si="40"/>
        <v/>
      </c>
      <c r="T120" t="str">
        <f t="shared" si="41"/>
        <v/>
      </c>
      <c r="U120" t="str">
        <f t="shared" si="42"/>
        <v/>
      </c>
      <c r="V120" t="str">
        <f t="shared" si="43"/>
        <v/>
      </c>
      <c r="W120" t="str">
        <f t="shared" si="44"/>
        <v/>
      </c>
      <c r="X120" t="str">
        <f t="shared" si="45"/>
        <v/>
      </c>
      <c r="Y120" t="str">
        <f t="shared" si="46"/>
        <v/>
      </c>
      <c r="Z120" t="str">
        <f t="shared" si="47"/>
        <v/>
      </c>
      <c r="AA120" t="str">
        <f t="shared" si="48"/>
        <v/>
      </c>
      <c r="AB120" t="str">
        <f t="shared" si="49"/>
        <v/>
      </c>
      <c r="AC120" t="str">
        <f t="shared" si="50"/>
        <v/>
      </c>
      <c r="AD120" t="str">
        <f t="shared" si="51"/>
        <v/>
      </c>
      <c r="AE120" t="str">
        <f t="shared" si="52"/>
        <v/>
      </c>
      <c r="AF120" t="str">
        <f t="shared" si="53"/>
        <v/>
      </c>
      <c r="AG120" t="str">
        <f t="shared" si="54"/>
        <v/>
      </c>
      <c r="AH120" t="str">
        <f t="shared" si="55"/>
        <v/>
      </c>
      <c r="AI120" t="str">
        <f t="shared" si="56"/>
        <v>Sogou web spider</v>
      </c>
      <c r="AJ120" t="str">
        <f t="shared" si="57"/>
        <v/>
      </c>
      <c r="AK120" t="str">
        <f t="shared" si="58"/>
        <v/>
      </c>
      <c r="AL120" t="str">
        <f t="shared" si="59"/>
        <v/>
      </c>
      <c r="AM120" t="str">
        <f t="shared" si="60"/>
        <v/>
      </c>
    </row>
    <row r="121" spans="1:39">
      <c r="A121" t="s">
        <v>185</v>
      </c>
      <c r="C121" t="s">
        <v>1</v>
      </c>
      <c r="D121" t="s">
        <v>187</v>
      </c>
      <c r="E121" t="s">
        <v>3</v>
      </c>
      <c r="G121">
        <v>200</v>
      </c>
      <c r="H121">
        <v>374</v>
      </c>
      <c r="I121" t="s">
        <v>1</v>
      </c>
      <c r="J121" t="s">
        <v>152</v>
      </c>
      <c r="K121" t="str">
        <f t="shared" si="32"/>
        <v/>
      </c>
      <c r="L121" t="str">
        <f t="shared" si="33"/>
        <v/>
      </c>
      <c r="M121" t="str">
        <f t="shared" si="34"/>
        <v/>
      </c>
      <c r="N121" t="str">
        <f t="shared" si="35"/>
        <v>Bot</v>
      </c>
      <c r="O121" t="str">
        <f t="shared" si="36"/>
        <v/>
      </c>
      <c r="P121" t="str">
        <f t="shared" si="37"/>
        <v>Visiteur</v>
      </c>
      <c r="Q121" t="str">
        <f t="shared" si="38"/>
        <v/>
      </c>
      <c r="R121" t="str">
        <f t="shared" si="39"/>
        <v/>
      </c>
      <c r="S121" t="str">
        <f t="shared" si="40"/>
        <v/>
      </c>
      <c r="T121" t="str">
        <f t="shared" si="41"/>
        <v/>
      </c>
      <c r="U121" t="str">
        <f t="shared" si="42"/>
        <v/>
      </c>
      <c r="V121" t="str">
        <f t="shared" si="43"/>
        <v/>
      </c>
      <c r="W121" t="str">
        <f t="shared" si="44"/>
        <v/>
      </c>
      <c r="X121" t="str">
        <f t="shared" si="45"/>
        <v/>
      </c>
      <c r="Y121" t="str">
        <f t="shared" si="46"/>
        <v/>
      </c>
      <c r="Z121" t="str">
        <f t="shared" si="47"/>
        <v/>
      </c>
      <c r="AA121" t="str">
        <f t="shared" si="48"/>
        <v/>
      </c>
      <c r="AB121" t="str">
        <f t="shared" si="49"/>
        <v/>
      </c>
      <c r="AC121" t="str">
        <f t="shared" si="50"/>
        <v/>
      </c>
      <c r="AD121" t="str">
        <f t="shared" si="51"/>
        <v/>
      </c>
      <c r="AE121" t="str">
        <f t="shared" si="52"/>
        <v/>
      </c>
      <c r="AF121" t="str">
        <f t="shared" si="53"/>
        <v/>
      </c>
      <c r="AG121" t="str">
        <f t="shared" si="54"/>
        <v/>
      </c>
      <c r="AH121" t="str">
        <f t="shared" si="55"/>
        <v/>
      </c>
      <c r="AI121" t="str">
        <f t="shared" si="56"/>
        <v/>
      </c>
      <c r="AJ121" t="str">
        <f t="shared" si="57"/>
        <v/>
      </c>
      <c r="AK121" t="str">
        <f t="shared" si="58"/>
        <v/>
      </c>
      <c r="AL121" t="str">
        <f t="shared" si="59"/>
        <v/>
      </c>
      <c r="AM121" t="str">
        <f t="shared" si="60"/>
        <v/>
      </c>
    </row>
    <row r="122" spans="1:39">
      <c r="A122" t="s">
        <v>28</v>
      </c>
      <c r="C122" t="s">
        <v>1</v>
      </c>
      <c r="D122" t="s">
        <v>188</v>
      </c>
      <c r="E122" t="s">
        <v>3</v>
      </c>
      <c r="G122">
        <v>200</v>
      </c>
      <c r="H122">
        <v>14199</v>
      </c>
      <c r="I122" t="s">
        <v>1</v>
      </c>
      <c r="J122" t="s">
        <v>84</v>
      </c>
      <c r="K122" t="str">
        <f t="shared" si="32"/>
        <v/>
      </c>
      <c r="L122" t="str">
        <f t="shared" si="33"/>
        <v/>
      </c>
      <c r="M122" t="str">
        <f t="shared" si="34"/>
        <v/>
      </c>
      <c r="N122" t="str">
        <f t="shared" si="35"/>
        <v>Bot</v>
      </c>
      <c r="O122" t="str">
        <f t="shared" si="36"/>
        <v>GooglebotGooglebot/2</v>
      </c>
      <c r="P122" t="str">
        <f t="shared" si="37"/>
        <v>Googlebot</v>
      </c>
      <c r="Q122" t="str">
        <f t="shared" si="38"/>
        <v/>
      </c>
      <c r="R122" t="str">
        <f t="shared" si="39"/>
        <v>Googlebot</v>
      </c>
      <c r="S122" t="str">
        <f t="shared" si="40"/>
        <v/>
      </c>
      <c r="T122" t="str">
        <f t="shared" si="41"/>
        <v/>
      </c>
      <c r="U122" t="str">
        <f t="shared" si="42"/>
        <v/>
      </c>
      <c r="V122" t="str">
        <f t="shared" si="43"/>
        <v/>
      </c>
      <c r="W122" t="str">
        <f t="shared" si="44"/>
        <v/>
      </c>
      <c r="X122" t="str">
        <f t="shared" si="45"/>
        <v/>
      </c>
      <c r="Y122" t="str">
        <f t="shared" si="46"/>
        <v/>
      </c>
      <c r="Z122" t="str">
        <f t="shared" si="47"/>
        <v/>
      </c>
      <c r="AA122" t="str">
        <f t="shared" si="48"/>
        <v/>
      </c>
      <c r="AB122" t="str">
        <f t="shared" si="49"/>
        <v>Googlebot/2</v>
      </c>
      <c r="AC122" t="str">
        <f t="shared" si="50"/>
        <v/>
      </c>
      <c r="AD122" t="str">
        <f t="shared" si="51"/>
        <v/>
      </c>
      <c r="AE122" t="str">
        <f t="shared" si="52"/>
        <v/>
      </c>
      <c r="AF122" t="str">
        <f t="shared" si="53"/>
        <v/>
      </c>
      <c r="AG122" t="str">
        <f t="shared" si="54"/>
        <v/>
      </c>
      <c r="AH122" t="str">
        <f t="shared" si="55"/>
        <v/>
      </c>
      <c r="AI122" t="str">
        <f t="shared" si="56"/>
        <v/>
      </c>
      <c r="AJ122" t="str">
        <f t="shared" si="57"/>
        <v/>
      </c>
      <c r="AK122" t="str">
        <f t="shared" si="58"/>
        <v/>
      </c>
      <c r="AL122" t="str">
        <f t="shared" si="59"/>
        <v/>
      </c>
      <c r="AM122" t="str">
        <f t="shared" si="60"/>
        <v/>
      </c>
    </row>
    <row r="123" spans="1:39">
      <c r="A123" t="s">
        <v>189</v>
      </c>
      <c r="C123" t="s">
        <v>1</v>
      </c>
      <c r="D123" t="s">
        <v>190</v>
      </c>
      <c r="E123" t="s">
        <v>3</v>
      </c>
      <c r="G123">
        <v>200</v>
      </c>
      <c r="H123">
        <v>543</v>
      </c>
      <c r="I123" t="s">
        <v>1</v>
      </c>
      <c r="J123" t="s">
        <v>18</v>
      </c>
      <c r="K123" t="str">
        <f t="shared" si="32"/>
        <v/>
      </c>
      <c r="L123" t="str">
        <f t="shared" si="33"/>
        <v/>
      </c>
      <c r="M123" t="str">
        <f t="shared" si="34"/>
        <v/>
      </c>
      <c r="N123" t="str">
        <f t="shared" si="35"/>
        <v>Bot</v>
      </c>
      <c r="O123" t="str">
        <f t="shared" si="36"/>
        <v>AhrefsBot</v>
      </c>
      <c r="P123" t="str">
        <f t="shared" si="37"/>
        <v>Visiteur</v>
      </c>
      <c r="Q123" t="str">
        <f t="shared" si="38"/>
        <v/>
      </c>
      <c r="R123" t="str">
        <f t="shared" si="39"/>
        <v/>
      </c>
      <c r="S123" t="str">
        <f t="shared" si="40"/>
        <v/>
      </c>
      <c r="T123" t="str">
        <f t="shared" si="41"/>
        <v/>
      </c>
      <c r="U123" t="str">
        <f t="shared" si="42"/>
        <v/>
      </c>
      <c r="V123" t="str">
        <f t="shared" si="43"/>
        <v/>
      </c>
      <c r="W123" t="str">
        <f t="shared" si="44"/>
        <v/>
      </c>
      <c r="X123" t="str">
        <f t="shared" si="45"/>
        <v/>
      </c>
      <c r="Y123" t="str">
        <f t="shared" si="46"/>
        <v/>
      </c>
      <c r="Z123" t="str">
        <f t="shared" si="47"/>
        <v/>
      </c>
      <c r="AA123" t="str">
        <f t="shared" si="48"/>
        <v/>
      </c>
      <c r="AB123" t="str">
        <f t="shared" si="49"/>
        <v/>
      </c>
      <c r="AC123" t="str">
        <f t="shared" si="50"/>
        <v/>
      </c>
      <c r="AD123" t="str">
        <f t="shared" si="51"/>
        <v/>
      </c>
      <c r="AE123" t="str">
        <f t="shared" si="52"/>
        <v/>
      </c>
      <c r="AF123" t="str">
        <f t="shared" si="53"/>
        <v/>
      </c>
      <c r="AG123" t="str">
        <f t="shared" si="54"/>
        <v/>
      </c>
      <c r="AH123" t="str">
        <f t="shared" si="55"/>
        <v/>
      </c>
      <c r="AI123" t="str">
        <f t="shared" si="56"/>
        <v/>
      </c>
      <c r="AJ123" t="str">
        <f t="shared" si="57"/>
        <v/>
      </c>
      <c r="AK123" t="str">
        <f t="shared" si="58"/>
        <v>AhrefsBot</v>
      </c>
      <c r="AL123" t="str">
        <f t="shared" si="59"/>
        <v/>
      </c>
      <c r="AM123" t="str">
        <f t="shared" si="60"/>
        <v/>
      </c>
    </row>
    <row r="124" spans="1:39">
      <c r="A124" t="s">
        <v>8</v>
      </c>
      <c r="C124" t="s">
        <v>1</v>
      </c>
      <c r="D124" t="s">
        <v>191</v>
      </c>
      <c r="E124" t="s">
        <v>3</v>
      </c>
      <c r="G124">
        <v>301</v>
      </c>
      <c r="H124" t="s">
        <v>1</v>
      </c>
      <c r="I124" t="s">
        <v>1</v>
      </c>
      <c r="J124" t="s">
        <v>7</v>
      </c>
      <c r="K124" t="str">
        <f t="shared" si="32"/>
        <v/>
      </c>
      <c r="L124" t="str">
        <f t="shared" si="33"/>
        <v/>
      </c>
      <c r="M124" t="str">
        <f t="shared" si="34"/>
        <v/>
      </c>
      <c r="N124" t="str">
        <f t="shared" si="35"/>
        <v>Bot</v>
      </c>
      <c r="O124" t="str">
        <f t="shared" si="36"/>
        <v>Yandex</v>
      </c>
      <c r="P124" t="str">
        <f t="shared" si="37"/>
        <v>YandexBot</v>
      </c>
      <c r="Q124" t="str">
        <f t="shared" si="38"/>
        <v/>
      </c>
      <c r="R124" t="str">
        <f t="shared" si="39"/>
        <v/>
      </c>
      <c r="S124" t="str">
        <f t="shared" si="40"/>
        <v/>
      </c>
      <c r="T124" t="str">
        <f t="shared" si="41"/>
        <v>Yandex</v>
      </c>
      <c r="U124" t="str">
        <f t="shared" si="42"/>
        <v/>
      </c>
      <c r="V124" t="str">
        <f t="shared" si="43"/>
        <v/>
      </c>
      <c r="W124" t="str">
        <f t="shared" si="44"/>
        <v/>
      </c>
      <c r="X124" t="str">
        <f t="shared" si="45"/>
        <v/>
      </c>
      <c r="Y124" t="str">
        <f t="shared" si="46"/>
        <v/>
      </c>
      <c r="Z124" t="str">
        <f t="shared" si="47"/>
        <v/>
      </c>
      <c r="AA124" t="str">
        <f t="shared" si="48"/>
        <v/>
      </c>
      <c r="AB124" t="str">
        <f t="shared" si="49"/>
        <v/>
      </c>
      <c r="AC124" t="str">
        <f t="shared" si="50"/>
        <v/>
      </c>
      <c r="AD124" t="str">
        <f t="shared" si="51"/>
        <v/>
      </c>
      <c r="AE124" t="str">
        <f t="shared" si="52"/>
        <v/>
      </c>
      <c r="AF124" t="str">
        <f t="shared" si="53"/>
        <v/>
      </c>
      <c r="AG124" t="str">
        <f t="shared" si="54"/>
        <v/>
      </c>
      <c r="AH124" t="str">
        <f t="shared" si="55"/>
        <v/>
      </c>
      <c r="AI124" t="str">
        <f t="shared" si="56"/>
        <v/>
      </c>
      <c r="AJ124" t="str">
        <f t="shared" si="57"/>
        <v/>
      </c>
      <c r="AK124" t="str">
        <f t="shared" si="58"/>
        <v/>
      </c>
      <c r="AL124" t="str">
        <f t="shared" si="59"/>
        <v/>
      </c>
      <c r="AM124" t="str">
        <f t="shared" si="60"/>
        <v/>
      </c>
    </row>
    <row r="125" spans="1:39">
      <c r="A125" t="s">
        <v>5</v>
      </c>
      <c r="C125" t="s">
        <v>1</v>
      </c>
      <c r="D125" t="s">
        <v>192</v>
      </c>
      <c r="E125" t="s">
        <v>3</v>
      </c>
      <c r="G125">
        <v>301</v>
      </c>
      <c r="H125">
        <v>234</v>
      </c>
      <c r="I125" t="s">
        <v>1</v>
      </c>
      <c r="J125" t="s">
        <v>7</v>
      </c>
      <c r="K125" t="str">
        <f t="shared" si="32"/>
        <v/>
      </c>
      <c r="L125" t="str">
        <f t="shared" si="33"/>
        <v/>
      </c>
      <c r="M125" t="str">
        <f t="shared" si="34"/>
        <v/>
      </c>
      <c r="N125" t="str">
        <f t="shared" si="35"/>
        <v>Bot</v>
      </c>
      <c r="O125" t="str">
        <f t="shared" si="36"/>
        <v>Yandex</v>
      </c>
      <c r="P125" t="str">
        <f t="shared" si="37"/>
        <v>YandexBot</v>
      </c>
      <c r="Q125" t="str">
        <f t="shared" si="38"/>
        <v/>
      </c>
      <c r="R125" t="str">
        <f t="shared" si="39"/>
        <v/>
      </c>
      <c r="S125" t="str">
        <f t="shared" si="40"/>
        <v/>
      </c>
      <c r="T125" t="str">
        <f t="shared" si="41"/>
        <v>Yandex</v>
      </c>
      <c r="U125" t="str">
        <f t="shared" si="42"/>
        <v/>
      </c>
      <c r="V125" t="str">
        <f t="shared" si="43"/>
        <v/>
      </c>
      <c r="W125" t="str">
        <f t="shared" si="44"/>
        <v/>
      </c>
      <c r="X125" t="str">
        <f t="shared" si="45"/>
        <v/>
      </c>
      <c r="Y125" t="str">
        <f t="shared" si="46"/>
        <v/>
      </c>
      <c r="Z125" t="str">
        <f t="shared" si="47"/>
        <v/>
      </c>
      <c r="AA125" t="str">
        <f t="shared" si="48"/>
        <v/>
      </c>
      <c r="AB125" t="str">
        <f t="shared" si="49"/>
        <v/>
      </c>
      <c r="AC125" t="str">
        <f t="shared" si="50"/>
        <v/>
      </c>
      <c r="AD125" t="str">
        <f t="shared" si="51"/>
        <v/>
      </c>
      <c r="AE125" t="str">
        <f t="shared" si="52"/>
        <v/>
      </c>
      <c r="AF125" t="str">
        <f t="shared" si="53"/>
        <v/>
      </c>
      <c r="AG125" t="str">
        <f t="shared" si="54"/>
        <v/>
      </c>
      <c r="AH125" t="str">
        <f t="shared" si="55"/>
        <v/>
      </c>
      <c r="AI125" t="str">
        <f t="shared" si="56"/>
        <v/>
      </c>
      <c r="AJ125" t="str">
        <f t="shared" si="57"/>
        <v/>
      </c>
      <c r="AK125" t="str">
        <f t="shared" si="58"/>
        <v/>
      </c>
      <c r="AL125" t="str">
        <f t="shared" si="59"/>
        <v/>
      </c>
      <c r="AM125" t="str">
        <f t="shared" si="60"/>
        <v/>
      </c>
    </row>
    <row r="126" spans="1:39">
      <c r="A126" t="s">
        <v>8</v>
      </c>
      <c r="C126" t="s">
        <v>1</v>
      </c>
      <c r="D126" t="s">
        <v>193</v>
      </c>
      <c r="E126" t="s">
        <v>3</v>
      </c>
      <c r="G126">
        <v>200</v>
      </c>
      <c r="H126">
        <v>16925</v>
      </c>
      <c r="I126" t="s">
        <v>1</v>
      </c>
      <c r="J126" t="s">
        <v>7</v>
      </c>
      <c r="K126" t="str">
        <f t="shared" si="32"/>
        <v/>
      </c>
      <c r="L126" t="str">
        <f t="shared" si="33"/>
        <v/>
      </c>
      <c r="M126" t="str">
        <f t="shared" si="34"/>
        <v/>
      </c>
      <c r="N126" t="str">
        <f t="shared" si="35"/>
        <v>Visiteur</v>
      </c>
      <c r="O126" t="str">
        <f t="shared" si="36"/>
        <v>Yandex</v>
      </c>
      <c r="P126" t="str">
        <f t="shared" si="37"/>
        <v>YandexBot</v>
      </c>
      <c r="Q126" t="str">
        <f t="shared" si="38"/>
        <v/>
      </c>
      <c r="R126" t="str">
        <f t="shared" si="39"/>
        <v/>
      </c>
      <c r="S126" t="str">
        <f t="shared" si="40"/>
        <v/>
      </c>
      <c r="T126" t="str">
        <f t="shared" si="41"/>
        <v>Yandex</v>
      </c>
      <c r="U126" t="str">
        <f t="shared" si="42"/>
        <v/>
      </c>
      <c r="V126" t="str">
        <f t="shared" si="43"/>
        <v/>
      </c>
      <c r="W126" t="str">
        <f t="shared" si="44"/>
        <v/>
      </c>
      <c r="X126" t="str">
        <f t="shared" si="45"/>
        <v/>
      </c>
      <c r="Y126" t="str">
        <f t="shared" si="46"/>
        <v/>
      </c>
      <c r="Z126" t="str">
        <f t="shared" si="47"/>
        <v/>
      </c>
      <c r="AA126" t="str">
        <f t="shared" si="48"/>
        <v/>
      </c>
      <c r="AB126" t="str">
        <f t="shared" si="49"/>
        <v/>
      </c>
      <c r="AC126" t="str">
        <f t="shared" si="50"/>
        <v/>
      </c>
      <c r="AD126" t="str">
        <f t="shared" si="51"/>
        <v/>
      </c>
      <c r="AE126" t="str">
        <f t="shared" si="52"/>
        <v/>
      </c>
      <c r="AF126" t="str">
        <f t="shared" si="53"/>
        <v/>
      </c>
      <c r="AG126" t="str">
        <f t="shared" si="54"/>
        <v/>
      </c>
      <c r="AH126" t="str">
        <f t="shared" si="55"/>
        <v/>
      </c>
      <c r="AI126" t="str">
        <f t="shared" si="56"/>
        <v/>
      </c>
      <c r="AJ126" t="str">
        <f t="shared" si="57"/>
        <v/>
      </c>
      <c r="AK126" t="str">
        <f t="shared" si="58"/>
        <v/>
      </c>
      <c r="AL126" t="str">
        <f t="shared" si="59"/>
        <v/>
      </c>
      <c r="AM126" t="str">
        <f t="shared" si="60"/>
        <v/>
      </c>
    </row>
    <row r="127" spans="1:39">
      <c r="A127" t="s">
        <v>0</v>
      </c>
      <c r="C127" t="s">
        <v>1</v>
      </c>
      <c r="D127" t="s">
        <v>194</v>
      </c>
      <c r="E127" t="s">
        <v>3</v>
      </c>
      <c r="G127">
        <v>404</v>
      </c>
      <c r="H127">
        <v>56330</v>
      </c>
      <c r="I127" t="s">
        <v>1</v>
      </c>
      <c r="J127" t="s">
        <v>4</v>
      </c>
      <c r="K127" t="str">
        <f t="shared" si="32"/>
        <v/>
      </c>
      <c r="L127" t="str">
        <f t="shared" si="33"/>
        <v/>
      </c>
      <c r="M127" t="str">
        <f t="shared" si="34"/>
        <v/>
      </c>
      <c r="N127" t="str">
        <f t="shared" si="35"/>
        <v>Visiteur</v>
      </c>
      <c r="O127" t="str">
        <f t="shared" si="36"/>
        <v/>
      </c>
      <c r="P127" t="str">
        <f t="shared" si="37"/>
        <v>Visiteur</v>
      </c>
      <c r="Q127" t="str">
        <f t="shared" si="38"/>
        <v/>
      </c>
      <c r="R127" t="str">
        <f t="shared" si="39"/>
        <v/>
      </c>
      <c r="S127" t="str">
        <f t="shared" si="40"/>
        <v/>
      </c>
      <c r="T127" t="str">
        <f t="shared" si="41"/>
        <v/>
      </c>
      <c r="U127" t="str">
        <f t="shared" si="42"/>
        <v/>
      </c>
      <c r="V127" t="str">
        <f t="shared" si="43"/>
        <v/>
      </c>
      <c r="W127" t="str">
        <f t="shared" si="44"/>
        <v/>
      </c>
      <c r="X127" t="str">
        <f t="shared" si="45"/>
        <v/>
      </c>
      <c r="Y127" t="str">
        <f t="shared" si="46"/>
        <v/>
      </c>
      <c r="Z127" t="str">
        <f t="shared" si="47"/>
        <v/>
      </c>
      <c r="AA127" t="str">
        <f t="shared" si="48"/>
        <v/>
      </c>
      <c r="AB127" t="str">
        <f t="shared" si="49"/>
        <v/>
      </c>
      <c r="AC127" t="str">
        <f t="shared" si="50"/>
        <v/>
      </c>
      <c r="AD127" t="str">
        <f t="shared" si="51"/>
        <v/>
      </c>
      <c r="AE127" t="str">
        <f t="shared" si="52"/>
        <v/>
      </c>
      <c r="AF127" t="str">
        <f t="shared" si="53"/>
        <v/>
      </c>
      <c r="AG127" t="str">
        <f t="shared" si="54"/>
        <v/>
      </c>
      <c r="AH127" t="str">
        <f t="shared" si="55"/>
        <v/>
      </c>
      <c r="AI127" t="str">
        <f t="shared" si="56"/>
        <v/>
      </c>
      <c r="AJ127" t="str">
        <f t="shared" si="57"/>
        <v/>
      </c>
      <c r="AK127" t="str">
        <f t="shared" si="58"/>
        <v/>
      </c>
      <c r="AL127" t="str">
        <f t="shared" si="59"/>
        <v/>
      </c>
      <c r="AM127" t="str">
        <f t="shared" si="60"/>
        <v/>
      </c>
    </row>
    <row r="128" spans="1:39">
      <c r="A128" t="s">
        <v>39</v>
      </c>
      <c r="C128" t="s">
        <v>1</v>
      </c>
      <c r="D128" t="s">
        <v>195</v>
      </c>
      <c r="E128" t="s">
        <v>3</v>
      </c>
      <c r="G128">
        <v>200</v>
      </c>
      <c r="H128">
        <v>55067</v>
      </c>
      <c r="I128" t="s">
        <v>1</v>
      </c>
      <c r="J128" t="s">
        <v>41</v>
      </c>
      <c r="K128" t="str">
        <f t="shared" si="32"/>
        <v/>
      </c>
      <c r="L128" t="str">
        <f t="shared" si="33"/>
        <v/>
      </c>
      <c r="M128" t="str">
        <f t="shared" si="34"/>
        <v/>
      </c>
      <c r="N128" t="str">
        <f t="shared" si="35"/>
        <v>Bot</v>
      </c>
      <c r="O128" t="str">
        <f t="shared" si="36"/>
        <v>Hellocoton</v>
      </c>
      <c r="P128" t="str">
        <f t="shared" si="37"/>
        <v>Visiteur</v>
      </c>
      <c r="Q128" t="str">
        <f t="shared" si="38"/>
        <v/>
      </c>
      <c r="R128" t="str">
        <f t="shared" si="39"/>
        <v/>
      </c>
      <c r="S128" t="str">
        <f t="shared" si="40"/>
        <v/>
      </c>
      <c r="T128" t="str">
        <f t="shared" si="41"/>
        <v/>
      </c>
      <c r="U128" t="str">
        <f t="shared" si="42"/>
        <v/>
      </c>
      <c r="V128" t="str">
        <f t="shared" si="43"/>
        <v/>
      </c>
      <c r="W128" t="str">
        <f t="shared" si="44"/>
        <v/>
      </c>
      <c r="X128" t="str">
        <f t="shared" si="45"/>
        <v/>
      </c>
      <c r="Y128" t="str">
        <f t="shared" si="46"/>
        <v/>
      </c>
      <c r="Z128" t="str">
        <f t="shared" si="47"/>
        <v/>
      </c>
      <c r="AA128" t="str">
        <f t="shared" si="48"/>
        <v/>
      </c>
      <c r="AB128" t="str">
        <f t="shared" si="49"/>
        <v/>
      </c>
      <c r="AC128" t="str">
        <f t="shared" si="50"/>
        <v/>
      </c>
      <c r="AD128" t="str">
        <f t="shared" si="51"/>
        <v/>
      </c>
      <c r="AE128" t="str">
        <f t="shared" si="52"/>
        <v/>
      </c>
      <c r="AF128" t="str">
        <f t="shared" si="53"/>
        <v/>
      </c>
      <c r="AG128" t="str">
        <f t="shared" si="54"/>
        <v/>
      </c>
      <c r="AH128" t="str">
        <f t="shared" si="55"/>
        <v>Hellocoton</v>
      </c>
      <c r="AI128" t="str">
        <f t="shared" si="56"/>
        <v/>
      </c>
      <c r="AJ128" t="str">
        <f t="shared" si="57"/>
        <v/>
      </c>
      <c r="AK128" t="str">
        <f t="shared" si="58"/>
        <v/>
      </c>
      <c r="AL128" t="str">
        <f t="shared" si="59"/>
        <v/>
      </c>
      <c r="AM128" t="str">
        <f t="shared" si="60"/>
        <v/>
      </c>
    </row>
    <row r="129" spans="1:39">
      <c r="A129" t="s">
        <v>28</v>
      </c>
      <c r="C129" t="s">
        <v>1</v>
      </c>
      <c r="D129" t="s">
        <v>196</v>
      </c>
      <c r="E129" t="s">
        <v>3</v>
      </c>
      <c r="G129">
        <v>200</v>
      </c>
      <c r="H129">
        <v>543</v>
      </c>
      <c r="I129" t="s">
        <v>1</v>
      </c>
      <c r="J129" t="s">
        <v>33</v>
      </c>
      <c r="K129" t="str">
        <f t="shared" si="32"/>
        <v/>
      </c>
      <c r="L129" t="str">
        <f t="shared" si="33"/>
        <v/>
      </c>
      <c r="M129" t="str">
        <f t="shared" si="34"/>
        <v/>
      </c>
      <c r="N129" t="str">
        <f t="shared" si="35"/>
        <v>Bot</v>
      </c>
      <c r="O129" t="str">
        <f t="shared" si="36"/>
        <v>Googlebot/2</v>
      </c>
      <c r="P129" t="str">
        <f t="shared" si="37"/>
        <v>Visiteur</v>
      </c>
      <c r="Q129" t="str">
        <f t="shared" si="38"/>
        <v/>
      </c>
      <c r="R129" t="str">
        <f t="shared" si="39"/>
        <v/>
      </c>
      <c r="S129" t="str">
        <f t="shared" si="40"/>
        <v/>
      </c>
      <c r="T129" t="str">
        <f t="shared" si="41"/>
        <v/>
      </c>
      <c r="U129" t="str">
        <f t="shared" si="42"/>
        <v/>
      </c>
      <c r="V129" t="str">
        <f t="shared" si="43"/>
        <v/>
      </c>
      <c r="W129" t="str">
        <f t="shared" si="44"/>
        <v/>
      </c>
      <c r="X129" t="str">
        <f t="shared" si="45"/>
        <v/>
      </c>
      <c r="Y129" t="str">
        <f t="shared" si="46"/>
        <v/>
      </c>
      <c r="Z129" t="str">
        <f t="shared" si="47"/>
        <v/>
      </c>
      <c r="AA129" t="str">
        <f t="shared" si="48"/>
        <v/>
      </c>
      <c r="AB129" t="str">
        <f t="shared" si="49"/>
        <v>Googlebot/2</v>
      </c>
      <c r="AC129" t="str">
        <f t="shared" si="50"/>
        <v/>
      </c>
      <c r="AD129" t="str">
        <f t="shared" si="51"/>
        <v/>
      </c>
      <c r="AE129" t="str">
        <f t="shared" si="52"/>
        <v/>
      </c>
      <c r="AF129" t="str">
        <f t="shared" si="53"/>
        <v/>
      </c>
      <c r="AG129" t="str">
        <f t="shared" si="54"/>
        <v/>
      </c>
      <c r="AH129" t="str">
        <f t="shared" si="55"/>
        <v/>
      </c>
      <c r="AI129" t="str">
        <f t="shared" si="56"/>
        <v/>
      </c>
      <c r="AJ129" t="str">
        <f t="shared" si="57"/>
        <v/>
      </c>
      <c r="AK129" t="str">
        <f t="shared" si="58"/>
        <v/>
      </c>
      <c r="AL129" t="str">
        <f t="shared" si="59"/>
        <v/>
      </c>
      <c r="AM129" t="str">
        <f t="shared" si="60"/>
        <v/>
      </c>
    </row>
    <row r="130" spans="1:39">
      <c r="A130" t="s">
        <v>78</v>
      </c>
      <c r="C130" t="s">
        <v>1</v>
      </c>
      <c r="D130" t="s">
        <v>197</v>
      </c>
      <c r="E130" t="s">
        <v>3</v>
      </c>
      <c r="G130">
        <v>200</v>
      </c>
      <c r="H130">
        <v>1890</v>
      </c>
      <c r="I130" t="s">
        <v>1</v>
      </c>
      <c r="J130" t="s">
        <v>80</v>
      </c>
      <c r="K130" t="str">
        <f t="shared" si="32"/>
        <v/>
      </c>
      <c r="L130" t="str">
        <f t="shared" si="33"/>
        <v/>
      </c>
      <c r="M130" t="str">
        <f t="shared" si="34"/>
        <v/>
      </c>
      <c r="N130" t="str">
        <f t="shared" si="35"/>
        <v>Bot</v>
      </c>
      <c r="O130" t="str">
        <f t="shared" si="36"/>
        <v>Moz</v>
      </c>
      <c r="P130" t="str">
        <f t="shared" si="37"/>
        <v>Visiteur</v>
      </c>
      <c r="Q130" t="str">
        <f t="shared" si="38"/>
        <v/>
      </c>
      <c r="R130" t="str">
        <f t="shared" si="39"/>
        <v/>
      </c>
      <c r="S130" t="str">
        <f t="shared" si="40"/>
        <v/>
      </c>
      <c r="T130" t="str">
        <f t="shared" si="41"/>
        <v/>
      </c>
      <c r="U130" t="str">
        <f t="shared" si="42"/>
        <v/>
      </c>
      <c r="V130" t="str">
        <f t="shared" si="43"/>
        <v>Moz</v>
      </c>
      <c r="W130" t="str">
        <f t="shared" si="44"/>
        <v/>
      </c>
      <c r="X130" t="str">
        <f t="shared" si="45"/>
        <v/>
      </c>
      <c r="Y130" t="str">
        <f t="shared" si="46"/>
        <v/>
      </c>
      <c r="Z130" t="str">
        <f t="shared" si="47"/>
        <v/>
      </c>
      <c r="AA130" t="str">
        <f t="shared" si="48"/>
        <v/>
      </c>
      <c r="AB130" t="str">
        <f t="shared" si="49"/>
        <v/>
      </c>
      <c r="AC130" t="str">
        <f t="shared" si="50"/>
        <v/>
      </c>
      <c r="AD130" t="str">
        <f t="shared" si="51"/>
        <v/>
      </c>
      <c r="AE130" t="str">
        <f t="shared" si="52"/>
        <v/>
      </c>
      <c r="AF130" t="str">
        <f t="shared" si="53"/>
        <v/>
      </c>
      <c r="AG130" t="str">
        <f t="shared" si="54"/>
        <v/>
      </c>
      <c r="AH130" t="str">
        <f t="shared" si="55"/>
        <v/>
      </c>
      <c r="AI130" t="str">
        <f t="shared" si="56"/>
        <v/>
      </c>
      <c r="AJ130" t="str">
        <f t="shared" si="57"/>
        <v/>
      </c>
      <c r="AK130" t="str">
        <f t="shared" si="58"/>
        <v/>
      </c>
      <c r="AL130" t="str">
        <f t="shared" si="59"/>
        <v/>
      </c>
      <c r="AM130" t="str">
        <f t="shared" si="60"/>
        <v/>
      </c>
    </row>
    <row r="131" spans="1:39">
      <c r="A131" t="s">
        <v>31</v>
      </c>
      <c r="C131" t="s">
        <v>1</v>
      </c>
      <c r="D131" t="s">
        <v>198</v>
      </c>
      <c r="E131" t="s">
        <v>3</v>
      </c>
      <c r="G131">
        <v>200</v>
      </c>
      <c r="H131">
        <v>543</v>
      </c>
      <c r="I131" t="s">
        <v>1</v>
      </c>
      <c r="J131" t="s">
        <v>33</v>
      </c>
      <c r="K131" t="str">
        <f t="shared" ref="K131:K194" si="61">IF(COUNTIF(F131,"*search*"),"search","")</f>
        <v/>
      </c>
      <c r="L131" t="str">
        <f t="shared" ref="L131:L194" si="62">IF(COUNTIF(I131,"*.ru*"),".ru","")</f>
        <v/>
      </c>
      <c r="M131" t="str">
        <f t="shared" ref="M131:M194" si="63">MID(F131,1,4)</f>
        <v/>
      </c>
      <c r="N131" t="str">
        <f t="shared" ref="N131:N194" si="64">IF(COUNTIF(J132,"*bot*"),"Bot",IF(COUNTIF(J132,"*spider*" ), "Spider","Visiteur"))</f>
        <v>Bot</v>
      </c>
      <c r="O131" t="str">
        <f t="shared" ref="O131:O194" si="65">CONCATENATE(Q131,R131,S131,T131,U131,V131,W131,X131,Y131,Z131,AA131,AB131,AC131,AD131,AE131,AF131,AG131,AH131,AI131,AJ131,AK131,AL131,AM131)</f>
        <v>Googlebot/2</v>
      </c>
      <c r="P131" t="str">
        <f t="shared" ref="P131:P194" si="66">IF(COUNTIF(J131,"*Googlebot-Image*"),"Googlebot-Image",IF(COUNTIF(J131,"*Chrome/41*"),"Googlebot",IF(COUNTIF(J131,"*Chrome/7*"),"Googlebot Smartphone",IF(COUNTIF(J131,"*Yandex*" ), "YandexBot","Visiteur"))))</f>
        <v>Visiteur</v>
      </c>
      <c r="Q131" t="str">
        <f t="shared" ref="Q131:Q194" si="67">IF(COUNTIF(J131,"*Googlebot-Image*"),"Googlebot-Image","")</f>
        <v/>
      </c>
      <c r="R131" t="str">
        <f t="shared" ref="R131:R194" si="68">IF(COUNTIF(J131,"*Chrome/41*"),"Googlebot","")</f>
        <v/>
      </c>
      <c r="S131" t="str">
        <f t="shared" ref="S131:S194" si="69">IF(COUNTIF(J131,"*Chrome/7*"),"Googlebot Smartphone","")</f>
        <v/>
      </c>
      <c r="T131" t="str">
        <f t="shared" ref="T131:T194" si="70">IF(COUNTIF(J131,"*Yandex*"),"Yandex","")</f>
        <v/>
      </c>
      <c r="U131" t="str">
        <f t="shared" ref="U131:U194" si="71">IF(COUNTIF(J131,"*bingbot*"),"Bingbot","")</f>
        <v/>
      </c>
      <c r="V131" t="str">
        <f t="shared" ref="V131:V194" si="72">IF(COUNTIF(J131,"*DotBot*"),"Moz","")</f>
        <v/>
      </c>
      <c r="W131" t="str">
        <f t="shared" ref="W131:W194" si="73">IF(COUNTIF(J131,"*BingPreview*"),"BingPreview","")</f>
        <v/>
      </c>
      <c r="X131" t="str">
        <f t="shared" ref="X131:X194" si="74">IF(COUNTIF(J131,"*Trident*"),"Internet Explorer","")</f>
        <v/>
      </c>
      <c r="Y131" t="str">
        <f t="shared" ref="Y131:Y194" si="75">IF(COUNTIF(J131,"*Chrome/5*"),"Google Chrome","")</f>
        <v/>
      </c>
      <c r="Z131" t="str">
        <f t="shared" ref="Z131:Z194" si="76">IF(COUNTIF(J131,"*Chrome/36*"),"Chrome 36","")</f>
        <v/>
      </c>
      <c r="AA131" t="str">
        <f t="shared" ref="AA131:AA194" si="77">IF(COUNTIF(J131,"*SemrushBot*"),"SemrushBot","")</f>
        <v/>
      </c>
      <c r="AB131" t="str">
        <f t="shared" ref="AB131:AB194" si="78">IF(COUNTIF(J131,"*Googlebot/2*"),"Googlebot/2","")</f>
        <v>Googlebot/2</v>
      </c>
      <c r="AC131" t="str">
        <f t="shared" ref="AC131:AC194" si="79">IF(COUNTIF(J131,"*X11*"),"Chrome 60","")</f>
        <v/>
      </c>
      <c r="AD131" t="str">
        <f t="shared" ref="AD131:AD194" si="80">IF(COUNTIF(J131,"*BLEXBot/1*"),"BLEXBot - Mozilla 5.0","")</f>
        <v/>
      </c>
      <c r="AE131" t="str">
        <f t="shared" ref="AE131:AE194" si="81">IF(COUNTIF(J131,"*Mail.RU_Bot*"),"Mail.RU_Bot","")</f>
        <v/>
      </c>
      <c r="AF131" t="str">
        <f t="shared" ref="AF131:AF194" si="82">IF(COUNTIF(J131,"*python-requests*"),"python-requests","")</f>
        <v/>
      </c>
      <c r="AG131" t="str">
        <f t="shared" ref="AG131:AG194" si="83">IF(COUNTIF(J131,"*Exabot*"),"Exabot","")</f>
        <v/>
      </c>
      <c r="AH131" t="str">
        <f t="shared" ref="AH131:AH194" si="84">IF(COUNTIF(J131,"*Hellocoton*"),"Hellocoton","")</f>
        <v/>
      </c>
      <c r="AI131" t="str">
        <f t="shared" ref="AI131:AI194" si="85">IF(COUNTIF(J131,"*Sogou web spider*"),"Sogou web spider","")</f>
        <v/>
      </c>
      <c r="AJ131" t="str">
        <f t="shared" ref="AJ131:AJ194" si="86">IF(COUNTIF(J131,"*MJ12bot*"),"MajesticBot","")</f>
        <v/>
      </c>
      <c r="AK131" t="str">
        <f t="shared" ref="AK131:AK194" si="87">IF(COUNTIF(J131,"*AhrefsBot/5*"),"AhrefsBot","")</f>
        <v/>
      </c>
      <c r="AL131" t="str">
        <f t="shared" ref="AL131:AL194" si="88">IF(COUNTIF(J131,"*Baiduspider/2*"),"Baiduspider","")</f>
        <v/>
      </c>
      <c r="AM131" t="str">
        <f t="shared" ref="AM131:AM194" si="89">IF(COUNTIF(J131,"*CheckMarkNetwork/1*"),"CheckMarkNetwork","")</f>
        <v/>
      </c>
    </row>
    <row r="132" spans="1:39">
      <c r="A132" t="s">
        <v>31</v>
      </c>
      <c r="C132" t="s">
        <v>1</v>
      </c>
      <c r="D132" t="s">
        <v>199</v>
      </c>
      <c r="E132" t="s">
        <v>3</v>
      </c>
      <c r="G132">
        <v>200</v>
      </c>
      <c r="H132">
        <v>13091</v>
      </c>
      <c r="I132" t="s">
        <v>1</v>
      </c>
      <c r="J132" t="s">
        <v>33</v>
      </c>
      <c r="K132" t="str">
        <f t="shared" si="61"/>
        <v/>
      </c>
      <c r="L132" t="str">
        <f t="shared" si="62"/>
        <v/>
      </c>
      <c r="M132" t="str">
        <f t="shared" si="63"/>
        <v/>
      </c>
      <c r="N132" t="str">
        <f t="shared" si="64"/>
        <v>Bot</v>
      </c>
      <c r="O132" t="str">
        <f t="shared" si="65"/>
        <v>Googlebot/2</v>
      </c>
      <c r="P132" t="str">
        <f t="shared" si="66"/>
        <v>Visiteur</v>
      </c>
      <c r="Q132" t="str">
        <f t="shared" si="67"/>
        <v/>
      </c>
      <c r="R132" t="str">
        <f t="shared" si="68"/>
        <v/>
      </c>
      <c r="S132" t="str">
        <f t="shared" si="69"/>
        <v/>
      </c>
      <c r="T132" t="str">
        <f t="shared" si="70"/>
        <v/>
      </c>
      <c r="U132" t="str">
        <f t="shared" si="71"/>
        <v/>
      </c>
      <c r="V132" t="str">
        <f t="shared" si="72"/>
        <v/>
      </c>
      <c r="W132" t="str">
        <f t="shared" si="73"/>
        <v/>
      </c>
      <c r="X132" t="str">
        <f t="shared" si="74"/>
        <v/>
      </c>
      <c r="Y132" t="str">
        <f t="shared" si="75"/>
        <v/>
      </c>
      <c r="Z132" t="str">
        <f t="shared" si="76"/>
        <v/>
      </c>
      <c r="AA132" t="str">
        <f t="shared" si="77"/>
        <v/>
      </c>
      <c r="AB132" t="str">
        <f t="shared" si="78"/>
        <v>Googlebot/2</v>
      </c>
      <c r="AC132" t="str">
        <f t="shared" si="79"/>
        <v/>
      </c>
      <c r="AD132" t="str">
        <f t="shared" si="80"/>
        <v/>
      </c>
      <c r="AE132" t="str">
        <f t="shared" si="81"/>
        <v/>
      </c>
      <c r="AF132" t="str">
        <f t="shared" si="82"/>
        <v/>
      </c>
      <c r="AG132" t="str">
        <f t="shared" si="83"/>
        <v/>
      </c>
      <c r="AH132" t="str">
        <f t="shared" si="84"/>
        <v/>
      </c>
      <c r="AI132" t="str">
        <f t="shared" si="85"/>
        <v/>
      </c>
      <c r="AJ132" t="str">
        <f t="shared" si="86"/>
        <v/>
      </c>
      <c r="AK132" t="str">
        <f t="shared" si="87"/>
        <v/>
      </c>
      <c r="AL132" t="str">
        <f t="shared" si="88"/>
        <v/>
      </c>
      <c r="AM132" t="str">
        <f t="shared" si="89"/>
        <v/>
      </c>
    </row>
    <row r="133" spans="1:39">
      <c r="A133" t="s">
        <v>28</v>
      </c>
      <c r="C133" t="s">
        <v>1</v>
      </c>
      <c r="D133" t="s">
        <v>200</v>
      </c>
      <c r="E133" t="s">
        <v>3</v>
      </c>
      <c r="G133">
        <v>200</v>
      </c>
      <c r="H133">
        <v>14401</v>
      </c>
      <c r="I133" t="s">
        <v>1</v>
      </c>
      <c r="J133" t="s">
        <v>84</v>
      </c>
      <c r="K133" t="str">
        <f t="shared" si="61"/>
        <v/>
      </c>
      <c r="L133" t="str">
        <f t="shared" si="62"/>
        <v/>
      </c>
      <c r="M133" t="str">
        <f t="shared" si="63"/>
        <v/>
      </c>
      <c r="N133" t="str">
        <f t="shared" si="64"/>
        <v>Bot</v>
      </c>
      <c r="O133" t="str">
        <f t="shared" si="65"/>
        <v>GooglebotGooglebot/2</v>
      </c>
      <c r="P133" t="str">
        <f t="shared" si="66"/>
        <v>Googlebot</v>
      </c>
      <c r="Q133" t="str">
        <f t="shared" si="67"/>
        <v/>
      </c>
      <c r="R133" t="str">
        <f t="shared" si="68"/>
        <v>Googlebot</v>
      </c>
      <c r="S133" t="str">
        <f t="shared" si="69"/>
        <v/>
      </c>
      <c r="T133" t="str">
        <f t="shared" si="70"/>
        <v/>
      </c>
      <c r="U133" t="str">
        <f t="shared" si="71"/>
        <v/>
      </c>
      <c r="V133" t="str">
        <f t="shared" si="72"/>
        <v/>
      </c>
      <c r="W133" t="str">
        <f t="shared" si="73"/>
        <v/>
      </c>
      <c r="X133" t="str">
        <f t="shared" si="74"/>
        <v/>
      </c>
      <c r="Y133" t="str">
        <f t="shared" si="75"/>
        <v/>
      </c>
      <c r="Z133" t="str">
        <f t="shared" si="76"/>
        <v/>
      </c>
      <c r="AA133" t="str">
        <f t="shared" si="77"/>
        <v/>
      </c>
      <c r="AB133" t="str">
        <f t="shared" si="78"/>
        <v>Googlebot/2</v>
      </c>
      <c r="AC133" t="str">
        <f t="shared" si="79"/>
        <v/>
      </c>
      <c r="AD133" t="str">
        <f t="shared" si="80"/>
        <v/>
      </c>
      <c r="AE133" t="str">
        <f t="shared" si="81"/>
        <v/>
      </c>
      <c r="AF133" t="str">
        <f t="shared" si="82"/>
        <v/>
      </c>
      <c r="AG133" t="str">
        <f t="shared" si="83"/>
        <v/>
      </c>
      <c r="AH133" t="str">
        <f t="shared" si="84"/>
        <v/>
      </c>
      <c r="AI133" t="str">
        <f t="shared" si="85"/>
        <v/>
      </c>
      <c r="AJ133" t="str">
        <f t="shared" si="86"/>
        <v/>
      </c>
      <c r="AK133" t="str">
        <f t="shared" si="87"/>
        <v/>
      </c>
      <c r="AL133" t="str">
        <f t="shared" si="88"/>
        <v/>
      </c>
      <c r="AM133" t="str">
        <f t="shared" si="89"/>
        <v/>
      </c>
    </row>
    <row r="134" spans="1:39">
      <c r="A134" t="s">
        <v>28</v>
      </c>
      <c r="C134" t="s">
        <v>1</v>
      </c>
      <c r="D134" t="s">
        <v>201</v>
      </c>
      <c r="E134" t="s">
        <v>3</v>
      </c>
      <c r="G134">
        <v>200</v>
      </c>
      <c r="H134">
        <v>523</v>
      </c>
      <c r="I134" t="s">
        <v>1</v>
      </c>
      <c r="J134" t="s">
        <v>33</v>
      </c>
      <c r="K134" t="str">
        <f t="shared" si="61"/>
        <v/>
      </c>
      <c r="L134" t="str">
        <f t="shared" si="62"/>
        <v/>
      </c>
      <c r="M134" t="str">
        <f t="shared" si="63"/>
        <v/>
      </c>
      <c r="N134" t="str">
        <f t="shared" si="64"/>
        <v>Bot</v>
      </c>
      <c r="O134" t="str">
        <f t="shared" si="65"/>
        <v>Googlebot/2</v>
      </c>
      <c r="P134" t="str">
        <f t="shared" si="66"/>
        <v>Visiteur</v>
      </c>
      <c r="Q134" t="str">
        <f t="shared" si="67"/>
        <v/>
      </c>
      <c r="R134" t="str">
        <f t="shared" si="68"/>
        <v/>
      </c>
      <c r="S134" t="str">
        <f t="shared" si="69"/>
        <v/>
      </c>
      <c r="T134" t="str">
        <f t="shared" si="70"/>
        <v/>
      </c>
      <c r="U134" t="str">
        <f t="shared" si="71"/>
        <v/>
      </c>
      <c r="V134" t="str">
        <f t="shared" si="72"/>
        <v/>
      </c>
      <c r="W134" t="str">
        <f t="shared" si="73"/>
        <v/>
      </c>
      <c r="X134" t="str">
        <f t="shared" si="74"/>
        <v/>
      </c>
      <c r="Y134" t="str">
        <f t="shared" si="75"/>
        <v/>
      </c>
      <c r="Z134" t="str">
        <f t="shared" si="76"/>
        <v/>
      </c>
      <c r="AA134" t="str">
        <f t="shared" si="77"/>
        <v/>
      </c>
      <c r="AB134" t="str">
        <f t="shared" si="78"/>
        <v>Googlebot/2</v>
      </c>
      <c r="AC134" t="str">
        <f t="shared" si="79"/>
        <v/>
      </c>
      <c r="AD134" t="str">
        <f t="shared" si="80"/>
        <v/>
      </c>
      <c r="AE134" t="str">
        <f t="shared" si="81"/>
        <v/>
      </c>
      <c r="AF134" t="str">
        <f t="shared" si="82"/>
        <v/>
      </c>
      <c r="AG134" t="str">
        <f t="shared" si="83"/>
        <v/>
      </c>
      <c r="AH134" t="str">
        <f t="shared" si="84"/>
        <v/>
      </c>
      <c r="AI134" t="str">
        <f t="shared" si="85"/>
        <v/>
      </c>
      <c r="AJ134" t="str">
        <f t="shared" si="86"/>
        <v/>
      </c>
      <c r="AK134" t="str">
        <f t="shared" si="87"/>
        <v/>
      </c>
      <c r="AL134" t="str">
        <f t="shared" si="88"/>
        <v/>
      </c>
      <c r="AM134" t="str">
        <f t="shared" si="89"/>
        <v/>
      </c>
    </row>
    <row r="135" spans="1:39">
      <c r="A135" t="s">
        <v>202</v>
      </c>
      <c r="C135" t="s">
        <v>1</v>
      </c>
      <c r="D135" t="s">
        <v>203</v>
      </c>
      <c r="E135" t="s">
        <v>3</v>
      </c>
      <c r="G135">
        <v>301</v>
      </c>
      <c r="H135" t="s">
        <v>1</v>
      </c>
      <c r="I135" t="s">
        <v>1</v>
      </c>
      <c r="J135" t="s">
        <v>114</v>
      </c>
      <c r="K135" t="str">
        <f t="shared" si="61"/>
        <v/>
      </c>
      <c r="L135" t="str">
        <f t="shared" si="62"/>
        <v/>
      </c>
      <c r="M135" t="str">
        <f t="shared" si="63"/>
        <v/>
      </c>
      <c r="N135" t="str">
        <f t="shared" si="64"/>
        <v>Bot</v>
      </c>
      <c r="O135" t="str">
        <f t="shared" si="65"/>
        <v>Yandex</v>
      </c>
      <c r="P135" t="str">
        <f t="shared" si="66"/>
        <v>YandexBot</v>
      </c>
      <c r="Q135" t="str">
        <f t="shared" si="67"/>
        <v/>
      </c>
      <c r="R135" t="str">
        <f t="shared" si="68"/>
        <v/>
      </c>
      <c r="S135" t="str">
        <f t="shared" si="69"/>
        <v/>
      </c>
      <c r="T135" t="str">
        <f t="shared" si="70"/>
        <v>Yandex</v>
      </c>
      <c r="U135" t="str">
        <f t="shared" si="71"/>
        <v/>
      </c>
      <c r="V135" t="str">
        <f t="shared" si="72"/>
        <v/>
      </c>
      <c r="W135" t="str">
        <f t="shared" si="73"/>
        <v/>
      </c>
      <c r="X135" t="str">
        <f t="shared" si="74"/>
        <v/>
      </c>
      <c r="Y135" t="str">
        <f t="shared" si="75"/>
        <v/>
      </c>
      <c r="Z135" t="str">
        <f t="shared" si="76"/>
        <v/>
      </c>
      <c r="AA135" t="str">
        <f t="shared" si="77"/>
        <v/>
      </c>
      <c r="AB135" t="str">
        <f t="shared" si="78"/>
        <v/>
      </c>
      <c r="AC135" t="str">
        <f t="shared" si="79"/>
        <v/>
      </c>
      <c r="AD135" t="str">
        <f t="shared" si="80"/>
        <v/>
      </c>
      <c r="AE135" t="str">
        <f t="shared" si="81"/>
        <v/>
      </c>
      <c r="AF135" t="str">
        <f t="shared" si="82"/>
        <v/>
      </c>
      <c r="AG135" t="str">
        <f t="shared" si="83"/>
        <v/>
      </c>
      <c r="AH135" t="str">
        <f t="shared" si="84"/>
        <v/>
      </c>
      <c r="AI135" t="str">
        <f t="shared" si="85"/>
        <v/>
      </c>
      <c r="AJ135" t="str">
        <f t="shared" si="86"/>
        <v/>
      </c>
      <c r="AK135" t="str">
        <f t="shared" si="87"/>
        <v/>
      </c>
      <c r="AL135" t="str">
        <f t="shared" si="88"/>
        <v/>
      </c>
      <c r="AM135" t="str">
        <f t="shared" si="89"/>
        <v/>
      </c>
    </row>
    <row r="136" spans="1:39">
      <c r="A136" t="s">
        <v>204</v>
      </c>
      <c r="C136" t="s">
        <v>1</v>
      </c>
      <c r="D136" t="s">
        <v>205</v>
      </c>
      <c r="E136" t="s">
        <v>3</v>
      </c>
      <c r="G136">
        <v>200</v>
      </c>
      <c r="H136">
        <v>543</v>
      </c>
      <c r="I136" t="s">
        <v>1</v>
      </c>
      <c r="J136" t="s">
        <v>114</v>
      </c>
      <c r="K136" t="str">
        <f t="shared" si="61"/>
        <v/>
      </c>
      <c r="L136" t="str">
        <f t="shared" si="62"/>
        <v/>
      </c>
      <c r="M136" t="str">
        <f t="shared" si="63"/>
        <v/>
      </c>
      <c r="N136" t="str">
        <f t="shared" si="64"/>
        <v>Bot</v>
      </c>
      <c r="O136" t="str">
        <f t="shared" si="65"/>
        <v>Yandex</v>
      </c>
      <c r="P136" t="str">
        <f t="shared" si="66"/>
        <v>YandexBot</v>
      </c>
      <c r="Q136" t="str">
        <f t="shared" si="67"/>
        <v/>
      </c>
      <c r="R136" t="str">
        <f t="shared" si="68"/>
        <v/>
      </c>
      <c r="S136" t="str">
        <f t="shared" si="69"/>
        <v/>
      </c>
      <c r="T136" t="str">
        <f t="shared" si="70"/>
        <v>Yandex</v>
      </c>
      <c r="U136" t="str">
        <f t="shared" si="71"/>
        <v/>
      </c>
      <c r="V136" t="str">
        <f t="shared" si="72"/>
        <v/>
      </c>
      <c r="W136" t="str">
        <f t="shared" si="73"/>
        <v/>
      </c>
      <c r="X136" t="str">
        <f t="shared" si="74"/>
        <v/>
      </c>
      <c r="Y136" t="str">
        <f t="shared" si="75"/>
        <v/>
      </c>
      <c r="Z136" t="str">
        <f t="shared" si="76"/>
        <v/>
      </c>
      <c r="AA136" t="str">
        <f t="shared" si="77"/>
        <v/>
      </c>
      <c r="AB136" t="str">
        <f t="shared" si="78"/>
        <v/>
      </c>
      <c r="AC136" t="str">
        <f t="shared" si="79"/>
        <v/>
      </c>
      <c r="AD136" t="str">
        <f t="shared" si="80"/>
        <v/>
      </c>
      <c r="AE136" t="str">
        <f t="shared" si="81"/>
        <v/>
      </c>
      <c r="AF136" t="str">
        <f t="shared" si="82"/>
        <v/>
      </c>
      <c r="AG136" t="str">
        <f t="shared" si="83"/>
        <v/>
      </c>
      <c r="AH136" t="str">
        <f t="shared" si="84"/>
        <v/>
      </c>
      <c r="AI136" t="str">
        <f t="shared" si="85"/>
        <v/>
      </c>
      <c r="AJ136" t="str">
        <f t="shared" si="86"/>
        <v/>
      </c>
      <c r="AK136" t="str">
        <f t="shared" si="87"/>
        <v/>
      </c>
      <c r="AL136" t="str">
        <f t="shared" si="88"/>
        <v/>
      </c>
      <c r="AM136" t="str">
        <f t="shared" si="89"/>
        <v/>
      </c>
    </row>
    <row r="137" spans="1:39">
      <c r="A137" t="s">
        <v>206</v>
      </c>
      <c r="C137" t="s">
        <v>1</v>
      </c>
      <c r="D137" t="s">
        <v>207</v>
      </c>
      <c r="E137" t="s">
        <v>3</v>
      </c>
      <c r="G137">
        <v>301</v>
      </c>
      <c r="H137">
        <v>234</v>
      </c>
      <c r="I137" t="s">
        <v>1</v>
      </c>
      <c r="J137" t="s">
        <v>114</v>
      </c>
      <c r="K137" t="str">
        <f t="shared" si="61"/>
        <v/>
      </c>
      <c r="L137" t="str">
        <f t="shared" si="62"/>
        <v/>
      </c>
      <c r="M137" t="str">
        <f t="shared" si="63"/>
        <v/>
      </c>
      <c r="N137" t="str">
        <f t="shared" si="64"/>
        <v>Bot</v>
      </c>
      <c r="O137" t="str">
        <f t="shared" si="65"/>
        <v>Yandex</v>
      </c>
      <c r="P137" t="str">
        <f t="shared" si="66"/>
        <v>YandexBot</v>
      </c>
      <c r="Q137" t="str">
        <f t="shared" si="67"/>
        <v/>
      </c>
      <c r="R137" t="str">
        <f t="shared" si="68"/>
        <v/>
      </c>
      <c r="S137" t="str">
        <f t="shared" si="69"/>
        <v/>
      </c>
      <c r="T137" t="str">
        <f t="shared" si="70"/>
        <v>Yandex</v>
      </c>
      <c r="U137" t="str">
        <f t="shared" si="71"/>
        <v/>
      </c>
      <c r="V137" t="str">
        <f t="shared" si="72"/>
        <v/>
      </c>
      <c r="W137" t="str">
        <f t="shared" si="73"/>
        <v/>
      </c>
      <c r="X137" t="str">
        <f t="shared" si="74"/>
        <v/>
      </c>
      <c r="Y137" t="str">
        <f t="shared" si="75"/>
        <v/>
      </c>
      <c r="Z137" t="str">
        <f t="shared" si="76"/>
        <v/>
      </c>
      <c r="AA137" t="str">
        <f t="shared" si="77"/>
        <v/>
      </c>
      <c r="AB137" t="str">
        <f t="shared" si="78"/>
        <v/>
      </c>
      <c r="AC137" t="str">
        <f t="shared" si="79"/>
        <v/>
      </c>
      <c r="AD137" t="str">
        <f t="shared" si="80"/>
        <v/>
      </c>
      <c r="AE137" t="str">
        <f t="shared" si="81"/>
        <v/>
      </c>
      <c r="AF137" t="str">
        <f t="shared" si="82"/>
        <v/>
      </c>
      <c r="AG137" t="str">
        <f t="shared" si="83"/>
        <v/>
      </c>
      <c r="AH137" t="str">
        <f t="shared" si="84"/>
        <v/>
      </c>
      <c r="AI137" t="str">
        <f t="shared" si="85"/>
        <v/>
      </c>
      <c r="AJ137" t="str">
        <f t="shared" si="86"/>
        <v/>
      </c>
      <c r="AK137" t="str">
        <f t="shared" si="87"/>
        <v/>
      </c>
      <c r="AL137" t="str">
        <f t="shared" si="88"/>
        <v/>
      </c>
      <c r="AM137" t="str">
        <f t="shared" si="89"/>
        <v/>
      </c>
    </row>
    <row r="138" spans="1:39">
      <c r="A138" t="s">
        <v>208</v>
      </c>
      <c r="C138" t="s">
        <v>1</v>
      </c>
      <c r="D138" t="s">
        <v>209</v>
      </c>
      <c r="E138" t="s">
        <v>3</v>
      </c>
      <c r="G138">
        <v>200</v>
      </c>
      <c r="H138">
        <v>16925</v>
      </c>
      <c r="I138" t="s">
        <v>1</v>
      </c>
      <c r="J138" t="s">
        <v>114</v>
      </c>
      <c r="K138" t="str">
        <f t="shared" si="61"/>
        <v/>
      </c>
      <c r="L138" t="str">
        <f t="shared" si="62"/>
        <v/>
      </c>
      <c r="M138" t="str">
        <f t="shared" si="63"/>
        <v/>
      </c>
      <c r="N138" t="str">
        <f t="shared" si="64"/>
        <v>Visiteur</v>
      </c>
      <c r="O138" t="str">
        <f t="shared" si="65"/>
        <v>Yandex</v>
      </c>
      <c r="P138" t="str">
        <f t="shared" si="66"/>
        <v>YandexBot</v>
      </c>
      <c r="Q138" t="str">
        <f t="shared" si="67"/>
        <v/>
      </c>
      <c r="R138" t="str">
        <f t="shared" si="68"/>
        <v/>
      </c>
      <c r="S138" t="str">
        <f t="shared" si="69"/>
        <v/>
      </c>
      <c r="T138" t="str">
        <f t="shared" si="70"/>
        <v>Yandex</v>
      </c>
      <c r="U138" t="str">
        <f t="shared" si="71"/>
        <v/>
      </c>
      <c r="V138" t="str">
        <f t="shared" si="72"/>
        <v/>
      </c>
      <c r="W138" t="str">
        <f t="shared" si="73"/>
        <v/>
      </c>
      <c r="X138" t="str">
        <f t="shared" si="74"/>
        <v/>
      </c>
      <c r="Y138" t="str">
        <f t="shared" si="75"/>
        <v/>
      </c>
      <c r="Z138" t="str">
        <f t="shared" si="76"/>
        <v/>
      </c>
      <c r="AA138" t="str">
        <f t="shared" si="77"/>
        <v/>
      </c>
      <c r="AB138" t="str">
        <f t="shared" si="78"/>
        <v/>
      </c>
      <c r="AC138" t="str">
        <f t="shared" si="79"/>
        <v/>
      </c>
      <c r="AD138" t="str">
        <f t="shared" si="80"/>
        <v/>
      </c>
      <c r="AE138" t="str">
        <f t="shared" si="81"/>
        <v/>
      </c>
      <c r="AF138" t="str">
        <f t="shared" si="82"/>
        <v/>
      </c>
      <c r="AG138" t="str">
        <f t="shared" si="83"/>
        <v/>
      </c>
      <c r="AH138" t="str">
        <f t="shared" si="84"/>
        <v/>
      </c>
      <c r="AI138" t="str">
        <f t="shared" si="85"/>
        <v/>
      </c>
      <c r="AJ138" t="str">
        <f t="shared" si="86"/>
        <v/>
      </c>
      <c r="AK138" t="str">
        <f t="shared" si="87"/>
        <v/>
      </c>
      <c r="AL138" t="str">
        <f t="shared" si="88"/>
        <v/>
      </c>
      <c r="AM138" t="str">
        <f t="shared" si="89"/>
        <v/>
      </c>
    </row>
    <row r="139" spans="1:39">
      <c r="A139" t="s">
        <v>39</v>
      </c>
      <c r="C139" t="s">
        <v>1</v>
      </c>
      <c r="D139" t="s">
        <v>210</v>
      </c>
      <c r="E139" t="s">
        <v>3</v>
      </c>
      <c r="G139">
        <v>200</v>
      </c>
      <c r="H139">
        <v>55067</v>
      </c>
      <c r="I139" t="s">
        <v>1</v>
      </c>
      <c r="J139" t="s">
        <v>41</v>
      </c>
      <c r="K139" t="str">
        <f t="shared" si="61"/>
        <v/>
      </c>
      <c r="L139" t="str">
        <f t="shared" si="62"/>
        <v/>
      </c>
      <c r="M139" t="str">
        <f t="shared" si="63"/>
        <v/>
      </c>
      <c r="N139" t="str">
        <f t="shared" si="64"/>
        <v>Bot</v>
      </c>
      <c r="O139" t="str">
        <f t="shared" si="65"/>
        <v>Hellocoton</v>
      </c>
      <c r="P139" t="str">
        <f t="shared" si="66"/>
        <v>Visiteur</v>
      </c>
      <c r="Q139" t="str">
        <f t="shared" si="67"/>
        <v/>
      </c>
      <c r="R139" t="str">
        <f t="shared" si="68"/>
        <v/>
      </c>
      <c r="S139" t="str">
        <f t="shared" si="69"/>
        <v/>
      </c>
      <c r="T139" t="str">
        <f t="shared" si="70"/>
        <v/>
      </c>
      <c r="U139" t="str">
        <f t="shared" si="71"/>
        <v/>
      </c>
      <c r="V139" t="str">
        <f t="shared" si="72"/>
        <v/>
      </c>
      <c r="W139" t="str">
        <f t="shared" si="73"/>
        <v/>
      </c>
      <c r="X139" t="str">
        <f t="shared" si="74"/>
        <v/>
      </c>
      <c r="Y139" t="str">
        <f t="shared" si="75"/>
        <v/>
      </c>
      <c r="Z139" t="str">
        <f t="shared" si="76"/>
        <v/>
      </c>
      <c r="AA139" t="str">
        <f t="shared" si="77"/>
        <v/>
      </c>
      <c r="AB139" t="str">
        <f t="shared" si="78"/>
        <v/>
      </c>
      <c r="AC139" t="str">
        <f t="shared" si="79"/>
        <v/>
      </c>
      <c r="AD139" t="str">
        <f t="shared" si="80"/>
        <v/>
      </c>
      <c r="AE139" t="str">
        <f t="shared" si="81"/>
        <v/>
      </c>
      <c r="AF139" t="str">
        <f t="shared" si="82"/>
        <v/>
      </c>
      <c r="AG139" t="str">
        <f t="shared" si="83"/>
        <v/>
      </c>
      <c r="AH139" t="str">
        <f t="shared" si="84"/>
        <v>Hellocoton</v>
      </c>
      <c r="AI139" t="str">
        <f t="shared" si="85"/>
        <v/>
      </c>
      <c r="AJ139" t="str">
        <f t="shared" si="86"/>
        <v/>
      </c>
      <c r="AK139" t="str">
        <f t="shared" si="87"/>
        <v/>
      </c>
      <c r="AL139" t="str">
        <f t="shared" si="88"/>
        <v/>
      </c>
      <c r="AM139" t="str">
        <f t="shared" si="89"/>
        <v/>
      </c>
    </row>
    <row r="140" spans="1:39">
      <c r="A140" t="s">
        <v>28</v>
      </c>
      <c r="C140" t="s">
        <v>1</v>
      </c>
      <c r="D140" t="s">
        <v>211</v>
      </c>
      <c r="E140" t="s">
        <v>3</v>
      </c>
      <c r="G140">
        <v>200</v>
      </c>
      <c r="H140">
        <v>398</v>
      </c>
      <c r="I140" t="s">
        <v>1</v>
      </c>
      <c r="J140" t="s">
        <v>33</v>
      </c>
      <c r="K140" t="str">
        <f t="shared" si="61"/>
        <v/>
      </c>
      <c r="L140" t="str">
        <f t="shared" si="62"/>
        <v/>
      </c>
      <c r="M140" t="str">
        <f t="shared" si="63"/>
        <v/>
      </c>
      <c r="N140" t="str">
        <f t="shared" si="64"/>
        <v>Visiteur</v>
      </c>
      <c r="O140" t="str">
        <f t="shared" si="65"/>
        <v>Googlebot/2</v>
      </c>
      <c r="P140" t="str">
        <f t="shared" si="66"/>
        <v>Visiteur</v>
      </c>
      <c r="Q140" t="str">
        <f t="shared" si="67"/>
        <v/>
      </c>
      <c r="R140" t="str">
        <f t="shared" si="68"/>
        <v/>
      </c>
      <c r="S140" t="str">
        <f t="shared" si="69"/>
        <v/>
      </c>
      <c r="T140" t="str">
        <f t="shared" si="70"/>
        <v/>
      </c>
      <c r="U140" t="str">
        <f t="shared" si="71"/>
        <v/>
      </c>
      <c r="V140" t="str">
        <f t="shared" si="72"/>
        <v/>
      </c>
      <c r="W140" t="str">
        <f t="shared" si="73"/>
        <v/>
      </c>
      <c r="X140" t="str">
        <f t="shared" si="74"/>
        <v/>
      </c>
      <c r="Y140" t="str">
        <f t="shared" si="75"/>
        <v/>
      </c>
      <c r="Z140" t="str">
        <f t="shared" si="76"/>
        <v/>
      </c>
      <c r="AA140" t="str">
        <f t="shared" si="77"/>
        <v/>
      </c>
      <c r="AB140" t="str">
        <f t="shared" si="78"/>
        <v>Googlebot/2</v>
      </c>
      <c r="AC140" t="str">
        <f t="shared" si="79"/>
        <v/>
      </c>
      <c r="AD140" t="str">
        <f t="shared" si="80"/>
        <v/>
      </c>
      <c r="AE140" t="str">
        <f t="shared" si="81"/>
        <v/>
      </c>
      <c r="AF140" t="str">
        <f t="shared" si="82"/>
        <v/>
      </c>
      <c r="AG140" t="str">
        <f t="shared" si="83"/>
        <v/>
      </c>
      <c r="AH140" t="str">
        <f t="shared" si="84"/>
        <v/>
      </c>
      <c r="AI140" t="str">
        <f t="shared" si="85"/>
        <v/>
      </c>
      <c r="AJ140" t="str">
        <f t="shared" si="86"/>
        <v/>
      </c>
      <c r="AK140" t="str">
        <f t="shared" si="87"/>
        <v/>
      </c>
      <c r="AL140" t="str">
        <f t="shared" si="88"/>
        <v/>
      </c>
      <c r="AM140" t="str">
        <f t="shared" si="89"/>
        <v/>
      </c>
    </row>
    <row r="141" spans="1:39">
      <c r="A141" t="s">
        <v>212</v>
      </c>
      <c r="C141" t="s">
        <v>1</v>
      </c>
      <c r="D141" t="s">
        <v>213</v>
      </c>
      <c r="E141" t="s">
        <v>3</v>
      </c>
      <c r="G141">
        <v>301</v>
      </c>
      <c r="H141" t="s">
        <v>1</v>
      </c>
      <c r="I141" t="s">
        <v>214</v>
      </c>
      <c r="J141" t="s">
        <v>215</v>
      </c>
      <c r="K141" t="str">
        <f t="shared" si="61"/>
        <v/>
      </c>
      <c r="L141" t="str">
        <f t="shared" si="62"/>
        <v>.ru</v>
      </c>
      <c r="M141" t="str">
        <f t="shared" si="63"/>
        <v/>
      </c>
      <c r="N141" t="str">
        <f t="shared" si="64"/>
        <v>Visiteur</v>
      </c>
      <c r="O141" t="str">
        <f t="shared" si="65"/>
        <v/>
      </c>
      <c r="P141" t="str">
        <f t="shared" si="66"/>
        <v>Visiteur</v>
      </c>
      <c r="Q141" t="str">
        <f t="shared" si="67"/>
        <v/>
      </c>
      <c r="R141" t="str">
        <f t="shared" si="68"/>
        <v/>
      </c>
      <c r="S141" t="str">
        <f t="shared" si="69"/>
        <v/>
      </c>
      <c r="T141" t="str">
        <f t="shared" si="70"/>
        <v/>
      </c>
      <c r="U141" t="str">
        <f t="shared" si="71"/>
        <v/>
      </c>
      <c r="V141" t="str">
        <f t="shared" si="72"/>
        <v/>
      </c>
      <c r="W141" t="str">
        <f t="shared" si="73"/>
        <v/>
      </c>
      <c r="X141" t="str">
        <f t="shared" si="74"/>
        <v/>
      </c>
      <c r="Y141" t="str">
        <f t="shared" si="75"/>
        <v/>
      </c>
      <c r="Z141" t="str">
        <f t="shared" si="76"/>
        <v/>
      </c>
      <c r="AA141" t="str">
        <f t="shared" si="77"/>
        <v/>
      </c>
      <c r="AB141" t="str">
        <f t="shared" si="78"/>
        <v/>
      </c>
      <c r="AC141" t="str">
        <f t="shared" si="79"/>
        <v/>
      </c>
      <c r="AD141" t="str">
        <f t="shared" si="80"/>
        <v/>
      </c>
      <c r="AE141" t="str">
        <f t="shared" si="81"/>
        <v/>
      </c>
      <c r="AF141" t="str">
        <f t="shared" si="82"/>
        <v/>
      </c>
      <c r="AG141" t="str">
        <f t="shared" si="83"/>
        <v/>
      </c>
      <c r="AH141" t="str">
        <f t="shared" si="84"/>
        <v/>
      </c>
      <c r="AI141" t="str">
        <f t="shared" si="85"/>
        <v/>
      </c>
      <c r="AJ141" t="str">
        <f t="shared" si="86"/>
        <v/>
      </c>
      <c r="AK141" t="str">
        <f t="shared" si="87"/>
        <v/>
      </c>
      <c r="AL141" t="str">
        <f t="shared" si="88"/>
        <v/>
      </c>
      <c r="AM141" t="str">
        <f t="shared" si="89"/>
        <v/>
      </c>
    </row>
    <row r="142" spans="1:39">
      <c r="A142" t="s">
        <v>212</v>
      </c>
      <c r="C142" t="s">
        <v>1</v>
      </c>
      <c r="D142" t="s">
        <v>216</v>
      </c>
      <c r="E142" t="s">
        <v>3</v>
      </c>
      <c r="G142">
        <v>301</v>
      </c>
      <c r="H142">
        <v>234</v>
      </c>
      <c r="I142" t="s">
        <v>214</v>
      </c>
      <c r="J142" t="s">
        <v>215</v>
      </c>
      <c r="K142" t="str">
        <f t="shared" si="61"/>
        <v/>
      </c>
      <c r="L142" t="str">
        <f t="shared" si="62"/>
        <v>.ru</v>
      </c>
      <c r="M142" t="str">
        <f t="shared" si="63"/>
        <v/>
      </c>
      <c r="N142" t="str">
        <f t="shared" si="64"/>
        <v>Visiteur</v>
      </c>
      <c r="O142" t="str">
        <f t="shared" si="65"/>
        <v/>
      </c>
      <c r="P142" t="str">
        <f t="shared" si="66"/>
        <v>Visiteur</v>
      </c>
      <c r="Q142" t="str">
        <f t="shared" si="67"/>
        <v/>
      </c>
      <c r="R142" t="str">
        <f t="shared" si="68"/>
        <v/>
      </c>
      <c r="S142" t="str">
        <f t="shared" si="69"/>
        <v/>
      </c>
      <c r="T142" t="str">
        <f t="shared" si="70"/>
        <v/>
      </c>
      <c r="U142" t="str">
        <f t="shared" si="71"/>
        <v/>
      </c>
      <c r="V142" t="str">
        <f t="shared" si="72"/>
        <v/>
      </c>
      <c r="W142" t="str">
        <f t="shared" si="73"/>
        <v/>
      </c>
      <c r="X142" t="str">
        <f t="shared" si="74"/>
        <v/>
      </c>
      <c r="Y142" t="str">
        <f t="shared" si="75"/>
        <v/>
      </c>
      <c r="Z142" t="str">
        <f t="shared" si="76"/>
        <v/>
      </c>
      <c r="AA142" t="str">
        <f t="shared" si="77"/>
        <v/>
      </c>
      <c r="AB142" t="str">
        <f t="shared" si="78"/>
        <v/>
      </c>
      <c r="AC142" t="str">
        <f t="shared" si="79"/>
        <v/>
      </c>
      <c r="AD142" t="str">
        <f t="shared" si="80"/>
        <v/>
      </c>
      <c r="AE142" t="str">
        <f t="shared" si="81"/>
        <v/>
      </c>
      <c r="AF142" t="str">
        <f t="shared" si="82"/>
        <v/>
      </c>
      <c r="AG142" t="str">
        <f t="shared" si="83"/>
        <v/>
      </c>
      <c r="AH142" t="str">
        <f t="shared" si="84"/>
        <v/>
      </c>
      <c r="AI142" t="str">
        <f t="shared" si="85"/>
        <v/>
      </c>
      <c r="AJ142" t="str">
        <f t="shared" si="86"/>
        <v/>
      </c>
      <c r="AK142" t="str">
        <f t="shared" si="87"/>
        <v/>
      </c>
      <c r="AL142" t="str">
        <f t="shared" si="88"/>
        <v/>
      </c>
      <c r="AM142" t="str">
        <f t="shared" si="89"/>
        <v/>
      </c>
    </row>
    <row r="143" spans="1:39">
      <c r="A143" t="s">
        <v>212</v>
      </c>
      <c r="C143" t="s">
        <v>1</v>
      </c>
      <c r="D143" t="s">
        <v>216</v>
      </c>
      <c r="E143" t="s">
        <v>3</v>
      </c>
      <c r="G143">
        <v>200</v>
      </c>
      <c r="H143">
        <v>16925</v>
      </c>
      <c r="I143" t="s">
        <v>214</v>
      </c>
      <c r="J143" t="s">
        <v>215</v>
      </c>
      <c r="K143" t="str">
        <f t="shared" si="61"/>
        <v/>
      </c>
      <c r="L143" t="str">
        <f t="shared" si="62"/>
        <v>.ru</v>
      </c>
      <c r="M143" t="str">
        <f t="shared" si="63"/>
        <v/>
      </c>
      <c r="N143" t="str">
        <f t="shared" si="64"/>
        <v>Visiteur</v>
      </c>
      <c r="O143" t="str">
        <f t="shared" si="65"/>
        <v/>
      </c>
      <c r="P143" t="str">
        <f t="shared" si="66"/>
        <v>Visiteur</v>
      </c>
      <c r="Q143" t="str">
        <f t="shared" si="67"/>
        <v/>
      </c>
      <c r="R143" t="str">
        <f t="shared" si="68"/>
        <v/>
      </c>
      <c r="S143" t="str">
        <f t="shared" si="69"/>
        <v/>
      </c>
      <c r="T143" t="str">
        <f t="shared" si="70"/>
        <v/>
      </c>
      <c r="U143" t="str">
        <f t="shared" si="71"/>
        <v/>
      </c>
      <c r="V143" t="str">
        <f t="shared" si="72"/>
        <v/>
      </c>
      <c r="W143" t="str">
        <f t="shared" si="73"/>
        <v/>
      </c>
      <c r="X143" t="str">
        <f t="shared" si="74"/>
        <v/>
      </c>
      <c r="Y143" t="str">
        <f t="shared" si="75"/>
        <v/>
      </c>
      <c r="Z143" t="str">
        <f t="shared" si="76"/>
        <v/>
      </c>
      <c r="AA143" t="str">
        <f t="shared" si="77"/>
        <v/>
      </c>
      <c r="AB143" t="str">
        <f t="shared" si="78"/>
        <v/>
      </c>
      <c r="AC143" t="str">
        <f t="shared" si="79"/>
        <v/>
      </c>
      <c r="AD143" t="str">
        <f t="shared" si="80"/>
        <v/>
      </c>
      <c r="AE143" t="str">
        <f t="shared" si="81"/>
        <v/>
      </c>
      <c r="AF143" t="str">
        <f t="shared" si="82"/>
        <v/>
      </c>
      <c r="AG143" t="str">
        <f t="shared" si="83"/>
        <v/>
      </c>
      <c r="AH143" t="str">
        <f t="shared" si="84"/>
        <v/>
      </c>
      <c r="AI143" t="str">
        <f t="shared" si="85"/>
        <v/>
      </c>
      <c r="AJ143" t="str">
        <f t="shared" si="86"/>
        <v/>
      </c>
      <c r="AK143" t="str">
        <f t="shared" si="87"/>
        <v/>
      </c>
      <c r="AL143" t="str">
        <f t="shared" si="88"/>
        <v/>
      </c>
      <c r="AM143" t="str">
        <f t="shared" si="89"/>
        <v/>
      </c>
    </row>
    <row r="144" spans="1:39">
      <c r="A144" t="s">
        <v>212</v>
      </c>
      <c r="C144" t="s">
        <v>1</v>
      </c>
      <c r="D144" t="s">
        <v>217</v>
      </c>
      <c r="E144" t="s">
        <v>3</v>
      </c>
      <c r="G144">
        <v>200</v>
      </c>
      <c r="H144">
        <v>28612</v>
      </c>
      <c r="I144" t="s">
        <v>124</v>
      </c>
      <c r="J144" t="s">
        <v>215</v>
      </c>
      <c r="K144" t="str">
        <f t="shared" si="61"/>
        <v/>
      </c>
      <c r="L144" t="str">
        <f t="shared" si="62"/>
        <v/>
      </c>
      <c r="M144" t="str">
        <f t="shared" si="63"/>
        <v/>
      </c>
      <c r="N144" t="str">
        <f t="shared" si="64"/>
        <v>Visiteur</v>
      </c>
      <c r="O144" t="str">
        <f t="shared" si="65"/>
        <v/>
      </c>
      <c r="P144" t="str">
        <f t="shared" si="66"/>
        <v>Visiteur</v>
      </c>
      <c r="Q144" t="str">
        <f t="shared" si="67"/>
        <v/>
      </c>
      <c r="R144" t="str">
        <f t="shared" si="68"/>
        <v/>
      </c>
      <c r="S144" t="str">
        <f t="shared" si="69"/>
        <v/>
      </c>
      <c r="T144" t="str">
        <f t="shared" si="70"/>
        <v/>
      </c>
      <c r="U144" t="str">
        <f t="shared" si="71"/>
        <v/>
      </c>
      <c r="V144" t="str">
        <f t="shared" si="72"/>
        <v/>
      </c>
      <c r="W144" t="str">
        <f t="shared" si="73"/>
        <v/>
      </c>
      <c r="X144" t="str">
        <f t="shared" si="74"/>
        <v/>
      </c>
      <c r="Y144" t="str">
        <f t="shared" si="75"/>
        <v/>
      </c>
      <c r="Z144" t="str">
        <f t="shared" si="76"/>
        <v/>
      </c>
      <c r="AA144" t="str">
        <f t="shared" si="77"/>
        <v/>
      </c>
      <c r="AB144" t="str">
        <f t="shared" si="78"/>
        <v/>
      </c>
      <c r="AC144" t="str">
        <f t="shared" si="79"/>
        <v/>
      </c>
      <c r="AD144" t="str">
        <f t="shared" si="80"/>
        <v/>
      </c>
      <c r="AE144" t="str">
        <f t="shared" si="81"/>
        <v/>
      </c>
      <c r="AF144" t="str">
        <f t="shared" si="82"/>
        <v/>
      </c>
      <c r="AG144" t="str">
        <f t="shared" si="83"/>
        <v/>
      </c>
      <c r="AH144" t="str">
        <f t="shared" si="84"/>
        <v/>
      </c>
      <c r="AI144" t="str">
        <f t="shared" si="85"/>
        <v/>
      </c>
      <c r="AJ144" t="str">
        <f t="shared" si="86"/>
        <v/>
      </c>
      <c r="AK144" t="str">
        <f t="shared" si="87"/>
        <v/>
      </c>
      <c r="AL144" t="str">
        <f t="shared" si="88"/>
        <v/>
      </c>
      <c r="AM144" t="str">
        <f t="shared" si="89"/>
        <v/>
      </c>
    </row>
    <row r="145" spans="1:39">
      <c r="A145" t="s">
        <v>212</v>
      </c>
      <c r="C145" t="s">
        <v>1</v>
      </c>
      <c r="D145" t="s">
        <v>217</v>
      </c>
      <c r="E145" t="s">
        <v>3</v>
      </c>
      <c r="G145">
        <v>200</v>
      </c>
      <c r="H145">
        <v>8671</v>
      </c>
      <c r="I145" t="s">
        <v>124</v>
      </c>
      <c r="J145" t="s">
        <v>215</v>
      </c>
      <c r="K145" t="str">
        <f t="shared" si="61"/>
        <v/>
      </c>
      <c r="L145" t="str">
        <f t="shared" si="62"/>
        <v/>
      </c>
      <c r="M145" t="str">
        <f t="shared" si="63"/>
        <v/>
      </c>
      <c r="N145" t="str">
        <f t="shared" si="64"/>
        <v>Visiteur</v>
      </c>
      <c r="O145" t="str">
        <f t="shared" si="65"/>
        <v/>
      </c>
      <c r="P145" t="str">
        <f t="shared" si="66"/>
        <v>Visiteur</v>
      </c>
      <c r="Q145" t="str">
        <f t="shared" si="67"/>
        <v/>
      </c>
      <c r="R145" t="str">
        <f t="shared" si="68"/>
        <v/>
      </c>
      <c r="S145" t="str">
        <f t="shared" si="69"/>
        <v/>
      </c>
      <c r="T145" t="str">
        <f t="shared" si="70"/>
        <v/>
      </c>
      <c r="U145" t="str">
        <f t="shared" si="71"/>
        <v/>
      </c>
      <c r="V145" t="str">
        <f t="shared" si="72"/>
        <v/>
      </c>
      <c r="W145" t="str">
        <f t="shared" si="73"/>
        <v/>
      </c>
      <c r="X145" t="str">
        <f t="shared" si="74"/>
        <v/>
      </c>
      <c r="Y145" t="str">
        <f t="shared" si="75"/>
        <v/>
      </c>
      <c r="Z145" t="str">
        <f t="shared" si="76"/>
        <v/>
      </c>
      <c r="AA145" t="str">
        <f t="shared" si="77"/>
        <v/>
      </c>
      <c r="AB145" t="str">
        <f t="shared" si="78"/>
        <v/>
      </c>
      <c r="AC145" t="str">
        <f t="shared" si="79"/>
        <v/>
      </c>
      <c r="AD145" t="str">
        <f t="shared" si="80"/>
        <v/>
      </c>
      <c r="AE145" t="str">
        <f t="shared" si="81"/>
        <v/>
      </c>
      <c r="AF145" t="str">
        <f t="shared" si="82"/>
        <v/>
      </c>
      <c r="AG145" t="str">
        <f t="shared" si="83"/>
        <v/>
      </c>
      <c r="AH145" t="str">
        <f t="shared" si="84"/>
        <v/>
      </c>
      <c r="AI145" t="str">
        <f t="shared" si="85"/>
        <v/>
      </c>
      <c r="AJ145" t="str">
        <f t="shared" si="86"/>
        <v/>
      </c>
      <c r="AK145" t="str">
        <f t="shared" si="87"/>
        <v/>
      </c>
      <c r="AL145" t="str">
        <f t="shared" si="88"/>
        <v/>
      </c>
      <c r="AM145" t="str">
        <f t="shared" si="89"/>
        <v/>
      </c>
    </row>
    <row r="146" spans="1:39">
      <c r="A146" t="s">
        <v>212</v>
      </c>
      <c r="C146" t="s">
        <v>1</v>
      </c>
      <c r="D146" t="s">
        <v>217</v>
      </c>
      <c r="E146" t="s">
        <v>3</v>
      </c>
      <c r="G146">
        <v>200</v>
      </c>
      <c r="H146">
        <v>410</v>
      </c>
      <c r="I146" t="s">
        <v>124</v>
      </c>
      <c r="J146" t="s">
        <v>215</v>
      </c>
      <c r="K146" t="str">
        <f t="shared" si="61"/>
        <v/>
      </c>
      <c r="L146" t="str">
        <f t="shared" si="62"/>
        <v/>
      </c>
      <c r="M146" t="str">
        <f t="shared" si="63"/>
        <v/>
      </c>
      <c r="N146" t="str">
        <f t="shared" si="64"/>
        <v>Visiteur</v>
      </c>
      <c r="O146" t="str">
        <f t="shared" si="65"/>
        <v/>
      </c>
      <c r="P146" t="str">
        <f t="shared" si="66"/>
        <v>Visiteur</v>
      </c>
      <c r="Q146" t="str">
        <f t="shared" si="67"/>
        <v/>
      </c>
      <c r="R146" t="str">
        <f t="shared" si="68"/>
        <v/>
      </c>
      <c r="S146" t="str">
        <f t="shared" si="69"/>
        <v/>
      </c>
      <c r="T146" t="str">
        <f t="shared" si="70"/>
        <v/>
      </c>
      <c r="U146" t="str">
        <f t="shared" si="71"/>
        <v/>
      </c>
      <c r="V146" t="str">
        <f t="shared" si="72"/>
        <v/>
      </c>
      <c r="W146" t="str">
        <f t="shared" si="73"/>
        <v/>
      </c>
      <c r="X146" t="str">
        <f t="shared" si="74"/>
        <v/>
      </c>
      <c r="Y146" t="str">
        <f t="shared" si="75"/>
        <v/>
      </c>
      <c r="Z146" t="str">
        <f t="shared" si="76"/>
        <v/>
      </c>
      <c r="AA146" t="str">
        <f t="shared" si="77"/>
        <v/>
      </c>
      <c r="AB146" t="str">
        <f t="shared" si="78"/>
        <v/>
      </c>
      <c r="AC146" t="str">
        <f t="shared" si="79"/>
        <v/>
      </c>
      <c r="AD146" t="str">
        <f t="shared" si="80"/>
        <v/>
      </c>
      <c r="AE146" t="str">
        <f t="shared" si="81"/>
        <v/>
      </c>
      <c r="AF146" t="str">
        <f t="shared" si="82"/>
        <v/>
      </c>
      <c r="AG146" t="str">
        <f t="shared" si="83"/>
        <v/>
      </c>
      <c r="AH146" t="str">
        <f t="shared" si="84"/>
        <v/>
      </c>
      <c r="AI146" t="str">
        <f t="shared" si="85"/>
        <v/>
      </c>
      <c r="AJ146" t="str">
        <f t="shared" si="86"/>
        <v/>
      </c>
      <c r="AK146" t="str">
        <f t="shared" si="87"/>
        <v/>
      </c>
      <c r="AL146" t="str">
        <f t="shared" si="88"/>
        <v/>
      </c>
      <c r="AM146" t="str">
        <f t="shared" si="89"/>
        <v/>
      </c>
    </row>
    <row r="147" spans="1:39">
      <c r="A147" t="s">
        <v>212</v>
      </c>
      <c r="C147" t="s">
        <v>1</v>
      </c>
      <c r="D147" t="s">
        <v>217</v>
      </c>
      <c r="E147" t="s">
        <v>3</v>
      </c>
      <c r="G147">
        <v>200</v>
      </c>
      <c r="H147">
        <v>725</v>
      </c>
      <c r="I147" t="s">
        <v>124</v>
      </c>
      <c r="J147" t="s">
        <v>215</v>
      </c>
      <c r="K147" t="str">
        <f t="shared" si="61"/>
        <v/>
      </c>
      <c r="L147" t="str">
        <f t="shared" si="62"/>
        <v/>
      </c>
      <c r="M147" t="str">
        <f t="shared" si="63"/>
        <v/>
      </c>
      <c r="N147" t="str">
        <f t="shared" si="64"/>
        <v>Visiteur</v>
      </c>
      <c r="O147" t="str">
        <f t="shared" si="65"/>
        <v/>
      </c>
      <c r="P147" t="str">
        <f t="shared" si="66"/>
        <v>Visiteur</v>
      </c>
      <c r="Q147" t="str">
        <f t="shared" si="67"/>
        <v/>
      </c>
      <c r="R147" t="str">
        <f t="shared" si="68"/>
        <v/>
      </c>
      <c r="S147" t="str">
        <f t="shared" si="69"/>
        <v/>
      </c>
      <c r="T147" t="str">
        <f t="shared" si="70"/>
        <v/>
      </c>
      <c r="U147" t="str">
        <f t="shared" si="71"/>
        <v/>
      </c>
      <c r="V147" t="str">
        <f t="shared" si="72"/>
        <v/>
      </c>
      <c r="W147" t="str">
        <f t="shared" si="73"/>
        <v/>
      </c>
      <c r="X147" t="str">
        <f t="shared" si="74"/>
        <v/>
      </c>
      <c r="Y147" t="str">
        <f t="shared" si="75"/>
        <v/>
      </c>
      <c r="Z147" t="str">
        <f t="shared" si="76"/>
        <v/>
      </c>
      <c r="AA147" t="str">
        <f t="shared" si="77"/>
        <v/>
      </c>
      <c r="AB147" t="str">
        <f t="shared" si="78"/>
        <v/>
      </c>
      <c r="AC147" t="str">
        <f t="shared" si="79"/>
        <v/>
      </c>
      <c r="AD147" t="str">
        <f t="shared" si="80"/>
        <v/>
      </c>
      <c r="AE147" t="str">
        <f t="shared" si="81"/>
        <v/>
      </c>
      <c r="AF147" t="str">
        <f t="shared" si="82"/>
        <v/>
      </c>
      <c r="AG147" t="str">
        <f t="shared" si="83"/>
        <v/>
      </c>
      <c r="AH147" t="str">
        <f t="shared" si="84"/>
        <v/>
      </c>
      <c r="AI147" t="str">
        <f t="shared" si="85"/>
        <v/>
      </c>
      <c r="AJ147" t="str">
        <f t="shared" si="86"/>
        <v/>
      </c>
      <c r="AK147" t="str">
        <f t="shared" si="87"/>
        <v/>
      </c>
      <c r="AL147" t="str">
        <f t="shared" si="88"/>
        <v/>
      </c>
      <c r="AM147" t="str">
        <f t="shared" si="89"/>
        <v/>
      </c>
    </row>
    <row r="148" spans="1:39">
      <c r="A148" t="s">
        <v>212</v>
      </c>
      <c r="C148" t="s">
        <v>1</v>
      </c>
      <c r="D148" t="s">
        <v>217</v>
      </c>
      <c r="E148" t="s">
        <v>3</v>
      </c>
      <c r="G148">
        <v>200</v>
      </c>
      <c r="H148">
        <v>1073</v>
      </c>
      <c r="I148" t="s">
        <v>124</v>
      </c>
      <c r="J148" t="s">
        <v>215</v>
      </c>
      <c r="K148" t="str">
        <f t="shared" si="61"/>
        <v/>
      </c>
      <c r="L148" t="str">
        <f t="shared" si="62"/>
        <v/>
      </c>
      <c r="M148" t="str">
        <f t="shared" si="63"/>
        <v/>
      </c>
      <c r="N148" t="str">
        <f t="shared" si="64"/>
        <v>Visiteur</v>
      </c>
      <c r="O148" t="str">
        <f t="shared" si="65"/>
        <v/>
      </c>
      <c r="P148" t="str">
        <f t="shared" si="66"/>
        <v>Visiteur</v>
      </c>
      <c r="Q148" t="str">
        <f t="shared" si="67"/>
        <v/>
      </c>
      <c r="R148" t="str">
        <f t="shared" si="68"/>
        <v/>
      </c>
      <c r="S148" t="str">
        <f t="shared" si="69"/>
        <v/>
      </c>
      <c r="T148" t="str">
        <f t="shared" si="70"/>
        <v/>
      </c>
      <c r="U148" t="str">
        <f t="shared" si="71"/>
        <v/>
      </c>
      <c r="V148" t="str">
        <f t="shared" si="72"/>
        <v/>
      </c>
      <c r="W148" t="str">
        <f t="shared" si="73"/>
        <v/>
      </c>
      <c r="X148" t="str">
        <f t="shared" si="74"/>
        <v/>
      </c>
      <c r="Y148" t="str">
        <f t="shared" si="75"/>
        <v/>
      </c>
      <c r="Z148" t="str">
        <f t="shared" si="76"/>
        <v/>
      </c>
      <c r="AA148" t="str">
        <f t="shared" si="77"/>
        <v/>
      </c>
      <c r="AB148" t="str">
        <f t="shared" si="78"/>
        <v/>
      </c>
      <c r="AC148" t="str">
        <f t="shared" si="79"/>
        <v/>
      </c>
      <c r="AD148" t="str">
        <f t="shared" si="80"/>
        <v/>
      </c>
      <c r="AE148" t="str">
        <f t="shared" si="81"/>
        <v/>
      </c>
      <c r="AF148" t="str">
        <f t="shared" si="82"/>
        <v/>
      </c>
      <c r="AG148" t="str">
        <f t="shared" si="83"/>
        <v/>
      </c>
      <c r="AH148" t="str">
        <f t="shared" si="84"/>
        <v/>
      </c>
      <c r="AI148" t="str">
        <f t="shared" si="85"/>
        <v/>
      </c>
      <c r="AJ148" t="str">
        <f t="shared" si="86"/>
        <v/>
      </c>
      <c r="AK148" t="str">
        <f t="shared" si="87"/>
        <v/>
      </c>
      <c r="AL148" t="str">
        <f t="shared" si="88"/>
        <v/>
      </c>
      <c r="AM148" t="str">
        <f t="shared" si="89"/>
        <v/>
      </c>
    </row>
    <row r="149" spans="1:39">
      <c r="A149" t="s">
        <v>212</v>
      </c>
      <c r="C149" t="s">
        <v>1</v>
      </c>
      <c r="D149" t="s">
        <v>217</v>
      </c>
      <c r="E149" t="s">
        <v>3</v>
      </c>
      <c r="G149">
        <v>200</v>
      </c>
      <c r="H149">
        <v>8360</v>
      </c>
      <c r="I149" t="s">
        <v>124</v>
      </c>
      <c r="J149" t="s">
        <v>215</v>
      </c>
      <c r="K149" t="str">
        <f t="shared" si="61"/>
        <v/>
      </c>
      <c r="L149" t="str">
        <f t="shared" si="62"/>
        <v/>
      </c>
      <c r="M149" t="str">
        <f t="shared" si="63"/>
        <v/>
      </c>
      <c r="N149" t="str">
        <f t="shared" si="64"/>
        <v>Visiteur</v>
      </c>
      <c r="O149" t="str">
        <f t="shared" si="65"/>
        <v/>
      </c>
      <c r="P149" t="str">
        <f t="shared" si="66"/>
        <v>Visiteur</v>
      </c>
      <c r="Q149" t="str">
        <f t="shared" si="67"/>
        <v/>
      </c>
      <c r="R149" t="str">
        <f t="shared" si="68"/>
        <v/>
      </c>
      <c r="S149" t="str">
        <f t="shared" si="69"/>
        <v/>
      </c>
      <c r="T149" t="str">
        <f t="shared" si="70"/>
        <v/>
      </c>
      <c r="U149" t="str">
        <f t="shared" si="71"/>
        <v/>
      </c>
      <c r="V149" t="str">
        <f t="shared" si="72"/>
        <v/>
      </c>
      <c r="W149" t="str">
        <f t="shared" si="73"/>
        <v/>
      </c>
      <c r="X149" t="str">
        <f t="shared" si="74"/>
        <v/>
      </c>
      <c r="Y149" t="str">
        <f t="shared" si="75"/>
        <v/>
      </c>
      <c r="Z149" t="str">
        <f t="shared" si="76"/>
        <v/>
      </c>
      <c r="AA149" t="str">
        <f t="shared" si="77"/>
        <v/>
      </c>
      <c r="AB149" t="str">
        <f t="shared" si="78"/>
        <v/>
      </c>
      <c r="AC149" t="str">
        <f t="shared" si="79"/>
        <v/>
      </c>
      <c r="AD149" t="str">
        <f t="shared" si="80"/>
        <v/>
      </c>
      <c r="AE149" t="str">
        <f t="shared" si="81"/>
        <v/>
      </c>
      <c r="AF149" t="str">
        <f t="shared" si="82"/>
        <v/>
      </c>
      <c r="AG149" t="str">
        <f t="shared" si="83"/>
        <v/>
      </c>
      <c r="AH149" t="str">
        <f t="shared" si="84"/>
        <v/>
      </c>
      <c r="AI149" t="str">
        <f t="shared" si="85"/>
        <v/>
      </c>
      <c r="AJ149" t="str">
        <f t="shared" si="86"/>
        <v/>
      </c>
      <c r="AK149" t="str">
        <f t="shared" si="87"/>
        <v/>
      </c>
      <c r="AL149" t="str">
        <f t="shared" si="88"/>
        <v/>
      </c>
      <c r="AM149" t="str">
        <f t="shared" si="89"/>
        <v/>
      </c>
    </row>
    <row r="150" spans="1:39">
      <c r="A150" t="s">
        <v>212</v>
      </c>
      <c r="C150" t="s">
        <v>1</v>
      </c>
      <c r="D150" t="s">
        <v>217</v>
      </c>
      <c r="E150" t="s">
        <v>3</v>
      </c>
      <c r="G150">
        <v>200</v>
      </c>
      <c r="H150">
        <v>4014</v>
      </c>
      <c r="I150" t="s">
        <v>124</v>
      </c>
      <c r="J150" t="s">
        <v>215</v>
      </c>
      <c r="K150" t="str">
        <f t="shared" si="61"/>
        <v/>
      </c>
      <c r="L150" t="str">
        <f t="shared" si="62"/>
        <v/>
      </c>
      <c r="M150" t="str">
        <f t="shared" si="63"/>
        <v/>
      </c>
      <c r="N150" t="str">
        <f t="shared" si="64"/>
        <v>Visiteur</v>
      </c>
      <c r="O150" t="str">
        <f t="shared" si="65"/>
        <v/>
      </c>
      <c r="P150" t="str">
        <f t="shared" si="66"/>
        <v>Visiteur</v>
      </c>
      <c r="Q150" t="str">
        <f t="shared" si="67"/>
        <v/>
      </c>
      <c r="R150" t="str">
        <f t="shared" si="68"/>
        <v/>
      </c>
      <c r="S150" t="str">
        <f t="shared" si="69"/>
        <v/>
      </c>
      <c r="T150" t="str">
        <f t="shared" si="70"/>
        <v/>
      </c>
      <c r="U150" t="str">
        <f t="shared" si="71"/>
        <v/>
      </c>
      <c r="V150" t="str">
        <f t="shared" si="72"/>
        <v/>
      </c>
      <c r="W150" t="str">
        <f t="shared" si="73"/>
        <v/>
      </c>
      <c r="X150" t="str">
        <f t="shared" si="74"/>
        <v/>
      </c>
      <c r="Y150" t="str">
        <f t="shared" si="75"/>
        <v/>
      </c>
      <c r="Z150" t="str">
        <f t="shared" si="76"/>
        <v/>
      </c>
      <c r="AA150" t="str">
        <f t="shared" si="77"/>
        <v/>
      </c>
      <c r="AB150" t="str">
        <f t="shared" si="78"/>
        <v/>
      </c>
      <c r="AC150" t="str">
        <f t="shared" si="79"/>
        <v/>
      </c>
      <c r="AD150" t="str">
        <f t="shared" si="80"/>
        <v/>
      </c>
      <c r="AE150" t="str">
        <f t="shared" si="81"/>
        <v/>
      </c>
      <c r="AF150" t="str">
        <f t="shared" si="82"/>
        <v/>
      </c>
      <c r="AG150" t="str">
        <f t="shared" si="83"/>
        <v/>
      </c>
      <c r="AH150" t="str">
        <f t="shared" si="84"/>
        <v/>
      </c>
      <c r="AI150" t="str">
        <f t="shared" si="85"/>
        <v/>
      </c>
      <c r="AJ150" t="str">
        <f t="shared" si="86"/>
        <v/>
      </c>
      <c r="AK150" t="str">
        <f t="shared" si="87"/>
        <v/>
      </c>
      <c r="AL150" t="str">
        <f t="shared" si="88"/>
        <v/>
      </c>
      <c r="AM150" t="str">
        <f t="shared" si="89"/>
        <v/>
      </c>
    </row>
    <row r="151" spans="1:39">
      <c r="A151" t="s">
        <v>212</v>
      </c>
      <c r="C151" t="s">
        <v>1</v>
      </c>
      <c r="D151" t="s">
        <v>217</v>
      </c>
      <c r="E151" t="s">
        <v>3</v>
      </c>
      <c r="G151">
        <v>200</v>
      </c>
      <c r="H151">
        <v>961</v>
      </c>
      <c r="I151" t="s">
        <v>124</v>
      </c>
      <c r="J151" t="s">
        <v>215</v>
      </c>
      <c r="K151" t="str">
        <f t="shared" si="61"/>
        <v/>
      </c>
      <c r="L151" t="str">
        <f t="shared" si="62"/>
        <v/>
      </c>
      <c r="M151" t="str">
        <f t="shared" si="63"/>
        <v/>
      </c>
      <c r="N151" t="str">
        <f t="shared" si="64"/>
        <v>Visiteur</v>
      </c>
      <c r="O151" t="str">
        <f t="shared" si="65"/>
        <v/>
      </c>
      <c r="P151" t="str">
        <f t="shared" si="66"/>
        <v>Visiteur</v>
      </c>
      <c r="Q151" t="str">
        <f t="shared" si="67"/>
        <v/>
      </c>
      <c r="R151" t="str">
        <f t="shared" si="68"/>
        <v/>
      </c>
      <c r="S151" t="str">
        <f t="shared" si="69"/>
        <v/>
      </c>
      <c r="T151" t="str">
        <f t="shared" si="70"/>
        <v/>
      </c>
      <c r="U151" t="str">
        <f t="shared" si="71"/>
        <v/>
      </c>
      <c r="V151" t="str">
        <f t="shared" si="72"/>
        <v/>
      </c>
      <c r="W151" t="str">
        <f t="shared" si="73"/>
        <v/>
      </c>
      <c r="X151" t="str">
        <f t="shared" si="74"/>
        <v/>
      </c>
      <c r="Y151" t="str">
        <f t="shared" si="75"/>
        <v/>
      </c>
      <c r="Z151" t="str">
        <f t="shared" si="76"/>
        <v/>
      </c>
      <c r="AA151" t="str">
        <f t="shared" si="77"/>
        <v/>
      </c>
      <c r="AB151" t="str">
        <f t="shared" si="78"/>
        <v/>
      </c>
      <c r="AC151" t="str">
        <f t="shared" si="79"/>
        <v/>
      </c>
      <c r="AD151" t="str">
        <f t="shared" si="80"/>
        <v/>
      </c>
      <c r="AE151" t="str">
        <f t="shared" si="81"/>
        <v/>
      </c>
      <c r="AF151" t="str">
        <f t="shared" si="82"/>
        <v/>
      </c>
      <c r="AG151" t="str">
        <f t="shared" si="83"/>
        <v/>
      </c>
      <c r="AH151" t="str">
        <f t="shared" si="84"/>
        <v/>
      </c>
      <c r="AI151" t="str">
        <f t="shared" si="85"/>
        <v/>
      </c>
      <c r="AJ151" t="str">
        <f t="shared" si="86"/>
        <v/>
      </c>
      <c r="AK151" t="str">
        <f t="shared" si="87"/>
        <v/>
      </c>
      <c r="AL151" t="str">
        <f t="shared" si="88"/>
        <v/>
      </c>
      <c r="AM151" t="str">
        <f t="shared" si="89"/>
        <v/>
      </c>
    </row>
    <row r="152" spans="1:39">
      <c r="A152" t="s">
        <v>212</v>
      </c>
      <c r="C152" t="s">
        <v>1</v>
      </c>
      <c r="D152" t="s">
        <v>217</v>
      </c>
      <c r="E152" t="s">
        <v>3</v>
      </c>
      <c r="G152">
        <v>200</v>
      </c>
      <c r="H152">
        <v>2047</v>
      </c>
      <c r="I152" t="s">
        <v>124</v>
      </c>
      <c r="J152" t="s">
        <v>215</v>
      </c>
      <c r="K152" t="str">
        <f t="shared" si="61"/>
        <v/>
      </c>
      <c r="L152" t="str">
        <f t="shared" si="62"/>
        <v/>
      </c>
      <c r="M152" t="str">
        <f t="shared" si="63"/>
        <v/>
      </c>
      <c r="N152" t="str">
        <f t="shared" si="64"/>
        <v>Visiteur</v>
      </c>
      <c r="O152" t="str">
        <f t="shared" si="65"/>
        <v/>
      </c>
      <c r="P152" t="str">
        <f t="shared" si="66"/>
        <v>Visiteur</v>
      </c>
      <c r="Q152" t="str">
        <f t="shared" si="67"/>
        <v/>
      </c>
      <c r="R152" t="str">
        <f t="shared" si="68"/>
        <v/>
      </c>
      <c r="S152" t="str">
        <f t="shared" si="69"/>
        <v/>
      </c>
      <c r="T152" t="str">
        <f t="shared" si="70"/>
        <v/>
      </c>
      <c r="U152" t="str">
        <f t="shared" si="71"/>
        <v/>
      </c>
      <c r="V152" t="str">
        <f t="shared" si="72"/>
        <v/>
      </c>
      <c r="W152" t="str">
        <f t="shared" si="73"/>
        <v/>
      </c>
      <c r="X152" t="str">
        <f t="shared" si="74"/>
        <v/>
      </c>
      <c r="Y152" t="str">
        <f t="shared" si="75"/>
        <v/>
      </c>
      <c r="Z152" t="str">
        <f t="shared" si="76"/>
        <v/>
      </c>
      <c r="AA152" t="str">
        <f t="shared" si="77"/>
        <v/>
      </c>
      <c r="AB152" t="str">
        <f t="shared" si="78"/>
        <v/>
      </c>
      <c r="AC152" t="str">
        <f t="shared" si="79"/>
        <v/>
      </c>
      <c r="AD152" t="str">
        <f t="shared" si="80"/>
        <v/>
      </c>
      <c r="AE152" t="str">
        <f t="shared" si="81"/>
        <v/>
      </c>
      <c r="AF152" t="str">
        <f t="shared" si="82"/>
        <v/>
      </c>
      <c r="AG152" t="str">
        <f t="shared" si="83"/>
        <v/>
      </c>
      <c r="AH152" t="str">
        <f t="shared" si="84"/>
        <v/>
      </c>
      <c r="AI152" t="str">
        <f t="shared" si="85"/>
        <v/>
      </c>
      <c r="AJ152" t="str">
        <f t="shared" si="86"/>
        <v/>
      </c>
      <c r="AK152" t="str">
        <f t="shared" si="87"/>
        <v/>
      </c>
      <c r="AL152" t="str">
        <f t="shared" si="88"/>
        <v/>
      </c>
      <c r="AM152" t="str">
        <f t="shared" si="89"/>
        <v/>
      </c>
    </row>
    <row r="153" spans="1:39">
      <c r="A153" t="s">
        <v>212</v>
      </c>
      <c r="C153" t="s">
        <v>1</v>
      </c>
      <c r="D153" t="s">
        <v>217</v>
      </c>
      <c r="E153" t="s">
        <v>3</v>
      </c>
      <c r="G153">
        <v>200</v>
      </c>
      <c r="H153">
        <v>374</v>
      </c>
      <c r="I153" t="s">
        <v>124</v>
      </c>
      <c r="J153" t="s">
        <v>215</v>
      </c>
      <c r="K153" t="str">
        <f t="shared" si="61"/>
        <v/>
      </c>
      <c r="L153" t="str">
        <f t="shared" si="62"/>
        <v/>
      </c>
      <c r="M153" t="str">
        <f t="shared" si="63"/>
        <v/>
      </c>
      <c r="N153" t="str">
        <f t="shared" si="64"/>
        <v>Visiteur</v>
      </c>
      <c r="O153" t="str">
        <f t="shared" si="65"/>
        <v/>
      </c>
      <c r="P153" t="str">
        <f t="shared" si="66"/>
        <v>Visiteur</v>
      </c>
      <c r="Q153" t="str">
        <f t="shared" si="67"/>
        <v/>
      </c>
      <c r="R153" t="str">
        <f t="shared" si="68"/>
        <v/>
      </c>
      <c r="S153" t="str">
        <f t="shared" si="69"/>
        <v/>
      </c>
      <c r="T153" t="str">
        <f t="shared" si="70"/>
        <v/>
      </c>
      <c r="U153" t="str">
        <f t="shared" si="71"/>
        <v/>
      </c>
      <c r="V153" t="str">
        <f t="shared" si="72"/>
        <v/>
      </c>
      <c r="W153" t="str">
        <f t="shared" si="73"/>
        <v/>
      </c>
      <c r="X153" t="str">
        <f t="shared" si="74"/>
        <v/>
      </c>
      <c r="Y153" t="str">
        <f t="shared" si="75"/>
        <v/>
      </c>
      <c r="Z153" t="str">
        <f t="shared" si="76"/>
        <v/>
      </c>
      <c r="AA153" t="str">
        <f t="shared" si="77"/>
        <v/>
      </c>
      <c r="AB153" t="str">
        <f t="shared" si="78"/>
        <v/>
      </c>
      <c r="AC153" t="str">
        <f t="shared" si="79"/>
        <v/>
      </c>
      <c r="AD153" t="str">
        <f t="shared" si="80"/>
        <v/>
      </c>
      <c r="AE153" t="str">
        <f t="shared" si="81"/>
        <v/>
      </c>
      <c r="AF153" t="str">
        <f t="shared" si="82"/>
        <v/>
      </c>
      <c r="AG153" t="str">
        <f t="shared" si="83"/>
        <v/>
      </c>
      <c r="AH153" t="str">
        <f t="shared" si="84"/>
        <v/>
      </c>
      <c r="AI153" t="str">
        <f t="shared" si="85"/>
        <v/>
      </c>
      <c r="AJ153" t="str">
        <f t="shared" si="86"/>
        <v/>
      </c>
      <c r="AK153" t="str">
        <f t="shared" si="87"/>
        <v/>
      </c>
      <c r="AL153" t="str">
        <f t="shared" si="88"/>
        <v/>
      </c>
      <c r="AM153" t="str">
        <f t="shared" si="89"/>
        <v/>
      </c>
    </row>
    <row r="154" spans="1:39">
      <c r="A154" t="s">
        <v>212</v>
      </c>
      <c r="C154" t="s">
        <v>1</v>
      </c>
      <c r="D154" t="s">
        <v>217</v>
      </c>
      <c r="E154" t="s">
        <v>3</v>
      </c>
      <c r="G154">
        <v>200</v>
      </c>
      <c r="H154">
        <v>4020</v>
      </c>
      <c r="I154" t="s">
        <v>124</v>
      </c>
      <c r="J154" t="s">
        <v>215</v>
      </c>
      <c r="K154" t="str">
        <f t="shared" si="61"/>
        <v/>
      </c>
      <c r="L154" t="str">
        <f t="shared" si="62"/>
        <v/>
      </c>
      <c r="M154" t="str">
        <f t="shared" si="63"/>
        <v/>
      </c>
      <c r="N154" t="str">
        <f t="shared" si="64"/>
        <v>Visiteur</v>
      </c>
      <c r="O154" t="str">
        <f t="shared" si="65"/>
        <v/>
      </c>
      <c r="P154" t="str">
        <f t="shared" si="66"/>
        <v>Visiteur</v>
      </c>
      <c r="Q154" t="str">
        <f t="shared" si="67"/>
        <v/>
      </c>
      <c r="R154" t="str">
        <f t="shared" si="68"/>
        <v/>
      </c>
      <c r="S154" t="str">
        <f t="shared" si="69"/>
        <v/>
      </c>
      <c r="T154" t="str">
        <f t="shared" si="70"/>
        <v/>
      </c>
      <c r="U154" t="str">
        <f t="shared" si="71"/>
        <v/>
      </c>
      <c r="V154" t="str">
        <f t="shared" si="72"/>
        <v/>
      </c>
      <c r="W154" t="str">
        <f t="shared" si="73"/>
        <v/>
      </c>
      <c r="X154" t="str">
        <f t="shared" si="74"/>
        <v/>
      </c>
      <c r="Y154" t="str">
        <f t="shared" si="75"/>
        <v/>
      </c>
      <c r="Z154" t="str">
        <f t="shared" si="76"/>
        <v/>
      </c>
      <c r="AA154" t="str">
        <f t="shared" si="77"/>
        <v/>
      </c>
      <c r="AB154" t="str">
        <f t="shared" si="78"/>
        <v/>
      </c>
      <c r="AC154" t="str">
        <f t="shared" si="79"/>
        <v/>
      </c>
      <c r="AD154" t="str">
        <f t="shared" si="80"/>
        <v/>
      </c>
      <c r="AE154" t="str">
        <f t="shared" si="81"/>
        <v/>
      </c>
      <c r="AF154" t="str">
        <f t="shared" si="82"/>
        <v/>
      </c>
      <c r="AG154" t="str">
        <f t="shared" si="83"/>
        <v/>
      </c>
      <c r="AH154" t="str">
        <f t="shared" si="84"/>
        <v/>
      </c>
      <c r="AI154" t="str">
        <f t="shared" si="85"/>
        <v/>
      </c>
      <c r="AJ154" t="str">
        <f t="shared" si="86"/>
        <v/>
      </c>
      <c r="AK154" t="str">
        <f t="shared" si="87"/>
        <v/>
      </c>
      <c r="AL154" t="str">
        <f t="shared" si="88"/>
        <v/>
      </c>
      <c r="AM154" t="str">
        <f t="shared" si="89"/>
        <v/>
      </c>
    </row>
    <row r="155" spans="1:39">
      <c r="A155" t="s">
        <v>212</v>
      </c>
      <c r="C155" t="s">
        <v>1</v>
      </c>
      <c r="D155" t="s">
        <v>217</v>
      </c>
      <c r="E155" t="s">
        <v>3</v>
      </c>
      <c r="G155">
        <v>200</v>
      </c>
      <c r="H155">
        <v>8502</v>
      </c>
      <c r="I155" t="s">
        <v>124</v>
      </c>
      <c r="J155" t="s">
        <v>215</v>
      </c>
      <c r="K155" t="str">
        <f t="shared" si="61"/>
        <v/>
      </c>
      <c r="L155" t="str">
        <f t="shared" si="62"/>
        <v/>
      </c>
      <c r="M155" t="str">
        <f t="shared" si="63"/>
        <v/>
      </c>
      <c r="N155" t="str">
        <f t="shared" si="64"/>
        <v>Visiteur</v>
      </c>
      <c r="O155" t="str">
        <f t="shared" si="65"/>
        <v/>
      </c>
      <c r="P155" t="str">
        <f t="shared" si="66"/>
        <v>Visiteur</v>
      </c>
      <c r="Q155" t="str">
        <f t="shared" si="67"/>
        <v/>
      </c>
      <c r="R155" t="str">
        <f t="shared" si="68"/>
        <v/>
      </c>
      <c r="S155" t="str">
        <f t="shared" si="69"/>
        <v/>
      </c>
      <c r="T155" t="str">
        <f t="shared" si="70"/>
        <v/>
      </c>
      <c r="U155" t="str">
        <f t="shared" si="71"/>
        <v/>
      </c>
      <c r="V155" t="str">
        <f t="shared" si="72"/>
        <v/>
      </c>
      <c r="W155" t="str">
        <f t="shared" si="73"/>
        <v/>
      </c>
      <c r="X155" t="str">
        <f t="shared" si="74"/>
        <v/>
      </c>
      <c r="Y155" t="str">
        <f t="shared" si="75"/>
        <v/>
      </c>
      <c r="Z155" t="str">
        <f t="shared" si="76"/>
        <v/>
      </c>
      <c r="AA155" t="str">
        <f t="shared" si="77"/>
        <v/>
      </c>
      <c r="AB155" t="str">
        <f t="shared" si="78"/>
        <v/>
      </c>
      <c r="AC155" t="str">
        <f t="shared" si="79"/>
        <v/>
      </c>
      <c r="AD155" t="str">
        <f t="shared" si="80"/>
        <v/>
      </c>
      <c r="AE155" t="str">
        <f t="shared" si="81"/>
        <v/>
      </c>
      <c r="AF155" t="str">
        <f t="shared" si="82"/>
        <v/>
      </c>
      <c r="AG155" t="str">
        <f t="shared" si="83"/>
        <v/>
      </c>
      <c r="AH155" t="str">
        <f t="shared" si="84"/>
        <v/>
      </c>
      <c r="AI155" t="str">
        <f t="shared" si="85"/>
        <v/>
      </c>
      <c r="AJ155" t="str">
        <f t="shared" si="86"/>
        <v/>
      </c>
      <c r="AK155" t="str">
        <f t="shared" si="87"/>
        <v/>
      </c>
      <c r="AL155" t="str">
        <f t="shared" si="88"/>
        <v/>
      </c>
      <c r="AM155" t="str">
        <f t="shared" si="89"/>
        <v/>
      </c>
    </row>
    <row r="156" spans="1:39">
      <c r="A156" t="s">
        <v>212</v>
      </c>
      <c r="C156" t="s">
        <v>1</v>
      </c>
      <c r="D156" t="s">
        <v>217</v>
      </c>
      <c r="E156" t="s">
        <v>3</v>
      </c>
      <c r="G156">
        <v>200</v>
      </c>
      <c r="H156">
        <v>502</v>
      </c>
      <c r="I156" t="s">
        <v>124</v>
      </c>
      <c r="J156" t="s">
        <v>215</v>
      </c>
      <c r="K156" t="str">
        <f t="shared" si="61"/>
        <v/>
      </c>
      <c r="L156" t="str">
        <f t="shared" si="62"/>
        <v/>
      </c>
      <c r="M156" t="str">
        <f t="shared" si="63"/>
        <v/>
      </c>
      <c r="N156" t="str">
        <f t="shared" si="64"/>
        <v>Visiteur</v>
      </c>
      <c r="O156" t="str">
        <f t="shared" si="65"/>
        <v/>
      </c>
      <c r="P156" t="str">
        <f t="shared" si="66"/>
        <v>Visiteur</v>
      </c>
      <c r="Q156" t="str">
        <f t="shared" si="67"/>
        <v/>
      </c>
      <c r="R156" t="str">
        <f t="shared" si="68"/>
        <v/>
      </c>
      <c r="S156" t="str">
        <f t="shared" si="69"/>
        <v/>
      </c>
      <c r="T156" t="str">
        <f t="shared" si="70"/>
        <v/>
      </c>
      <c r="U156" t="str">
        <f t="shared" si="71"/>
        <v/>
      </c>
      <c r="V156" t="str">
        <f t="shared" si="72"/>
        <v/>
      </c>
      <c r="W156" t="str">
        <f t="shared" si="73"/>
        <v/>
      </c>
      <c r="X156" t="str">
        <f t="shared" si="74"/>
        <v/>
      </c>
      <c r="Y156" t="str">
        <f t="shared" si="75"/>
        <v/>
      </c>
      <c r="Z156" t="str">
        <f t="shared" si="76"/>
        <v/>
      </c>
      <c r="AA156" t="str">
        <f t="shared" si="77"/>
        <v/>
      </c>
      <c r="AB156" t="str">
        <f t="shared" si="78"/>
        <v/>
      </c>
      <c r="AC156" t="str">
        <f t="shared" si="79"/>
        <v/>
      </c>
      <c r="AD156" t="str">
        <f t="shared" si="80"/>
        <v/>
      </c>
      <c r="AE156" t="str">
        <f t="shared" si="81"/>
        <v/>
      </c>
      <c r="AF156" t="str">
        <f t="shared" si="82"/>
        <v/>
      </c>
      <c r="AG156" t="str">
        <f t="shared" si="83"/>
        <v/>
      </c>
      <c r="AH156" t="str">
        <f t="shared" si="84"/>
        <v/>
      </c>
      <c r="AI156" t="str">
        <f t="shared" si="85"/>
        <v/>
      </c>
      <c r="AJ156" t="str">
        <f t="shared" si="86"/>
        <v/>
      </c>
      <c r="AK156" t="str">
        <f t="shared" si="87"/>
        <v/>
      </c>
      <c r="AL156" t="str">
        <f t="shared" si="88"/>
        <v/>
      </c>
      <c r="AM156" t="str">
        <f t="shared" si="89"/>
        <v/>
      </c>
    </row>
    <row r="157" spans="1:39">
      <c r="A157" t="s">
        <v>212</v>
      </c>
      <c r="C157" t="s">
        <v>1</v>
      </c>
      <c r="D157" t="s">
        <v>217</v>
      </c>
      <c r="E157" t="s">
        <v>3</v>
      </c>
      <c r="G157">
        <v>200</v>
      </c>
      <c r="H157">
        <v>1590</v>
      </c>
      <c r="I157" t="s">
        <v>124</v>
      </c>
      <c r="J157" t="s">
        <v>215</v>
      </c>
      <c r="K157" t="str">
        <f t="shared" si="61"/>
        <v/>
      </c>
      <c r="L157" t="str">
        <f t="shared" si="62"/>
        <v/>
      </c>
      <c r="M157" t="str">
        <f t="shared" si="63"/>
        <v/>
      </c>
      <c r="N157" t="str">
        <f t="shared" si="64"/>
        <v>Visiteur</v>
      </c>
      <c r="O157" t="str">
        <f t="shared" si="65"/>
        <v/>
      </c>
      <c r="P157" t="str">
        <f t="shared" si="66"/>
        <v>Visiteur</v>
      </c>
      <c r="Q157" t="str">
        <f t="shared" si="67"/>
        <v/>
      </c>
      <c r="R157" t="str">
        <f t="shared" si="68"/>
        <v/>
      </c>
      <c r="S157" t="str">
        <f t="shared" si="69"/>
        <v/>
      </c>
      <c r="T157" t="str">
        <f t="shared" si="70"/>
        <v/>
      </c>
      <c r="U157" t="str">
        <f t="shared" si="71"/>
        <v/>
      </c>
      <c r="V157" t="str">
        <f t="shared" si="72"/>
        <v/>
      </c>
      <c r="W157" t="str">
        <f t="shared" si="73"/>
        <v/>
      </c>
      <c r="X157" t="str">
        <f t="shared" si="74"/>
        <v/>
      </c>
      <c r="Y157" t="str">
        <f t="shared" si="75"/>
        <v/>
      </c>
      <c r="Z157" t="str">
        <f t="shared" si="76"/>
        <v/>
      </c>
      <c r="AA157" t="str">
        <f t="shared" si="77"/>
        <v/>
      </c>
      <c r="AB157" t="str">
        <f t="shared" si="78"/>
        <v/>
      </c>
      <c r="AC157" t="str">
        <f t="shared" si="79"/>
        <v/>
      </c>
      <c r="AD157" t="str">
        <f t="shared" si="80"/>
        <v/>
      </c>
      <c r="AE157" t="str">
        <f t="shared" si="81"/>
        <v/>
      </c>
      <c r="AF157" t="str">
        <f t="shared" si="82"/>
        <v/>
      </c>
      <c r="AG157" t="str">
        <f t="shared" si="83"/>
        <v/>
      </c>
      <c r="AH157" t="str">
        <f t="shared" si="84"/>
        <v/>
      </c>
      <c r="AI157" t="str">
        <f t="shared" si="85"/>
        <v/>
      </c>
      <c r="AJ157" t="str">
        <f t="shared" si="86"/>
        <v/>
      </c>
      <c r="AK157" t="str">
        <f t="shared" si="87"/>
        <v/>
      </c>
      <c r="AL157" t="str">
        <f t="shared" si="88"/>
        <v/>
      </c>
      <c r="AM157" t="str">
        <f t="shared" si="89"/>
        <v/>
      </c>
    </row>
    <row r="158" spans="1:39">
      <c r="A158" t="s">
        <v>212</v>
      </c>
      <c r="C158" t="s">
        <v>1</v>
      </c>
      <c r="D158" t="s">
        <v>217</v>
      </c>
      <c r="E158" t="s">
        <v>3</v>
      </c>
      <c r="G158">
        <v>200</v>
      </c>
      <c r="H158">
        <v>10180</v>
      </c>
      <c r="I158" t="s">
        <v>124</v>
      </c>
      <c r="J158" t="s">
        <v>215</v>
      </c>
      <c r="K158" t="str">
        <f t="shared" si="61"/>
        <v/>
      </c>
      <c r="L158" t="str">
        <f t="shared" si="62"/>
        <v/>
      </c>
      <c r="M158" t="str">
        <f t="shared" si="63"/>
        <v/>
      </c>
      <c r="N158" t="str">
        <f t="shared" si="64"/>
        <v>Visiteur</v>
      </c>
      <c r="O158" t="str">
        <f t="shared" si="65"/>
        <v/>
      </c>
      <c r="P158" t="str">
        <f t="shared" si="66"/>
        <v>Visiteur</v>
      </c>
      <c r="Q158" t="str">
        <f t="shared" si="67"/>
        <v/>
      </c>
      <c r="R158" t="str">
        <f t="shared" si="68"/>
        <v/>
      </c>
      <c r="S158" t="str">
        <f t="shared" si="69"/>
        <v/>
      </c>
      <c r="T158" t="str">
        <f t="shared" si="70"/>
        <v/>
      </c>
      <c r="U158" t="str">
        <f t="shared" si="71"/>
        <v/>
      </c>
      <c r="V158" t="str">
        <f t="shared" si="72"/>
        <v/>
      </c>
      <c r="W158" t="str">
        <f t="shared" si="73"/>
        <v/>
      </c>
      <c r="X158" t="str">
        <f t="shared" si="74"/>
        <v/>
      </c>
      <c r="Y158" t="str">
        <f t="shared" si="75"/>
        <v/>
      </c>
      <c r="Z158" t="str">
        <f t="shared" si="76"/>
        <v/>
      </c>
      <c r="AA158" t="str">
        <f t="shared" si="77"/>
        <v/>
      </c>
      <c r="AB158" t="str">
        <f t="shared" si="78"/>
        <v/>
      </c>
      <c r="AC158" t="str">
        <f t="shared" si="79"/>
        <v/>
      </c>
      <c r="AD158" t="str">
        <f t="shared" si="80"/>
        <v/>
      </c>
      <c r="AE158" t="str">
        <f t="shared" si="81"/>
        <v/>
      </c>
      <c r="AF158" t="str">
        <f t="shared" si="82"/>
        <v/>
      </c>
      <c r="AG158" t="str">
        <f t="shared" si="83"/>
        <v/>
      </c>
      <c r="AH158" t="str">
        <f t="shared" si="84"/>
        <v/>
      </c>
      <c r="AI158" t="str">
        <f t="shared" si="85"/>
        <v/>
      </c>
      <c r="AJ158" t="str">
        <f t="shared" si="86"/>
        <v/>
      </c>
      <c r="AK158" t="str">
        <f t="shared" si="87"/>
        <v/>
      </c>
      <c r="AL158" t="str">
        <f t="shared" si="88"/>
        <v/>
      </c>
      <c r="AM158" t="str">
        <f t="shared" si="89"/>
        <v/>
      </c>
    </row>
    <row r="159" spans="1:39">
      <c r="A159" t="s">
        <v>212</v>
      </c>
      <c r="C159" t="s">
        <v>1</v>
      </c>
      <c r="D159" t="s">
        <v>217</v>
      </c>
      <c r="E159" t="s">
        <v>3</v>
      </c>
      <c r="G159">
        <v>200</v>
      </c>
      <c r="H159">
        <v>634</v>
      </c>
      <c r="I159" t="s">
        <v>124</v>
      </c>
      <c r="J159" t="s">
        <v>215</v>
      </c>
      <c r="K159" t="str">
        <f t="shared" si="61"/>
        <v/>
      </c>
      <c r="L159" t="str">
        <f t="shared" si="62"/>
        <v/>
      </c>
      <c r="M159" t="str">
        <f t="shared" si="63"/>
        <v/>
      </c>
      <c r="N159" t="str">
        <f t="shared" si="64"/>
        <v>Visiteur</v>
      </c>
      <c r="O159" t="str">
        <f t="shared" si="65"/>
        <v/>
      </c>
      <c r="P159" t="str">
        <f t="shared" si="66"/>
        <v>Visiteur</v>
      </c>
      <c r="Q159" t="str">
        <f t="shared" si="67"/>
        <v/>
      </c>
      <c r="R159" t="str">
        <f t="shared" si="68"/>
        <v/>
      </c>
      <c r="S159" t="str">
        <f t="shared" si="69"/>
        <v/>
      </c>
      <c r="T159" t="str">
        <f t="shared" si="70"/>
        <v/>
      </c>
      <c r="U159" t="str">
        <f t="shared" si="71"/>
        <v/>
      </c>
      <c r="V159" t="str">
        <f t="shared" si="72"/>
        <v/>
      </c>
      <c r="W159" t="str">
        <f t="shared" si="73"/>
        <v/>
      </c>
      <c r="X159" t="str">
        <f t="shared" si="74"/>
        <v/>
      </c>
      <c r="Y159" t="str">
        <f t="shared" si="75"/>
        <v/>
      </c>
      <c r="Z159" t="str">
        <f t="shared" si="76"/>
        <v/>
      </c>
      <c r="AA159" t="str">
        <f t="shared" si="77"/>
        <v/>
      </c>
      <c r="AB159" t="str">
        <f t="shared" si="78"/>
        <v/>
      </c>
      <c r="AC159" t="str">
        <f t="shared" si="79"/>
        <v/>
      </c>
      <c r="AD159" t="str">
        <f t="shared" si="80"/>
        <v/>
      </c>
      <c r="AE159" t="str">
        <f t="shared" si="81"/>
        <v/>
      </c>
      <c r="AF159" t="str">
        <f t="shared" si="82"/>
        <v/>
      </c>
      <c r="AG159" t="str">
        <f t="shared" si="83"/>
        <v/>
      </c>
      <c r="AH159" t="str">
        <f t="shared" si="84"/>
        <v/>
      </c>
      <c r="AI159" t="str">
        <f t="shared" si="85"/>
        <v/>
      </c>
      <c r="AJ159" t="str">
        <f t="shared" si="86"/>
        <v/>
      </c>
      <c r="AK159" t="str">
        <f t="shared" si="87"/>
        <v/>
      </c>
      <c r="AL159" t="str">
        <f t="shared" si="88"/>
        <v/>
      </c>
      <c r="AM159" t="str">
        <f t="shared" si="89"/>
        <v/>
      </c>
    </row>
    <row r="160" spans="1:39">
      <c r="A160" t="s">
        <v>212</v>
      </c>
      <c r="C160" t="s">
        <v>1</v>
      </c>
      <c r="D160" t="s">
        <v>217</v>
      </c>
      <c r="E160" t="s">
        <v>3</v>
      </c>
      <c r="G160">
        <v>200</v>
      </c>
      <c r="H160">
        <v>33766</v>
      </c>
      <c r="I160" t="s">
        <v>124</v>
      </c>
      <c r="J160" t="s">
        <v>215</v>
      </c>
      <c r="K160" t="str">
        <f t="shared" si="61"/>
        <v/>
      </c>
      <c r="L160" t="str">
        <f t="shared" si="62"/>
        <v/>
      </c>
      <c r="M160" t="str">
        <f t="shared" si="63"/>
        <v/>
      </c>
      <c r="N160" t="str">
        <f t="shared" si="64"/>
        <v>Visiteur</v>
      </c>
      <c r="O160" t="str">
        <f t="shared" si="65"/>
        <v/>
      </c>
      <c r="P160" t="str">
        <f t="shared" si="66"/>
        <v>Visiteur</v>
      </c>
      <c r="Q160" t="str">
        <f t="shared" si="67"/>
        <v/>
      </c>
      <c r="R160" t="str">
        <f t="shared" si="68"/>
        <v/>
      </c>
      <c r="S160" t="str">
        <f t="shared" si="69"/>
        <v/>
      </c>
      <c r="T160" t="str">
        <f t="shared" si="70"/>
        <v/>
      </c>
      <c r="U160" t="str">
        <f t="shared" si="71"/>
        <v/>
      </c>
      <c r="V160" t="str">
        <f t="shared" si="72"/>
        <v/>
      </c>
      <c r="W160" t="str">
        <f t="shared" si="73"/>
        <v/>
      </c>
      <c r="X160" t="str">
        <f t="shared" si="74"/>
        <v/>
      </c>
      <c r="Y160" t="str">
        <f t="shared" si="75"/>
        <v/>
      </c>
      <c r="Z160" t="str">
        <f t="shared" si="76"/>
        <v/>
      </c>
      <c r="AA160" t="str">
        <f t="shared" si="77"/>
        <v/>
      </c>
      <c r="AB160" t="str">
        <f t="shared" si="78"/>
        <v/>
      </c>
      <c r="AC160" t="str">
        <f t="shared" si="79"/>
        <v/>
      </c>
      <c r="AD160" t="str">
        <f t="shared" si="80"/>
        <v/>
      </c>
      <c r="AE160" t="str">
        <f t="shared" si="81"/>
        <v/>
      </c>
      <c r="AF160" t="str">
        <f t="shared" si="82"/>
        <v/>
      </c>
      <c r="AG160" t="str">
        <f t="shared" si="83"/>
        <v/>
      </c>
      <c r="AH160" t="str">
        <f t="shared" si="84"/>
        <v/>
      </c>
      <c r="AI160" t="str">
        <f t="shared" si="85"/>
        <v/>
      </c>
      <c r="AJ160" t="str">
        <f t="shared" si="86"/>
        <v/>
      </c>
      <c r="AK160" t="str">
        <f t="shared" si="87"/>
        <v/>
      </c>
      <c r="AL160" t="str">
        <f t="shared" si="88"/>
        <v/>
      </c>
      <c r="AM160" t="str">
        <f t="shared" si="89"/>
        <v/>
      </c>
    </row>
    <row r="161" spans="1:39">
      <c r="A161" t="s">
        <v>212</v>
      </c>
      <c r="C161" t="s">
        <v>1</v>
      </c>
      <c r="D161" t="s">
        <v>217</v>
      </c>
      <c r="E161" t="s">
        <v>3</v>
      </c>
      <c r="G161">
        <v>200</v>
      </c>
      <c r="H161">
        <v>68558</v>
      </c>
      <c r="I161" t="s">
        <v>124</v>
      </c>
      <c r="J161" t="s">
        <v>215</v>
      </c>
      <c r="K161" t="str">
        <f t="shared" si="61"/>
        <v/>
      </c>
      <c r="L161" t="str">
        <f t="shared" si="62"/>
        <v/>
      </c>
      <c r="M161" t="str">
        <f t="shared" si="63"/>
        <v/>
      </c>
      <c r="N161" t="str">
        <f t="shared" si="64"/>
        <v>Visiteur</v>
      </c>
      <c r="O161" t="str">
        <f t="shared" si="65"/>
        <v/>
      </c>
      <c r="P161" t="str">
        <f t="shared" si="66"/>
        <v>Visiteur</v>
      </c>
      <c r="Q161" t="str">
        <f t="shared" si="67"/>
        <v/>
      </c>
      <c r="R161" t="str">
        <f t="shared" si="68"/>
        <v/>
      </c>
      <c r="S161" t="str">
        <f t="shared" si="69"/>
        <v/>
      </c>
      <c r="T161" t="str">
        <f t="shared" si="70"/>
        <v/>
      </c>
      <c r="U161" t="str">
        <f t="shared" si="71"/>
        <v/>
      </c>
      <c r="V161" t="str">
        <f t="shared" si="72"/>
        <v/>
      </c>
      <c r="W161" t="str">
        <f t="shared" si="73"/>
        <v/>
      </c>
      <c r="X161" t="str">
        <f t="shared" si="74"/>
        <v/>
      </c>
      <c r="Y161" t="str">
        <f t="shared" si="75"/>
        <v/>
      </c>
      <c r="Z161" t="str">
        <f t="shared" si="76"/>
        <v/>
      </c>
      <c r="AA161" t="str">
        <f t="shared" si="77"/>
        <v/>
      </c>
      <c r="AB161" t="str">
        <f t="shared" si="78"/>
        <v/>
      </c>
      <c r="AC161" t="str">
        <f t="shared" si="79"/>
        <v/>
      </c>
      <c r="AD161" t="str">
        <f t="shared" si="80"/>
        <v/>
      </c>
      <c r="AE161" t="str">
        <f t="shared" si="81"/>
        <v/>
      </c>
      <c r="AF161" t="str">
        <f t="shared" si="82"/>
        <v/>
      </c>
      <c r="AG161" t="str">
        <f t="shared" si="83"/>
        <v/>
      </c>
      <c r="AH161" t="str">
        <f t="shared" si="84"/>
        <v/>
      </c>
      <c r="AI161" t="str">
        <f t="shared" si="85"/>
        <v/>
      </c>
      <c r="AJ161" t="str">
        <f t="shared" si="86"/>
        <v/>
      </c>
      <c r="AK161" t="str">
        <f t="shared" si="87"/>
        <v/>
      </c>
      <c r="AL161" t="str">
        <f t="shared" si="88"/>
        <v/>
      </c>
      <c r="AM161" t="str">
        <f t="shared" si="89"/>
        <v/>
      </c>
    </row>
    <row r="162" spans="1:39">
      <c r="A162" t="s">
        <v>212</v>
      </c>
      <c r="C162" t="s">
        <v>1</v>
      </c>
      <c r="D162" t="s">
        <v>217</v>
      </c>
      <c r="E162" t="s">
        <v>3</v>
      </c>
      <c r="G162">
        <v>200</v>
      </c>
      <c r="H162">
        <v>14142</v>
      </c>
      <c r="I162" t="s">
        <v>124</v>
      </c>
      <c r="J162" t="s">
        <v>215</v>
      </c>
      <c r="K162" t="str">
        <f t="shared" si="61"/>
        <v/>
      </c>
      <c r="L162" t="str">
        <f t="shared" si="62"/>
        <v/>
      </c>
      <c r="M162" t="str">
        <f t="shared" si="63"/>
        <v/>
      </c>
      <c r="N162" t="str">
        <f t="shared" si="64"/>
        <v>Visiteur</v>
      </c>
      <c r="O162" t="str">
        <f t="shared" si="65"/>
        <v/>
      </c>
      <c r="P162" t="str">
        <f t="shared" si="66"/>
        <v>Visiteur</v>
      </c>
      <c r="Q162" t="str">
        <f t="shared" si="67"/>
        <v/>
      </c>
      <c r="R162" t="str">
        <f t="shared" si="68"/>
        <v/>
      </c>
      <c r="S162" t="str">
        <f t="shared" si="69"/>
        <v/>
      </c>
      <c r="T162" t="str">
        <f t="shared" si="70"/>
        <v/>
      </c>
      <c r="U162" t="str">
        <f t="shared" si="71"/>
        <v/>
      </c>
      <c r="V162" t="str">
        <f t="shared" si="72"/>
        <v/>
      </c>
      <c r="W162" t="str">
        <f t="shared" si="73"/>
        <v/>
      </c>
      <c r="X162" t="str">
        <f t="shared" si="74"/>
        <v/>
      </c>
      <c r="Y162" t="str">
        <f t="shared" si="75"/>
        <v/>
      </c>
      <c r="Z162" t="str">
        <f t="shared" si="76"/>
        <v/>
      </c>
      <c r="AA162" t="str">
        <f t="shared" si="77"/>
        <v/>
      </c>
      <c r="AB162" t="str">
        <f t="shared" si="78"/>
        <v/>
      </c>
      <c r="AC162" t="str">
        <f t="shared" si="79"/>
        <v/>
      </c>
      <c r="AD162" t="str">
        <f t="shared" si="80"/>
        <v/>
      </c>
      <c r="AE162" t="str">
        <f t="shared" si="81"/>
        <v/>
      </c>
      <c r="AF162" t="str">
        <f t="shared" si="82"/>
        <v/>
      </c>
      <c r="AG162" t="str">
        <f t="shared" si="83"/>
        <v/>
      </c>
      <c r="AH162" t="str">
        <f t="shared" si="84"/>
        <v/>
      </c>
      <c r="AI162" t="str">
        <f t="shared" si="85"/>
        <v/>
      </c>
      <c r="AJ162" t="str">
        <f t="shared" si="86"/>
        <v/>
      </c>
      <c r="AK162" t="str">
        <f t="shared" si="87"/>
        <v/>
      </c>
      <c r="AL162" t="str">
        <f t="shared" si="88"/>
        <v/>
      </c>
      <c r="AM162" t="str">
        <f t="shared" si="89"/>
        <v/>
      </c>
    </row>
    <row r="163" spans="1:39">
      <c r="A163" t="s">
        <v>212</v>
      </c>
      <c r="C163" t="s">
        <v>1</v>
      </c>
      <c r="D163" t="s">
        <v>217</v>
      </c>
      <c r="E163" t="s">
        <v>3</v>
      </c>
      <c r="G163">
        <v>200</v>
      </c>
      <c r="H163">
        <v>95985</v>
      </c>
      <c r="I163" t="s">
        <v>124</v>
      </c>
      <c r="J163" t="s">
        <v>215</v>
      </c>
      <c r="K163" t="str">
        <f t="shared" si="61"/>
        <v/>
      </c>
      <c r="L163" t="str">
        <f t="shared" si="62"/>
        <v/>
      </c>
      <c r="M163" t="str">
        <f t="shared" si="63"/>
        <v/>
      </c>
      <c r="N163" t="str">
        <f t="shared" si="64"/>
        <v>Visiteur</v>
      </c>
      <c r="O163" t="str">
        <f t="shared" si="65"/>
        <v/>
      </c>
      <c r="P163" t="str">
        <f t="shared" si="66"/>
        <v>Visiteur</v>
      </c>
      <c r="Q163" t="str">
        <f t="shared" si="67"/>
        <v/>
      </c>
      <c r="R163" t="str">
        <f t="shared" si="68"/>
        <v/>
      </c>
      <c r="S163" t="str">
        <f t="shared" si="69"/>
        <v/>
      </c>
      <c r="T163" t="str">
        <f t="shared" si="70"/>
        <v/>
      </c>
      <c r="U163" t="str">
        <f t="shared" si="71"/>
        <v/>
      </c>
      <c r="V163" t="str">
        <f t="shared" si="72"/>
        <v/>
      </c>
      <c r="W163" t="str">
        <f t="shared" si="73"/>
        <v/>
      </c>
      <c r="X163" t="str">
        <f t="shared" si="74"/>
        <v/>
      </c>
      <c r="Y163" t="str">
        <f t="shared" si="75"/>
        <v/>
      </c>
      <c r="Z163" t="str">
        <f t="shared" si="76"/>
        <v/>
      </c>
      <c r="AA163" t="str">
        <f t="shared" si="77"/>
        <v/>
      </c>
      <c r="AB163" t="str">
        <f t="shared" si="78"/>
        <v/>
      </c>
      <c r="AC163" t="str">
        <f t="shared" si="79"/>
        <v/>
      </c>
      <c r="AD163" t="str">
        <f t="shared" si="80"/>
        <v/>
      </c>
      <c r="AE163" t="str">
        <f t="shared" si="81"/>
        <v/>
      </c>
      <c r="AF163" t="str">
        <f t="shared" si="82"/>
        <v/>
      </c>
      <c r="AG163" t="str">
        <f t="shared" si="83"/>
        <v/>
      </c>
      <c r="AH163" t="str">
        <f t="shared" si="84"/>
        <v/>
      </c>
      <c r="AI163" t="str">
        <f t="shared" si="85"/>
        <v/>
      </c>
      <c r="AJ163" t="str">
        <f t="shared" si="86"/>
        <v/>
      </c>
      <c r="AK163" t="str">
        <f t="shared" si="87"/>
        <v/>
      </c>
      <c r="AL163" t="str">
        <f t="shared" si="88"/>
        <v/>
      </c>
      <c r="AM163" t="str">
        <f t="shared" si="89"/>
        <v/>
      </c>
    </row>
    <row r="164" spans="1:39">
      <c r="A164" t="s">
        <v>212</v>
      </c>
      <c r="C164" t="s">
        <v>1</v>
      </c>
      <c r="D164" t="s">
        <v>217</v>
      </c>
      <c r="E164" t="s">
        <v>3</v>
      </c>
      <c r="G164">
        <v>200</v>
      </c>
      <c r="H164">
        <v>21510</v>
      </c>
      <c r="I164" t="s">
        <v>124</v>
      </c>
      <c r="J164" t="s">
        <v>215</v>
      </c>
      <c r="K164" t="str">
        <f t="shared" si="61"/>
        <v/>
      </c>
      <c r="L164" t="str">
        <f t="shared" si="62"/>
        <v/>
      </c>
      <c r="M164" t="str">
        <f t="shared" si="63"/>
        <v/>
      </c>
      <c r="N164" t="str">
        <f t="shared" si="64"/>
        <v>Visiteur</v>
      </c>
      <c r="O164" t="str">
        <f t="shared" si="65"/>
        <v/>
      </c>
      <c r="P164" t="str">
        <f t="shared" si="66"/>
        <v>Visiteur</v>
      </c>
      <c r="Q164" t="str">
        <f t="shared" si="67"/>
        <v/>
      </c>
      <c r="R164" t="str">
        <f t="shared" si="68"/>
        <v/>
      </c>
      <c r="S164" t="str">
        <f t="shared" si="69"/>
        <v/>
      </c>
      <c r="T164" t="str">
        <f t="shared" si="70"/>
        <v/>
      </c>
      <c r="U164" t="str">
        <f t="shared" si="71"/>
        <v/>
      </c>
      <c r="V164" t="str">
        <f t="shared" si="72"/>
        <v/>
      </c>
      <c r="W164" t="str">
        <f t="shared" si="73"/>
        <v/>
      </c>
      <c r="X164" t="str">
        <f t="shared" si="74"/>
        <v/>
      </c>
      <c r="Y164" t="str">
        <f t="shared" si="75"/>
        <v/>
      </c>
      <c r="Z164" t="str">
        <f t="shared" si="76"/>
        <v/>
      </c>
      <c r="AA164" t="str">
        <f t="shared" si="77"/>
        <v/>
      </c>
      <c r="AB164" t="str">
        <f t="shared" si="78"/>
        <v/>
      </c>
      <c r="AC164" t="str">
        <f t="shared" si="79"/>
        <v/>
      </c>
      <c r="AD164" t="str">
        <f t="shared" si="80"/>
        <v/>
      </c>
      <c r="AE164" t="str">
        <f t="shared" si="81"/>
        <v/>
      </c>
      <c r="AF164" t="str">
        <f t="shared" si="82"/>
        <v/>
      </c>
      <c r="AG164" t="str">
        <f t="shared" si="83"/>
        <v/>
      </c>
      <c r="AH164" t="str">
        <f t="shared" si="84"/>
        <v/>
      </c>
      <c r="AI164" t="str">
        <f t="shared" si="85"/>
        <v/>
      </c>
      <c r="AJ164" t="str">
        <f t="shared" si="86"/>
        <v/>
      </c>
      <c r="AK164" t="str">
        <f t="shared" si="87"/>
        <v/>
      </c>
      <c r="AL164" t="str">
        <f t="shared" si="88"/>
        <v/>
      </c>
      <c r="AM164" t="str">
        <f t="shared" si="89"/>
        <v/>
      </c>
    </row>
    <row r="165" spans="1:39">
      <c r="A165" t="s">
        <v>212</v>
      </c>
      <c r="C165" t="s">
        <v>1</v>
      </c>
      <c r="D165" t="s">
        <v>217</v>
      </c>
      <c r="E165" t="s">
        <v>3</v>
      </c>
      <c r="G165">
        <v>200</v>
      </c>
      <c r="H165">
        <v>247</v>
      </c>
      <c r="I165" t="s">
        <v>124</v>
      </c>
      <c r="J165" t="s">
        <v>215</v>
      </c>
      <c r="K165" t="str">
        <f t="shared" si="61"/>
        <v/>
      </c>
      <c r="L165" t="str">
        <f t="shared" si="62"/>
        <v/>
      </c>
      <c r="M165" t="str">
        <f t="shared" si="63"/>
        <v/>
      </c>
      <c r="N165" t="str">
        <f t="shared" si="64"/>
        <v>Visiteur</v>
      </c>
      <c r="O165" t="str">
        <f t="shared" si="65"/>
        <v/>
      </c>
      <c r="P165" t="str">
        <f t="shared" si="66"/>
        <v>Visiteur</v>
      </c>
      <c r="Q165" t="str">
        <f t="shared" si="67"/>
        <v/>
      </c>
      <c r="R165" t="str">
        <f t="shared" si="68"/>
        <v/>
      </c>
      <c r="S165" t="str">
        <f t="shared" si="69"/>
        <v/>
      </c>
      <c r="T165" t="str">
        <f t="shared" si="70"/>
        <v/>
      </c>
      <c r="U165" t="str">
        <f t="shared" si="71"/>
        <v/>
      </c>
      <c r="V165" t="str">
        <f t="shared" si="72"/>
        <v/>
      </c>
      <c r="W165" t="str">
        <f t="shared" si="73"/>
        <v/>
      </c>
      <c r="X165" t="str">
        <f t="shared" si="74"/>
        <v/>
      </c>
      <c r="Y165" t="str">
        <f t="shared" si="75"/>
        <v/>
      </c>
      <c r="Z165" t="str">
        <f t="shared" si="76"/>
        <v/>
      </c>
      <c r="AA165" t="str">
        <f t="shared" si="77"/>
        <v/>
      </c>
      <c r="AB165" t="str">
        <f t="shared" si="78"/>
        <v/>
      </c>
      <c r="AC165" t="str">
        <f t="shared" si="79"/>
        <v/>
      </c>
      <c r="AD165" t="str">
        <f t="shared" si="80"/>
        <v/>
      </c>
      <c r="AE165" t="str">
        <f t="shared" si="81"/>
        <v/>
      </c>
      <c r="AF165" t="str">
        <f t="shared" si="82"/>
        <v/>
      </c>
      <c r="AG165" t="str">
        <f t="shared" si="83"/>
        <v/>
      </c>
      <c r="AH165" t="str">
        <f t="shared" si="84"/>
        <v/>
      </c>
      <c r="AI165" t="str">
        <f t="shared" si="85"/>
        <v/>
      </c>
      <c r="AJ165" t="str">
        <f t="shared" si="86"/>
        <v/>
      </c>
      <c r="AK165" t="str">
        <f t="shared" si="87"/>
        <v/>
      </c>
      <c r="AL165" t="str">
        <f t="shared" si="88"/>
        <v/>
      </c>
      <c r="AM165" t="str">
        <f t="shared" si="89"/>
        <v/>
      </c>
    </row>
    <row r="166" spans="1:39">
      <c r="A166" t="s">
        <v>212</v>
      </c>
      <c r="C166" t="s">
        <v>1</v>
      </c>
      <c r="D166" t="s">
        <v>217</v>
      </c>
      <c r="E166" t="s">
        <v>3</v>
      </c>
      <c r="G166">
        <v>200</v>
      </c>
      <c r="H166">
        <v>7030</v>
      </c>
      <c r="I166" t="s">
        <v>124</v>
      </c>
      <c r="J166" t="s">
        <v>215</v>
      </c>
      <c r="K166" t="str">
        <f t="shared" si="61"/>
        <v/>
      </c>
      <c r="L166" t="str">
        <f t="shared" si="62"/>
        <v/>
      </c>
      <c r="M166" t="str">
        <f t="shared" si="63"/>
        <v/>
      </c>
      <c r="N166" t="str">
        <f t="shared" si="64"/>
        <v>Visiteur</v>
      </c>
      <c r="O166" t="str">
        <f t="shared" si="65"/>
        <v/>
      </c>
      <c r="P166" t="str">
        <f t="shared" si="66"/>
        <v>Visiteur</v>
      </c>
      <c r="Q166" t="str">
        <f t="shared" si="67"/>
        <v/>
      </c>
      <c r="R166" t="str">
        <f t="shared" si="68"/>
        <v/>
      </c>
      <c r="S166" t="str">
        <f t="shared" si="69"/>
        <v/>
      </c>
      <c r="T166" t="str">
        <f t="shared" si="70"/>
        <v/>
      </c>
      <c r="U166" t="str">
        <f t="shared" si="71"/>
        <v/>
      </c>
      <c r="V166" t="str">
        <f t="shared" si="72"/>
        <v/>
      </c>
      <c r="W166" t="str">
        <f t="shared" si="73"/>
        <v/>
      </c>
      <c r="X166" t="str">
        <f t="shared" si="74"/>
        <v/>
      </c>
      <c r="Y166" t="str">
        <f t="shared" si="75"/>
        <v/>
      </c>
      <c r="Z166" t="str">
        <f t="shared" si="76"/>
        <v/>
      </c>
      <c r="AA166" t="str">
        <f t="shared" si="77"/>
        <v/>
      </c>
      <c r="AB166" t="str">
        <f t="shared" si="78"/>
        <v/>
      </c>
      <c r="AC166" t="str">
        <f t="shared" si="79"/>
        <v/>
      </c>
      <c r="AD166" t="str">
        <f t="shared" si="80"/>
        <v/>
      </c>
      <c r="AE166" t="str">
        <f t="shared" si="81"/>
        <v/>
      </c>
      <c r="AF166" t="str">
        <f t="shared" si="82"/>
        <v/>
      </c>
      <c r="AG166" t="str">
        <f t="shared" si="83"/>
        <v/>
      </c>
      <c r="AH166" t="str">
        <f t="shared" si="84"/>
        <v/>
      </c>
      <c r="AI166" t="str">
        <f t="shared" si="85"/>
        <v/>
      </c>
      <c r="AJ166" t="str">
        <f t="shared" si="86"/>
        <v/>
      </c>
      <c r="AK166" t="str">
        <f t="shared" si="87"/>
        <v/>
      </c>
      <c r="AL166" t="str">
        <f t="shared" si="88"/>
        <v/>
      </c>
      <c r="AM166" t="str">
        <f t="shared" si="89"/>
        <v/>
      </c>
    </row>
    <row r="167" spans="1:39">
      <c r="A167" t="s">
        <v>212</v>
      </c>
      <c r="C167" t="s">
        <v>1</v>
      </c>
      <c r="D167" t="s">
        <v>217</v>
      </c>
      <c r="E167" t="s">
        <v>3</v>
      </c>
      <c r="G167">
        <v>200</v>
      </c>
      <c r="H167">
        <v>101557</v>
      </c>
      <c r="I167" t="s">
        <v>124</v>
      </c>
      <c r="J167" t="s">
        <v>215</v>
      </c>
      <c r="K167" t="str">
        <f t="shared" si="61"/>
        <v/>
      </c>
      <c r="L167" t="str">
        <f t="shared" si="62"/>
        <v/>
      </c>
      <c r="M167" t="str">
        <f t="shared" si="63"/>
        <v/>
      </c>
      <c r="N167" t="str">
        <f t="shared" si="64"/>
        <v>Visiteur</v>
      </c>
      <c r="O167" t="str">
        <f t="shared" si="65"/>
        <v/>
      </c>
      <c r="P167" t="str">
        <f t="shared" si="66"/>
        <v>Visiteur</v>
      </c>
      <c r="Q167" t="str">
        <f t="shared" si="67"/>
        <v/>
      </c>
      <c r="R167" t="str">
        <f t="shared" si="68"/>
        <v/>
      </c>
      <c r="S167" t="str">
        <f t="shared" si="69"/>
        <v/>
      </c>
      <c r="T167" t="str">
        <f t="shared" si="70"/>
        <v/>
      </c>
      <c r="U167" t="str">
        <f t="shared" si="71"/>
        <v/>
      </c>
      <c r="V167" t="str">
        <f t="shared" si="72"/>
        <v/>
      </c>
      <c r="W167" t="str">
        <f t="shared" si="73"/>
        <v/>
      </c>
      <c r="X167" t="str">
        <f t="shared" si="74"/>
        <v/>
      </c>
      <c r="Y167" t="str">
        <f t="shared" si="75"/>
        <v/>
      </c>
      <c r="Z167" t="str">
        <f t="shared" si="76"/>
        <v/>
      </c>
      <c r="AA167" t="str">
        <f t="shared" si="77"/>
        <v/>
      </c>
      <c r="AB167" t="str">
        <f t="shared" si="78"/>
        <v/>
      </c>
      <c r="AC167" t="str">
        <f t="shared" si="79"/>
        <v/>
      </c>
      <c r="AD167" t="str">
        <f t="shared" si="80"/>
        <v/>
      </c>
      <c r="AE167" t="str">
        <f t="shared" si="81"/>
        <v/>
      </c>
      <c r="AF167" t="str">
        <f t="shared" si="82"/>
        <v/>
      </c>
      <c r="AG167" t="str">
        <f t="shared" si="83"/>
        <v/>
      </c>
      <c r="AH167" t="str">
        <f t="shared" si="84"/>
        <v/>
      </c>
      <c r="AI167" t="str">
        <f t="shared" si="85"/>
        <v/>
      </c>
      <c r="AJ167" t="str">
        <f t="shared" si="86"/>
        <v/>
      </c>
      <c r="AK167" t="str">
        <f t="shared" si="87"/>
        <v/>
      </c>
      <c r="AL167" t="str">
        <f t="shared" si="88"/>
        <v/>
      </c>
      <c r="AM167" t="str">
        <f t="shared" si="89"/>
        <v/>
      </c>
    </row>
    <row r="168" spans="1:39">
      <c r="A168" t="s">
        <v>212</v>
      </c>
      <c r="C168" t="s">
        <v>1</v>
      </c>
      <c r="D168" t="s">
        <v>217</v>
      </c>
      <c r="E168" t="s">
        <v>3</v>
      </c>
      <c r="G168">
        <v>200</v>
      </c>
      <c r="H168">
        <v>24859</v>
      </c>
      <c r="I168" t="s">
        <v>124</v>
      </c>
      <c r="J168" t="s">
        <v>215</v>
      </c>
      <c r="K168" t="str">
        <f t="shared" si="61"/>
        <v/>
      </c>
      <c r="L168" t="str">
        <f t="shared" si="62"/>
        <v/>
      </c>
      <c r="M168" t="str">
        <f t="shared" si="63"/>
        <v/>
      </c>
      <c r="N168" t="str">
        <f t="shared" si="64"/>
        <v>Visiteur</v>
      </c>
      <c r="O168" t="str">
        <f t="shared" si="65"/>
        <v/>
      </c>
      <c r="P168" t="str">
        <f t="shared" si="66"/>
        <v>Visiteur</v>
      </c>
      <c r="Q168" t="str">
        <f t="shared" si="67"/>
        <v/>
      </c>
      <c r="R168" t="str">
        <f t="shared" si="68"/>
        <v/>
      </c>
      <c r="S168" t="str">
        <f t="shared" si="69"/>
        <v/>
      </c>
      <c r="T168" t="str">
        <f t="shared" si="70"/>
        <v/>
      </c>
      <c r="U168" t="str">
        <f t="shared" si="71"/>
        <v/>
      </c>
      <c r="V168" t="str">
        <f t="shared" si="72"/>
        <v/>
      </c>
      <c r="W168" t="str">
        <f t="shared" si="73"/>
        <v/>
      </c>
      <c r="X168" t="str">
        <f t="shared" si="74"/>
        <v/>
      </c>
      <c r="Y168" t="str">
        <f t="shared" si="75"/>
        <v/>
      </c>
      <c r="Z168" t="str">
        <f t="shared" si="76"/>
        <v/>
      </c>
      <c r="AA168" t="str">
        <f t="shared" si="77"/>
        <v/>
      </c>
      <c r="AB168" t="str">
        <f t="shared" si="78"/>
        <v/>
      </c>
      <c r="AC168" t="str">
        <f t="shared" si="79"/>
        <v/>
      </c>
      <c r="AD168" t="str">
        <f t="shared" si="80"/>
        <v/>
      </c>
      <c r="AE168" t="str">
        <f t="shared" si="81"/>
        <v/>
      </c>
      <c r="AF168" t="str">
        <f t="shared" si="82"/>
        <v/>
      </c>
      <c r="AG168" t="str">
        <f t="shared" si="83"/>
        <v/>
      </c>
      <c r="AH168" t="str">
        <f t="shared" si="84"/>
        <v/>
      </c>
      <c r="AI168" t="str">
        <f t="shared" si="85"/>
        <v/>
      </c>
      <c r="AJ168" t="str">
        <f t="shared" si="86"/>
        <v/>
      </c>
      <c r="AK168" t="str">
        <f t="shared" si="87"/>
        <v/>
      </c>
      <c r="AL168" t="str">
        <f t="shared" si="88"/>
        <v/>
      </c>
      <c r="AM168" t="str">
        <f t="shared" si="89"/>
        <v/>
      </c>
    </row>
    <row r="169" spans="1:39">
      <c r="A169" t="s">
        <v>212</v>
      </c>
      <c r="C169" t="s">
        <v>1</v>
      </c>
      <c r="D169" t="s">
        <v>217</v>
      </c>
      <c r="E169" t="s">
        <v>3</v>
      </c>
      <c r="G169">
        <v>200</v>
      </c>
      <c r="H169">
        <v>2256</v>
      </c>
      <c r="I169" t="s">
        <v>124</v>
      </c>
      <c r="J169" t="s">
        <v>215</v>
      </c>
      <c r="K169" t="str">
        <f t="shared" si="61"/>
        <v/>
      </c>
      <c r="L169" t="str">
        <f t="shared" si="62"/>
        <v/>
      </c>
      <c r="M169" t="str">
        <f t="shared" si="63"/>
        <v/>
      </c>
      <c r="N169" t="str">
        <f t="shared" si="64"/>
        <v>Visiteur</v>
      </c>
      <c r="O169" t="str">
        <f t="shared" si="65"/>
        <v/>
      </c>
      <c r="P169" t="str">
        <f t="shared" si="66"/>
        <v>Visiteur</v>
      </c>
      <c r="Q169" t="str">
        <f t="shared" si="67"/>
        <v/>
      </c>
      <c r="R169" t="str">
        <f t="shared" si="68"/>
        <v/>
      </c>
      <c r="S169" t="str">
        <f t="shared" si="69"/>
        <v/>
      </c>
      <c r="T169" t="str">
        <f t="shared" si="70"/>
        <v/>
      </c>
      <c r="U169" t="str">
        <f t="shared" si="71"/>
        <v/>
      </c>
      <c r="V169" t="str">
        <f t="shared" si="72"/>
        <v/>
      </c>
      <c r="W169" t="str">
        <f t="shared" si="73"/>
        <v/>
      </c>
      <c r="X169" t="str">
        <f t="shared" si="74"/>
        <v/>
      </c>
      <c r="Y169" t="str">
        <f t="shared" si="75"/>
        <v/>
      </c>
      <c r="Z169" t="str">
        <f t="shared" si="76"/>
        <v/>
      </c>
      <c r="AA169" t="str">
        <f t="shared" si="77"/>
        <v/>
      </c>
      <c r="AB169" t="str">
        <f t="shared" si="78"/>
        <v/>
      </c>
      <c r="AC169" t="str">
        <f t="shared" si="79"/>
        <v/>
      </c>
      <c r="AD169" t="str">
        <f t="shared" si="80"/>
        <v/>
      </c>
      <c r="AE169" t="str">
        <f t="shared" si="81"/>
        <v/>
      </c>
      <c r="AF169" t="str">
        <f t="shared" si="82"/>
        <v/>
      </c>
      <c r="AG169" t="str">
        <f t="shared" si="83"/>
        <v/>
      </c>
      <c r="AH169" t="str">
        <f t="shared" si="84"/>
        <v/>
      </c>
      <c r="AI169" t="str">
        <f t="shared" si="85"/>
        <v/>
      </c>
      <c r="AJ169" t="str">
        <f t="shared" si="86"/>
        <v/>
      </c>
      <c r="AK169" t="str">
        <f t="shared" si="87"/>
        <v/>
      </c>
      <c r="AL169" t="str">
        <f t="shared" si="88"/>
        <v/>
      </c>
      <c r="AM169" t="str">
        <f t="shared" si="89"/>
        <v/>
      </c>
    </row>
    <row r="170" spans="1:39">
      <c r="A170" t="s">
        <v>212</v>
      </c>
      <c r="C170" t="s">
        <v>1</v>
      </c>
      <c r="D170" t="s">
        <v>217</v>
      </c>
      <c r="E170" t="s">
        <v>3</v>
      </c>
      <c r="G170">
        <v>200</v>
      </c>
      <c r="H170">
        <v>29885</v>
      </c>
      <c r="I170" t="s">
        <v>124</v>
      </c>
      <c r="J170" t="s">
        <v>215</v>
      </c>
      <c r="K170" t="str">
        <f t="shared" si="61"/>
        <v/>
      </c>
      <c r="L170" t="str">
        <f t="shared" si="62"/>
        <v/>
      </c>
      <c r="M170" t="str">
        <f t="shared" si="63"/>
        <v/>
      </c>
      <c r="N170" t="str">
        <f t="shared" si="64"/>
        <v>Visiteur</v>
      </c>
      <c r="O170" t="str">
        <f t="shared" si="65"/>
        <v/>
      </c>
      <c r="P170" t="str">
        <f t="shared" si="66"/>
        <v>Visiteur</v>
      </c>
      <c r="Q170" t="str">
        <f t="shared" si="67"/>
        <v/>
      </c>
      <c r="R170" t="str">
        <f t="shared" si="68"/>
        <v/>
      </c>
      <c r="S170" t="str">
        <f t="shared" si="69"/>
        <v/>
      </c>
      <c r="T170" t="str">
        <f t="shared" si="70"/>
        <v/>
      </c>
      <c r="U170" t="str">
        <f t="shared" si="71"/>
        <v/>
      </c>
      <c r="V170" t="str">
        <f t="shared" si="72"/>
        <v/>
      </c>
      <c r="W170" t="str">
        <f t="shared" si="73"/>
        <v/>
      </c>
      <c r="X170" t="str">
        <f t="shared" si="74"/>
        <v/>
      </c>
      <c r="Y170" t="str">
        <f t="shared" si="75"/>
        <v/>
      </c>
      <c r="Z170" t="str">
        <f t="shared" si="76"/>
        <v/>
      </c>
      <c r="AA170" t="str">
        <f t="shared" si="77"/>
        <v/>
      </c>
      <c r="AB170" t="str">
        <f t="shared" si="78"/>
        <v/>
      </c>
      <c r="AC170" t="str">
        <f t="shared" si="79"/>
        <v/>
      </c>
      <c r="AD170" t="str">
        <f t="shared" si="80"/>
        <v/>
      </c>
      <c r="AE170" t="str">
        <f t="shared" si="81"/>
        <v/>
      </c>
      <c r="AF170" t="str">
        <f t="shared" si="82"/>
        <v/>
      </c>
      <c r="AG170" t="str">
        <f t="shared" si="83"/>
        <v/>
      </c>
      <c r="AH170" t="str">
        <f t="shared" si="84"/>
        <v/>
      </c>
      <c r="AI170" t="str">
        <f t="shared" si="85"/>
        <v/>
      </c>
      <c r="AJ170" t="str">
        <f t="shared" si="86"/>
        <v/>
      </c>
      <c r="AK170" t="str">
        <f t="shared" si="87"/>
        <v/>
      </c>
      <c r="AL170" t="str">
        <f t="shared" si="88"/>
        <v/>
      </c>
      <c r="AM170" t="str">
        <f t="shared" si="89"/>
        <v/>
      </c>
    </row>
    <row r="171" spans="1:39">
      <c r="A171" t="s">
        <v>212</v>
      </c>
      <c r="C171" t="s">
        <v>1</v>
      </c>
      <c r="D171" t="s">
        <v>217</v>
      </c>
      <c r="E171" t="s">
        <v>3</v>
      </c>
      <c r="G171">
        <v>200</v>
      </c>
      <c r="H171">
        <v>60842</v>
      </c>
      <c r="I171" t="s">
        <v>124</v>
      </c>
      <c r="J171" t="s">
        <v>215</v>
      </c>
      <c r="K171" t="str">
        <f t="shared" si="61"/>
        <v/>
      </c>
      <c r="L171" t="str">
        <f t="shared" si="62"/>
        <v/>
      </c>
      <c r="M171" t="str">
        <f t="shared" si="63"/>
        <v/>
      </c>
      <c r="N171" t="str">
        <f t="shared" si="64"/>
        <v>Visiteur</v>
      </c>
      <c r="O171" t="str">
        <f t="shared" si="65"/>
        <v/>
      </c>
      <c r="P171" t="str">
        <f t="shared" si="66"/>
        <v>Visiteur</v>
      </c>
      <c r="Q171" t="str">
        <f t="shared" si="67"/>
        <v/>
      </c>
      <c r="R171" t="str">
        <f t="shared" si="68"/>
        <v/>
      </c>
      <c r="S171" t="str">
        <f t="shared" si="69"/>
        <v/>
      </c>
      <c r="T171" t="str">
        <f t="shared" si="70"/>
        <v/>
      </c>
      <c r="U171" t="str">
        <f t="shared" si="71"/>
        <v/>
      </c>
      <c r="V171" t="str">
        <f t="shared" si="72"/>
        <v/>
      </c>
      <c r="W171" t="str">
        <f t="shared" si="73"/>
        <v/>
      </c>
      <c r="X171" t="str">
        <f t="shared" si="74"/>
        <v/>
      </c>
      <c r="Y171" t="str">
        <f t="shared" si="75"/>
        <v/>
      </c>
      <c r="Z171" t="str">
        <f t="shared" si="76"/>
        <v/>
      </c>
      <c r="AA171" t="str">
        <f t="shared" si="77"/>
        <v/>
      </c>
      <c r="AB171" t="str">
        <f t="shared" si="78"/>
        <v/>
      </c>
      <c r="AC171" t="str">
        <f t="shared" si="79"/>
        <v/>
      </c>
      <c r="AD171" t="str">
        <f t="shared" si="80"/>
        <v/>
      </c>
      <c r="AE171" t="str">
        <f t="shared" si="81"/>
        <v/>
      </c>
      <c r="AF171" t="str">
        <f t="shared" si="82"/>
        <v/>
      </c>
      <c r="AG171" t="str">
        <f t="shared" si="83"/>
        <v/>
      </c>
      <c r="AH171" t="str">
        <f t="shared" si="84"/>
        <v/>
      </c>
      <c r="AI171" t="str">
        <f t="shared" si="85"/>
        <v/>
      </c>
      <c r="AJ171" t="str">
        <f t="shared" si="86"/>
        <v/>
      </c>
      <c r="AK171" t="str">
        <f t="shared" si="87"/>
        <v/>
      </c>
      <c r="AL171" t="str">
        <f t="shared" si="88"/>
        <v/>
      </c>
      <c r="AM171" t="str">
        <f t="shared" si="89"/>
        <v/>
      </c>
    </row>
    <row r="172" spans="1:39">
      <c r="A172" t="s">
        <v>212</v>
      </c>
      <c r="C172" t="s">
        <v>1</v>
      </c>
      <c r="D172" t="s">
        <v>217</v>
      </c>
      <c r="E172" t="s">
        <v>3</v>
      </c>
      <c r="G172">
        <v>200</v>
      </c>
      <c r="H172">
        <v>1911</v>
      </c>
      <c r="I172" t="s">
        <v>124</v>
      </c>
      <c r="J172" t="s">
        <v>215</v>
      </c>
      <c r="K172" t="str">
        <f t="shared" si="61"/>
        <v/>
      </c>
      <c r="L172" t="str">
        <f t="shared" si="62"/>
        <v/>
      </c>
      <c r="M172" t="str">
        <f t="shared" si="63"/>
        <v/>
      </c>
      <c r="N172" t="str">
        <f t="shared" si="64"/>
        <v>Visiteur</v>
      </c>
      <c r="O172" t="str">
        <f t="shared" si="65"/>
        <v/>
      </c>
      <c r="P172" t="str">
        <f t="shared" si="66"/>
        <v>Visiteur</v>
      </c>
      <c r="Q172" t="str">
        <f t="shared" si="67"/>
        <v/>
      </c>
      <c r="R172" t="str">
        <f t="shared" si="68"/>
        <v/>
      </c>
      <c r="S172" t="str">
        <f t="shared" si="69"/>
        <v/>
      </c>
      <c r="T172" t="str">
        <f t="shared" si="70"/>
        <v/>
      </c>
      <c r="U172" t="str">
        <f t="shared" si="71"/>
        <v/>
      </c>
      <c r="V172" t="str">
        <f t="shared" si="72"/>
        <v/>
      </c>
      <c r="W172" t="str">
        <f t="shared" si="73"/>
        <v/>
      </c>
      <c r="X172" t="str">
        <f t="shared" si="74"/>
        <v/>
      </c>
      <c r="Y172" t="str">
        <f t="shared" si="75"/>
        <v/>
      </c>
      <c r="Z172" t="str">
        <f t="shared" si="76"/>
        <v/>
      </c>
      <c r="AA172" t="str">
        <f t="shared" si="77"/>
        <v/>
      </c>
      <c r="AB172" t="str">
        <f t="shared" si="78"/>
        <v/>
      </c>
      <c r="AC172" t="str">
        <f t="shared" si="79"/>
        <v/>
      </c>
      <c r="AD172" t="str">
        <f t="shared" si="80"/>
        <v/>
      </c>
      <c r="AE172" t="str">
        <f t="shared" si="81"/>
        <v/>
      </c>
      <c r="AF172" t="str">
        <f t="shared" si="82"/>
        <v/>
      </c>
      <c r="AG172" t="str">
        <f t="shared" si="83"/>
        <v/>
      </c>
      <c r="AH172" t="str">
        <f t="shared" si="84"/>
        <v/>
      </c>
      <c r="AI172" t="str">
        <f t="shared" si="85"/>
        <v/>
      </c>
      <c r="AJ172" t="str">
        <f t="shared" si="86"/>
        <v/>
      </c>
      <c r="AK172" t="str">
        <f t="shared" si="87"/>
        <v/>
      </c>
      <c r="AL172" t="str">
        <f t="shared" si="88"/>
        <v/>
      </c>
      <c r="AM172" t="str">
        <f t="shared" si="89"/>
        <v/>
      </c>
    </row>
    <row r="173" spans="1:39">
      <c r="A173" t="s">
        <v>212</v>
      </c>
      <c r="C173" t="s">
        <v>1</v>
      </c>
      <c r="D173" t="s">
        <v>217</v>
      </c>
      <c r="E173" t="s">
        <v>3</v>
      </c>
      <c r="G173">
        <v>200</v>
      </c>
      <c r="H173">
        <v>1583</v>
      </c>
      <c r="I173" t="s">
        <v>124</v>
      </c>
      <c r="J173" t="s">
        <v>215</v>
      </c>
      <c r="K173" t="str">
        <f t="shared" si="61"/>
        <v/>
      </c>
      <c r="L173" t="str">
        <f t="shared" si="62"/>
        <v/>
      </c>
      <c r="M173" t="str">
        <f t="shared" si="63"/>
        <v/>
      </c>
      <c r="N173" t="str">
        <f t="shared" si="64"/>
        <v>Visiteur</v>
      </c>
      <c r="O173" t="str">
        <f t="shared" si="65"/>
        <v/>
      </c>
      <c r="P173" t="str">
        <f t="shared" si="66"/>
        <v>Visiteur</v>
      </c>
      <c r="Q173" t="str">
        <f t="shared" si="67"/>
        <v/>
      </c>
      <c r="R173" t="str">
        <f t="shared" si="68"/>
        <v/>
      </c>
      <c r="S173" t="str">
        <f t="shared" si="69"/>
        <v/>
      </c>
      <c r="T173" t="str">
        <f t="shared" si="70"/>
        <v/>
      </c>
      <c r="U173" t="str">
        <f t="shared" si="71"/>
        <v/>
      </c>
      <c r="V173" t="str">
        <f t="shared" si="72"/>
        <v/>
      </c>
      <c r="W173" t="str">
        <f t="shared" si="73"/>
        <v/>
      </c>
      <c r="X173" t="str">
        <f t="shared" si="74"/>
        <v/>
      </c>
      <c r="Y173" t="str">
        <f t="shared" si="75"/>
        <v/>
      </c>
      <c r="Z173" t="str">
        <f t="shared" si="76"/>
        <v/>
      </c>
      <c r="AA173" t="str">
        <f t="shared" si="77"/>
        <v/>
      </c>
      <c r="AB173" t="str">
        <f t="shared" si="78"/>
        <v/>
      </c>
      <c r="AC173" t="str">
        <f t="shared" si="79"/>
        <v/>
      </c>
      <c r="AD173" t="str">
        <f t="shared" si="80"/>
        <v/>
      </c>
      <c r="AE173" t="str">
        <f t="shared" si="81"/>
        <v/>
      </c>
      <c r="AF173" t="str">
        <f t="shared" si="82"/>
        <v/>
      </c>
      <c r="AG173" t="str">
        <f t="shared" si="83"/>
        <v/>
      </c>
      <c r="AH173" t="str">
        <f t="shared" si="84"/>
        <v/>
      </c>
      <c r="AI173" t="str">
        <f t="shared" si="85"/>
        <v/>
      </c>
      <c r="AJ173" t="str">
        <f t="shared" si="86"/>
        <v/>
      </c>
      <c r="AK173" t="str">
        <f t="shared" si="87"/>
        <v/>
      </c>
      <c r="AL173" t="str">
        <f t="shared" si="88"/>
        <v/>
      </c>
      <c r="AM173" t="str">
        <f t="shared" si="89"/>
        <v/>
      </c>
    </row>
    <row r="174" spans="1:39">
      <c r="A174" t="s">
        <v>212</v>
      </c>
      <c r="C174" t="s">
        <v>1</v>
      </c>
      <c r="D174" t="s">
        <v>217</v>
      </c>
      <c r="E174" t="s">
        <v>3</v>
      </c>
      <c r="G174">
        <v>200</v>
      </c>
      <c r="H174">
        <v>865</v>
      </c>
      <c r="I174" t="s">
        <v>124</v>
      </c>
      <c r="J174" t="s">
        <v>215</v>
      </c>
      <c r="K174" t="str">
        <f t="shared" si="61"/>
        <v/>
      </c>
      <c r="L174" t="str">
        <f t="shared" si="62"/>
        <v/>
      </c>
      <c r="M174" t="str">
        <f t="shared" si="63"/>
        <v/>
      </c>
      <c r="N174" t="str">
        <f t="shared" si="64"/>
        <v>Visiteur</v>
      </c>
      <c r="O174" t="str">
        <f t="shared" si="65"/>
        <v/>
      </c>
      <c r="P174" t="str">
        <f t="shared" si="66"/>
        <v>Visiteur</v>
      </c>
      <c r="Q174" t="str">
        <f t="shared" si="67"/>
        <v/>
      </c>
      <c r="R174" t="str">
        <f t="shared" si="68"/>
        <v/>
      </c>
      <c r="S174" t="str">
        <f t="shared" si="69"/>
        <v/>
      </c>
      <c r="T174" t="str">
        <f t="shared" si="70"/>
        <v/>
      </c>
      <c r="U174" t="str">
        <f t="shared" si="71"/>
        <v/>
      </c>
      <c r="V174" t="str">
        <f t="shared" si="72"/>
        <v/>
      </c>
      <c r="W174" t="str">
        <f t="shared" si="73"/>
        <v/>
      </c>
      <c r="X174" t="str">
        <f t="shared" si="74"/>
        <v/>
      </c>
      <c r="Y174" t="str">
        <f t="shared" si="75"/>
        <v/>
      </c>
      <c r="Z174" t="str">
        <f t="shared" si="76"/>
        <v/>
      </c>
      <c r="AA174" t="str">
        <f t="shared" si="77"/>
        <v/>
      </c>
      <c r="AB174" t="str">
        <f t="shared" si="78"/>
        <v/>
      </c>
      <c r="AC174" t="str">
        <f t="shared" si="79"/>
        <v/>
      </c>
      <c r="AD174" t="str">
        <f t="shared" si="80"/>
        <v/>
      </c>
      <c r="AE174" t="str">
        <f t="shared" si="81"/>
        <v/>
      </c>
      <c r="AF174" t="str">
        <f t="shared" si="82"/>
        <v/>
      </c>
      <c r="AG174" t="str">
        <f t="shared" si="83"/>
        <v/>
      </c>
      <c r="AH174" t="str">
        <f t="shared" si="84"/>
        <v/>
      </c>
      <c r="AI174" t="str">
        <f t="shared" si="85"/>
        <v/>
      </c>
      <c r="AJ174" t="str">
        <f t="shared" si="86"/>
        <v/>
      </c>
      <c r="AK174" t="str">
        <f t="shared" si="87"/>
        <v/>
      </c>
      <c r="AL174" t="str">
        <f t="shared" si="88"/>
        <v/>
      </c>
      <c r="AM174" t="str">
        <f t="shared" si="89"/>
        <v/>
      </c>
    </row>
    <row r="175" spans="1:39">
      <c r="A175" t="s">
        <v>212</v>
      </c>
      <c r="C175" t="s">
        <v>1</v>
      </c>
      <c r="D175" t="s">
        <v>217</v>
      </c>
      <c r="E175" t="s">
        <v>3</v>
      </c>
      <c r="G175">
        <v>200</v>
      </c>
      <c r="H175">
        <v>92972</v>
      </c>
      <c r="I175" t="s">
        <v>124</v>
      </c>
      <c r="J175" t="s">
        <v>215</v>
      </c>
      <c r="K175" t="str">
        <f t="shared" si="61"/>
        <v/>
      </c>
      <c r="L175" t="str">
        <f t="shared" si="62"/>
        <v/>
      </c>
      <c r="M175" t="str">
        <f t="shared" si="63"/>
        <v/>
      </c>
      <c r="N175" t="str">
        <f t="shared" si="64"/>
        <v>Visiteur</v>
      </c>
      <c r="O175" t="str">
        <f t="shared" si="65"/>
        <v/>
      </c>
      <c r="P175" t="str">
        <f t="shared" si="66"/>
        <v>Visiteur</v>
      </c>
      <c r="Q175" t="str">
        <f t="shared" si="67"/>
        <v/>
      </c>
      <c r="R175" t="str">
        <f t="shared" si="68"/>
        <v/>
      </c>
      <c r="S175" t="str">
        <f t="shared" si="69"/>
        <v/>
      </c>
      <c r="T175" t="str">
        <f t="shared" si="70"/>
        <v/>
      </c>
      <c r="U175" t="str">
        <f t="shared" si="71"/>
        <v/>
      </c>
      <c r="V175" t="str">
        <f t="shared" si="72"/>
        <v/>
      </c>
      <c r="W175" t="str">
        <f t="shared" si="73"/>
        <v/>
      </c>
      <c r="X175" t="str">
        <f t="shared" si="74"/>
        <v/>
      </c>
      <c r="Y175" t="str">
        <f t="shared" si="75"/>
        <v/>
      </c>
      <c r="Z175" t="str">
        <f t="shared" si="76"/>
        <v/>
      </c>
      <c r="AA175" t="str">
        <f t="shared" si="77"/>
        <v/>
      </c>
      <c r="AB175" t="str">
        <f t="shared" si="78"/>
        <v/>
      </c>
      <c r="AC175" t="str">
        <f t="shared" si="79"/>
        <v/>
      </c>
      <c r="AD175" t="str">
        <f t="shared" si="80"/>
        <v/>
      </c>
      <c r="AE175" t="str">
        <f t="shared" si="81"/>
        <v/>
      </c>
      <c r="AF175" t="str">
        <f t="shared" si="82"/>
        <v/>
      </c>
      <c r="AG175" t="str">
        <f t="shared" si="83"/>
        <v/>
      </c>
      <c r="AH175" t="str">
        <f t="shared" si="84"/>
        <v/>
      </c>
      <c r="AI175" t="str">
        <f t="shared" si="85"/>
        <v/>
      </c>
      <c r="AJ175" t="str">
        <f t="shared" si="86"/>
        <v/>
      </c>
      <c r="AK175" t="str">
        <f t="shared" si="87"/>
        <v/>
      </c>
      <c r="AL175" t="str">
        <f t="shared" si="88"/>
        <v/>
      </c>
      <c r="AM175" t="str">
        <f t="shared" si="89"/>
        <v/>
      </c>
    </row>
    <row r="176" spans="1:39">
      <c r="A176" t="s">
        <v>212</v>
      </c>
      <c r="C176" t="s">
        <v>1</v>
      </c>
      <c r="D176" t="s">
        <v>217</v>
      </c>
      <c r="E176" t="s">
        <v>3</v>
      </c>
      <c r="G176">
        <v>200</v>
      </c>
      <c r="H176">
        <v>79105</v>
      </c>
      <c r="I176" t="s">
        <v>124</v>
      </c>
      <c r="J176" t="s">
        <v>215</v>
      </c>
      <c r="K176" t="str">
        <f t="shared" si="61"/>
        <v/>
      </c>
      <c r="L176" t="str">
        <f t="shared" si="62"/>
        <v/>
      </c>
      <c r="M176" t="str">
        <f t="shared" si="63"/>
        <v/>
      </c>
      <c r="N176" t="str">
        <f t="shared" si="64"/>
        <v>Visiteur</v>
      </c>
      <c r="O176" t="str">
        <f t="shared" si="65"/>
        <v/>
      </c>
      <c r="P176" t="str">
        <f t="shared" si="66"/>
        <v>Visiteur</v>
      </c>
      <c r="Q176" t="str">
        <f t="shared" si="67"/>
        <v/>
      </c>
      <c r="R176" t="str">
        <f t="shared" si="68"/>
        <v/>
      </c>
      <c r="S176" t="str">
        <f t="shared" si="69"/>
        <v/>
      </c>
      <c r="T176" t="str">
        <f t="shared" si="70"/>
        <v/>
      </c>
      <c r="U176" t="str">
        <f t="shared" si="71"/>
        <v/>
      </c>
      <c r="V176" t="str">
        <f t="shared" si="72"/>
        <v/>
      </c>
      <c r="W176" t="str">
        <f t="shared" si="73"/>
        <v/>
      </c>
      <c r="X176" t="str">
        <f t="shared" si="74"/>
        <v/>
      </c>
      <c r="Y176" t="str">
        <f t="shared" si="75"/>
        <v/>
      </c>
      <c r="Z176" t="str">
        <f t="shared" si="76"/>
        <v/>
      </c>
      <c r="AA176" t="str">
        <f t="shared" si="77"/>
        <v/>
      </c>
      <c r="AB176" t="str">
        <f t="shared" si="78"/>
        <v/>
      </c>
      <c r="AC176" t="str">
        <f t="shared" si="79"/>
        <v/>
      </c>
      <c r="AD176" t="str">
        <f t="shared" si="80"/>
        <v/>
      </c>
      <c r="AE176" t="str">
        <f t="shared" si="81"/>
        <v/>
      </c>
      <c r="AF176" t="str">
        <f t="shared" si="82"/>
        <v/>
      </c>
      <c r="AG176" t="str">
        <f t="shared" si="83"/>
        <v/>
      </c>
      <c r="AH176" t="str">
        <f t="shared" si="84"/>
        <v/>
      </c>
      <c r="AI176" t="str">
        <f t="shared" si="85"/>
        <v/>
      </c>
      <c r="AJ176" t="str">
        <f t="shared" si="86"/>
        <v/>
      </c>
      <c r="AK176" t="str">
        <f t="shared" si="87"/>
        <v/>
      </c>
      <c r="AL176" t="str">
        <f t="shared" si="88"/>
        <v/>
      </c>
      <c r="AM176" t="str">
        <f t="shared" si="89"/>
        <v/>
      </c>
    </row>
    <row r="177" spans="1:39">
      <c r="A177" t="s">
        <v>212</v>
      </c>
      <c r="C177" t="s">
        <v>1</v>
      </c>
      <c r="D177" t="s">
        <v>217</v>
      </c>
      <c r="E177" t="s">
        <v>3</v>
      </c>
      <c r="G177">
        <v>200</v>
      </c>
      <c r="H177">
        <v>65042</v>
      </c>
      <c r="I177" t="s">
        <v>124</v>
      </c>
      <c r="J177" t="s">
        <v>215</v>
      </c>
      <c r="K177" t="str">
        <f t="shared" si="61"/>
        <v/>
      </c>
      <c r="L177" t="str">
        <f t="shared" si="62"/>
        <v/>
      </c>
      <c r="M177" t="str">
        <f t="shared" si="63"/>
        <v/>
      </c>
      <c r="N177" t="str">
        <f t="shared" si="64"/>
        <v>Visiteur</v>
      </c>
      <c r="O177" t="str">
        <f t="shared" si="65"/>
        <v/>
      </c>
      <c r="P177" t="str">
        <f t="shared" si="66"/>
        <v>Visiteur</v>
      </c>
      <c r="Q177" t="str">
        <f t="shared" si="67"/>
        <v/>
      </c>
      <c r="R177" t="str">
        <f t="shared" si="68"/>
        <v/>
      </c>
      <c r="S177" t="str">
        <f t="shared" si="69"/>
        <v/>
      </c>
      <c r="T177" t="str">
        <f t="shared" si="70"/>
        <v/>
      </c>
      <c r="U177" t="str">
        <f t="shared" si="71"/>
        <v/>
      </c>
      <c r="V177" t="str">
        <f t="shared" si="72"/>
        <v/>
      </c>
      <c r="W177" t="str">
        <f t="shared" si="73"/>
        <v/>
      </c>
      <c r="X177" t="str">
        <f t="shared" si="74"/>
        <v/>
      </c>
      <c r="Y177" t="str">
        <f t="shared" si="75"/>
        <v/>
      </c>
      <c r="Z177" t="str">
        <f t="shared" si="76"/>
        <v/>
      </c>
      <c r="AA177" t="str">
        <f t="shared" si="77"/>
        <v/>
      </c>
      <c r="AB177" t="str">
        <f t="shared" si="78"/>
        <v/>
      </c>
      <c r="AC177" t="str">
        <f t="shared" si="79"/>
        <v/>
      </c>
      <c r="AD177" t="str">
        <f t="shared" si="80"/>
        <v/>
      </c>
      <c r="AE177" t="str">
        <f t="shared" si="81"/>
        <v/>
      </c>
      <c r="AF177" t="str">
        <f t="shared" si="82"/>
        <v/>
      </c>
      <c r="AG177" t="str">
        <f t="shared" si="83"/>
        <v/>
      </c>
      <c r="AH177" t="str">
        <f t="shared" si="84"/>
        <v/>
      </c>
      <c r="AI177" t="str">
        <f t="shared" si="85"/>
        <v/>
      </c>
      <c r="AJ177" t="str">
        <f t="shared" si="86"/>
        <v/>
      </c>
      <c r="AK177" t="str">
        <f t="shared" si="87"/>
        <v/>
      </c>
      <c r="AL177" t="str">
        <f t="shared" si="88"/>
        <v/>
      </c>
      <c r="AM177" t="str">
        <f t="shared" si="89"/>
        <v/>
      </c>
    </row>
    <row r="178" spans="1:39">
      <c r="A178" t="s">
        <v>212</v>
      </c>
      <c r="C178" t="s">
        <v>1</v>
      </c>
      <c r="D178" t="s">
        <v>217</v>
      </c>
      <c r="E178" t="s">
        <v>3</v>
      </c>
      <c r="G178">
        <v>200</v>
      </c>
      <c r="H178">
        <v>2782</v>
      </c>
      <c r="I178" t="s">
        <v>124</v>
      </c>
      <c r="J178" t="s">
        <v>215</v>
      </c>
      <c r="K178" t="str">
        <f t="shared" si="61"/>
        <v/>
      </c>
      <c r="L178" t="str">
        <f t="shared" si="62"/>
        <v/>
      </c>
      <c r="M178" t="str">
        <f t="shared" si="63"/>
        <v/>
      </c>
      <c r="N178" t="str">
        <f t="shared" si="64"/>
        <v>Visiteur</v>
      </c>
      <c r="O178" t="str">
        <f t="shared" si="65"/>
        <v/>
      </c>
      <c r="P178" t="str">
        <f t="shared" si="66"/>
        <v>Visiteur</v>
      </c>
      <c r="Q178" t="str">
        <f t="shared" si="67"/>
        <v/>
      </c>
      <c r="R178" t="str">
        <f t="shared" si="68"/>
        <v/>
      </c>
      <c r="S178" t="str">
        <f t="shared" si="69"/>
        <v/>
      </c>
      <c r="T178" t="str">
        <f t="shared" si="70"/>
        <v/>
      </c>
      <c r="U178" t="str">
        <f t="shared" si="71"/>
        <v/>
      </c>
      <c r="V178" t="str">
        <f t="shared" si="72"/>
        <v/>
      </c>
      <c r="W178" t="str">
        <f t="shared" si="73"/>
        <v/>
      </c>
      <c r="X178" t="str">
        <f t="shared" si="74"/>
        <v/>
      </c>
      <c r="Y178" t="str">
        <f t="shared" si="75"/>
        <v/>
      </c>
      <c r="Z178" t="str">
        <f t="shared" si="76"/>
        <v/>
      </c>
      <c r="AA178" t="str">
        <f t="shared" si="77"/>
        <v/>
      </c>
      <c r="AB178" t="str">
        <f t="shared" si="78"/>
        <v/>
      </c>
      <c r="AC178" t="str">
        <f t="shared" si="79"/>
        <v/>
      </c>
      <c r="AD178" t="str">
        <f t="shared" si="80"/>
        <v/>
      </c>
      <c r="AE178" t="str">
        <f t="shared" si="81"/>
        <v/>
      </c>
      <c r="AF178" t="str">
        <f t="shared" si="82"/>
        <v/>
      </c>
      <c r="AG178" t="str">
        <f t="shared" si="83"/>
        <v/>
      </c>
      <c r="AH178" t="str">
        <f t="shared" si="84"/>
        <v/>
      </c>
      <c r="AI178" t="str">
        <f t="shared" si="85"/>
        <v/>
      </c>
      <c r="AJ178" t="str">
        <f t="shared" si="86"/>
        <v/>
      </c>
      <c r="AK178" t="str">
        <f t="shared" si="87"/>
        <v/>
      </c>
      <c r="AL178" t="str">
        <f t="shared" si="88"/>
        <v/>
      </c>
      <c r="AM178" t="str">
        <f t="shared" si="89"/>
        <v/>
      </c>
    </row>
    <row r="179" spans="1:39">
      <c r="A179" t="s">
        <v>212</v>
      </c>
      <c r="C179" t="s">
        <v>1</v>
      </c>
      <c r="D179" t="s">
        <v>218</v>
      </c>
      <c r="E179" t="s">
        <v>3</v>
      </c>
      <c r="G179">
        <v>200</v>
      </c>
      <c r="H179">
        <v>32030</v>
      </c>
      <c r="I179" t="s">
        <v>124</v>
      </c>
      <c r="J179" t="s">
        <v>215</v>
      </c>
      <c r="K179" t="str">
        <f t="shared" si="61"/>
        <v/>
      </c>
      <c r="L179" t="str">
        <f t="shared" si="62"/>
        <v/>
      </c>
      <c r="M179" t="str">
        <f t="shared" si="63"/>
        <v/>
      </c>
      <c r="N179" t="str">
        <f t="shared" si="64"/>
        <v>Visiteur</v>
      </c>
      <c r="O179" t="str">
        <f t="shared" si="65"/>
        <v/>
      </c>
      <c r="P179" t="str">
        <f t="shared" si="66"/>
        <v>Visiteur</v>
      </c>
      <c r="Q179" t="str">
        <f t="shared" si="67"/>
        <v/>
      </c>
      <c r="R179" t="str">
        <f t="shared" si="68"/>
        <v/>
      </c>
      <c r="S179" t="str">
        <f t="shared" si="69"/>
        <v/>
      </c>
      <c r="T179" t="str">
        <f t="shared" si="70"/>
        <v/>
      </c>
      <c r="U179" t="str">
        <f t="shared" si="71"/>
        <v/>
      </c>
      <c r="V179" t="str">
        <f t="shared" si="72"/>
        <v/>
      </c>
      <c r="W179" t="str">
        <f t="shared" si="73"/>
        <v/>
      </c>
      <c r="X179" t="str">
        <f t="shared" si="74"/>
        <v/>
      </c>
      <c r="Y179" t="str">
        <f t="shared" si="75"/>
        <v/>
      </c>
      <c r="Z179" t="str">
        <f t="shared" si="76"/>
        <v/>
      </c>
      <c r="AA179" t="str">
        <f t="shared" si="77"/>
        <v/>
      </c>
      <c r="AB179" t="str">
        <f t="shared" si="78"/>
        <v/>
      </c>
      <c r="AC179" t="str">
        <f t="shared" si="79"/>
        <v/>
      </c>
      <c r="AD179" t="str">
        <f t="shared" si="80"/>
        <v/>
      </c>
      <c r="AE179" t="str">
        <f t="shared" si="81"/>
        <v/>
      </c>
      <c r="AF179" t="str">
        <f t="shared" si="82"/>
        <v/>
      </c>
      <c r="AG179" t="str">
        <f t="shared" si="83"/>
        <v/>
      </c>
      <c r="AH179" t="str">
        <f t="shared" si="84"/>
        <v/>
      </c>
      <c r="AI179" t="str">
        <f t="shared" si="85"/>
        <v/>
      </c>
      <c r="AJ179" t="str">
        <f t="shared" si="86"/>
        <v/>
      </c>
      <c r="AK179" t="str">
        <f t="shared" si="87"/>
        <v/>
      </c>
      <c r="AL179" t="str">
        <f t="shared" si="88"/>
        <v/>
      </c>
      <c r="AM179" t="str">
        <f t="shared" si="89"/>
        <v/>
      </c>
    </row>
    <row r="180" spans="1:39">
      <c r="A180" t="s">
        <v>212</v>
      </c>
      <c r="C180" t="s">
        <v>1</v>
      </c>
      <c r="D180" t="s">
        <v>218</v>
      </c>
      <c r="E180" t="s">
        <v>3</v>
      </c>
      <c r="G180">
        <v>200</v>
      </c>
      <c r="H180">
        <v>108180</v>
      </c>
      <c r="I180" t="s">
        <v>124</v>
      </c>
      <c r="J180" t="s">
        <v>215</v>
      </c>
      <c r="K180" t="str">
        <f t="shared" si="61"/>
        <v/>
      </c>
      <c r="L180" t="str">
        <f t="shared" si="62"/>
        <v/>
      </c>
      <c r="M180" t="str">
        <f t="shared" si="63"/>
        <v/>
      </c>
      <c r="N180" t="str">
        <f t="shared" si="64"/>
        <v>Visiteur</v>
      </c>
      <c r="O180" t="str">
        <f t="shared" si="65"/>
        <v/>
      </c>
      <c r="P180" t="str">
        <f t="shared" si="66"/>
        <v>Visiteur</v>
      </c>
      <c r="Q180" t="str">
        <f t="shared" si="67"/>
        <v/>
      </c>
      <c r="R180" t="str">
        <f t="shared" si="68"/>
        <v/>
      </c>
      <c r="S180" t="str">
        <f t="shared" si="69"/>
        <v/>
      </c>
      <c r="T180" t="str">
        <f t="shared" si="70"/>
        <v/>
      </c>
      <c r="U180" t="str">
        <f t="shared" si="71"/>
        <v/>
      </c>
      <c r="V180" t="str">
        <f t="shared" si="72"/>
        <v/>
      </c>
      <c r="W180" t="str">
        <f t="shared" si="73"/>
        <v/>
      </c>
      <c r="X180" t="str">
        <f t="shared" si="74"/>
        <v/>
      </c>
      <c r="Y180" t="str">
        <f t="shared" si="75"/>
        <v/>
      </c>
      <c r="Z180" t="str">
        <f t="shared" si="76"/>
        <v/>
      </c>
      <c r="AA180" t="str">
        <f t="shared" si="77"/>
        <v/>
      </c>
      <c r="AB180" t="str">
        <f t="shared" si="78"/>
        <v/>
      </c>
      <c r="AC180" t="str">
        <f t="shared" si="79"/>
        <v/>
      </c>
      <c r="AD180" t="str">
        <f t="shared" si="80"/>
        <v/>
      </c>
      <c r="AE180" t="str">
        <f t="shared" si="81"/>
        <v/>
      </c>
      <c r="AF180" t="str">
        <f t="shared" si="82"/>
        <v/>
      </c>
      <c r="AG180" t="str">
        <f t="shared" si="83"/>
        <v/>
      </c>
      <c r="AH180" t="str">
        <f t="shared" si="84"/>
        <v/>
      </c>
      <c r="AI180" t="str">
        <f t="shared" si="85"/>
        <v/>
      </c>
      <c r="AJ180" t="str">
        <f t="shared" si="86"/>
        <v/>
      </c>
      <c r="AK180" t="str">
        <f t="shared" si="87"/>
        <v/>
      </c>
      <c r="AL180" t="str">
        <f t="shared" si="88"/>
        <v/>
      </c>
      <c r="AM180" t="str">
        <f t="shared" si="89"/>
        <v/>
      </c>
    </row>
    <row r="181" spans="1:39">
      <c r="A181" t="s">
        <v>212</v>
      </c>
      <c r="C181" t="s">
        <v>1</v>
      </c>
      <c r="D181" t="s">
        <v>218</v>
      </c>
      <c r="E181" t="s">
        <v>3</v>
      </c>
      <c r="G181">
        <v>200</v>
      </c>
      <c r="H181">
        <v>5616</v>
      </c>
      <c r="I181" t="s">
        <v>124</v>
      </c>
      <c r="J181" t="s">
        <v>215</v>
      </c>
      <c r="K181" t="str">
        <f t="shared" si="61"/>
        <v/>
      </c>
      <c r="L181" t="str">
        <f t="shared" si="62"/>
        <v/>
      </c>
      <c r="M181" t="str">
        <f t="shared" si="63"/>
        <v/>
      </c>
      <c r="N181" t="str">
        <f t="shared" si="64"/>
        <v>Visiteur</v>
      </c>
      <c r="O181" t="str">
        <f t="shared" si="65"/>
        <v/>
      </c>
      <c r="P181" t="str">
        <f t="shared" si="66"/>
        <v>Visiteur</v>
      </c>
      <c r="Q181" t="str">
        <f t="shared" si="67"/>
        <v/>
      </c>
      <c r="R181" t="str">
        <f t="shared" si="68"/>
        <v/>
      </c>
      <c r="S181" t="str">
        <f t="shared" si="69"/>
        <v/>
      </c>
      <c r="T181" t="str">
        <f t="shared" si="70"/>
        <v/>
      </c>
      <c r="U181" t="str">
        <f t="shared" si="71"/>
        <v/>
      </c>
      <c r="V181" t="str">
        <f t="shared" si="72"/>
        <v/>
      </c>
      <c r="W181" t="str">
        <f t="shared" si="73"/>
        <v/>
      </c>
      <c r="X181" t="str">
        <f t="shared" si="74"/>
        <v/>
      </c>
      <c r="Y181" t="str">
        <f t="shared" si="75"/>
        <v/>
      </c>
      <c r="Z181" t="str">
        <f t="shared" si="76"/>
        <v/>
      </c>
      <c r="AA181" t="str">
        <f t="shared" si="77"/>
        <v/>
      </c>
      <c r="AB181" t="str">
        <f t="shared" si="78"/>
        <v/>
      </c>
      <c r="AC181" t="str">
        <f t="shared" si="79"/>
        <v/>
      </c>
      <c r="AD181" t="str">
        <f t="shared" si="80"/>
        <v/>
      </c>
      <c r="AE181" t="str">
        <f t="shared" si="81"/>
        <v/>
      </c>
      <c r="AF181" t="str">
        <f t="shared" si="82"/>
        <v/>
      </c>
      <c r="AG181" t="str">
        <f t="shared" si="83"/>
        <v/>
      </c>
      <c r="AH181" t="str">
        <f t="shared" si="84"/>
        <v/>
      </c>
      <c r="AI181" t="str">
        <f t="shared" si="85"/>
        <v/>
      </c>
      <c r="AJ181" t="str">
        <f t="shared" si="86"/>
        <v/>
      </c>
      <c r="AK181" t="str">
        <f t="shared" si="87"/>
        <v/>
      </c>
      <c r="AL181" t="str">
        <f t="shared" si="88"/>
        <v/>
      </c>
      <c r="AM181" t="str">
        <f t="shared" si="89"/>
        <v/>
      </c>
    </row>
    <row r="182" spans="1:39">
      <c r="A182" t="s">
        <v>212</v>
      </c>
      <c r="C182" t="s">
        <v>1</v>
      </c>
      <c r="D182" t="s">
        <v>218</v>
      </c>
      <c r="E182" t="s">
        <v>3</v>
      </c>
      <c r="G182">
        <v>200</v>
      </c>
      <c r="H182">
        <v>6331</v>
      </c>
      <c r="I182" t="s">
        <v>124</v>
      </c>
      <c r="J182" t="s">
        <v>215</v>
      </c>
      <c r="K182" t="str">
        <f t="shared" si="61"/>
        <v/>
      </c>
      <c r="L182" t="str">
        <f t="shared" si="62"/>
        <v/>
      </c>
      <c r="M182" t="str">
        <f t="shared" si="63"/>
        <v/>
      </c>
      <c r="N182" t="str">
        <f t="shared" si="64"/>
        <v>Visiteur</v>
      </c>
      <c r="O182" t="str">
        <f t="shared" si="65"/>
        <v/>
      </c>
      <c r="P182" t="str">
        <f t="shared" si="66"/>
        <v>Visiteur</v>
      </c>
      <c r="Q182" t="str">
        <f t="shared" si="67"/>
        <v/>
      </c>
      <c r="R182" t="str">
        <f t="shared" si="68"/>
        <v/>
      </c>
      <c r="S182" t="str">
        <f t="shared" si="69"/>
        <v/>
      </c>
      <c r="T182" t="str">
        <f t="shared" si="70"/>
        <v/>
      </c>
      <c r="U182" t="str">
        <f t="shared" si="71"/>
        <v/>
      </c>
      <c r="V182" t="str">
        <f t="shared" si="72"/>
        <v/>
      </c>
      <c r="W182" t="str">
        <f t="shared" si="73"/>
        <v/>
      </c>
      <c r="X182" t="str">
        <f t="shared" si="74"/>
        <v/>
      </c>
      <c r="Y182" t="str">
        <f t="shared" si="75"/>
        <v/>
      </c>
      <c r="Z182" t="str">
        <f t="shared" si="76"/>
        <v/>
      </c>
      <c r="AA182" t="str">
        <f t="shared" si="77"/>
        <v/>
      </c>
      <c r="AB182" t="str">
        <f t="shared" si="78"/>
        <v/>
      </c>
      <c r="AC182" t="str">
        <f t="shared" si="79"/>
        <v/>
      </c>
      <c r="AD182" t="str">
        <f t="shared" si="80"/>
        <v/>
      </c>
      <c r="AE182" t="str">
        <f t="shared" si="81"/>
        <v/>
      </c>
      <c r="AF182" t="str">
        <f t="shared" si="82"/>
        <v/>
      </c>
      <c r="AG182" t="str">
        <f t="shared" si="83"/>
        <v/>
      </c>
      <c r="AH182" t="str">
        <f t="shared" si="84"/>
        <v/>
      </c>
      <c r="AI182" t="str">
        <f t="shared" si="85"/>
        <v/>
      </c>
      <c r="AJ182" t="str">
        <f t="shared" si="86"/>
        <v/>
      </c>
      <c r="AK182" t="str">
        <f t="shared" si="87"/>
        <v/>
      </c>
      <c r="AL182" t="str">
        <f t="shared" si="88"/>
        <v/>
      </c>
      <c r="AM182" t="str">
        <f t="shared" si="89"/>
        <v/>
      </c>
    </row>
    <row r="183" spans="1:39">
      <c r="A183" t="s">
        <v>212</v>
      </c>
      <c r="C183" t="s">
        <v>1</v>
      </c>
      <c r="D183" t="s">
        <v>218</v>
      </c>
      <c r="E183" t="s">
        <v>3</v>
      </c>
      <c r="G183">
        <v>200</v>
      </c>
      <c r="H183">
        <v>187277</v>
      </c>
      <c r="I183" t="s">
        <v>124</v>
      </c>
      <c r="J183" t="s">
        <v>215</v>
      </c>
      <c r="K183" t="str">
        <f t="shared" si="61"/>
        <v/>
      </c>
      <c r="L183" t="str">
        <f t="shared" si="62"/>
        <v/>
      </c>
      <c r="M183" t="str">
        <f t="shared" si="63"/>
        <v/>
      </c>
      <c r="N183" t="str">
        <f t="shared" si="64"/>
        <v>Visiteur</v>
      </c>
      <c r="O183" t="str">
        <f t="shared" si="65"/>
        <v/>
      </c>
      <c r="P183" t="str">
        <f t="shared" si="66"/>
        <v>Visiteur</v>
      </c>
      <c r="Q183" t="str">
        <f t="shared" si="67"/>
        <v/>
      </c>
      <c r="R183" t="str">
        <f t="shared" si="68"/>
        <v/>
      </c>
      <c r="S183" t="str">
        <f t="shared" si="69"/>
        <v/>
      </c>
      <c r="T183" t="str">
        <f t="shared" si="70"/>
        <v/>
      </c>
      <c r="U183" t="str">
        <f t="shared" si="71"/>
        <v/>
      </c>
      <c r="V183" t="str">
        <f t="shared" si="72"/>
        <v/>
      </c>
      <c r="W183" t="str">
        <f t="shared" si="73"/>
        <v/>
      </c>
      <c r="X183" t="str">
        <f t="shared" si="74"/>
        <v/>
      </c>
      <c r="Y183" t="str">
        <f t="shared" si="75"/>
        <v/>
      </c>
      <c r="Z183" t="str">
        <f t="shared" si="76"/>
        <v/>
      </c>
      <c r="AA183" t="str">
        <f t="shared" si="77"/>
        <v/>
      </c>
      <c r="AB183" t="str">
        <f t="shared" si="78"/>
        <v/>
      </c>
      <c r="AC183" t="str">
        <f t="shared" si="79"/>
        <v/>
      </c>
      <c r="AD183" t="str">
        <f t="shared" si="80"/>
        <v/>
      </c>
      <c r="AE183" t="str">
        <f t="shared" si="81"/>
        <v/>
      </c>
      <c r="AF183" t="str">
        <f t="shared" si="82"/>
        <v/>
      </c>
      <c r="AG183" t="str">
        <f t="shared" si="83"/>
        <v/>
      </c>
      <c r="AH183" t="str">
        <f t="shared" si="84"/>
        <v/>
      </c>
      <c r="AI183" t="str">
        <f t="shared" si="85"/>
        <v/>
      </c>
      <c r="AJ183" t="str">
        <f t="shared" si="86"/>
        <v/>
      </c>
      <c r="AK183" t="str">
        <f t="shared" si="87"/>
        <v/>
      </c>
      <c r="AL183" t="str">
        <f t="shared" si="88"/>
        <v/>
      </c>
      <c r="AM183" t="str">
        <f t="shared" si="89"/>
        <v/>
      </c>
    </row>
    <row r="184" spans="1:39">
      <c r="A184" t="s">
        <v>212</v>
      </c>
      <c r="C184" t="s">
        <v>1</v>
      </c>
      <c r="D184" t="s">
        <v>218</v>
      </c>
      <c r="E184" t="s">
        <v>3</v>
      </c>
      <c r="G184">
        <v>200</v>
      </c>
      <c r="H184">
        <v>6293</v>
      </c>
      <c r="I184" t="s">
        <v>124</v>
      </c>
      <c r="J184" t="s">
        <v>215</v>
      </c>
      <c r="K184" t="str">
        <f t="shared" si="61"/>
        <v/>
      </c>
      <c r="L184" t="str">
        <f t="shared" si="62"/>
        <v/>
      </c>
      <c r="M184" t="str">
        <f t="shared" si="63"/>
        <v/>
      </c>
      <c r="N184" t="str">
        <f t="shared" si="64"/>
        <v>Visiteur</v>
      </c>
      <c r="O184" t="str">
        <f t="shared" si="65"/>
        <v/>
      </c>
      <c r="P184" t="str">
        <f t="shared" si="66"/>
        <v>Visiteur</v>
      </c>
      <c r="Q184" t="str">
        <f t="shared" si="67"/>
        <v/>
      </c>
      <c r="R184" t="str">
        <f t="shared" si="68"/>
        <v/>
      </c>
      <c r="S184" t="str">
        <f t="shared" si="69"/>
        <v/>
      </c>
      <c r="T184" t="str">
        <f t="shared" si="70"/>
        <v/>
      </c>
      <c r="U184" t="str">
        <f t="shared" si="71"/>
        <v/>
      </c>
      <c r="V184" t="str">
        <f t="shared" si="72"/>
        <v/>
      </c>
      <c r="W184" t="str">
        <f t="shared" si="73"/>
        <v/>
      </c>
      <c r="X184" t="str">
        <f t="shared" si="74"/>
        <v/>
      </c>
      <c r="Y184" t="str">
        <f t="shared" si="75"/>
        <v/>
      </c>
      <c r="Z184" t="str">
        <f t="shared" si="76"/>
        <v/>
      </c>
      <c r="AA184" t="str">
        <f t="shared" si="77"/>
        <v/>
      </c>
      <c r="AB184" t="str">
        <f t="shared" si="78"/>
        <v/>
      </c>
      <c r="AC184" t="str">
        <f t="shared" si="79"/>
        <v/>
      </c>
      <c r="AD184" t="str">
        <f t="shared" si="80"/>
        <v/>
      </c>
      <c r="AE184" t="str">
        <f t="shared" si="81"/>
        <v/>
      </c>
      <c r="AF184" t="str">
        <f t="shared" si="82"/>
        <v/>
      </c>
      <c r="AG184" t="str">
        <f t="shared" si="83"/>
        <v/>
      </c>
      <c r="AH184" t="str">
        <f t="shared" si="84"/>
        <v/>
      </c>
      <c r="AI184" t="str">
        <f t="shared" si="85"/>
        <v/>
      </c>
      <c r="AJ184" t="str">
        <f t="shared" si="86"/>
        <v/>
      </c>
      <c r="AK184" t="str">
        <f t="shared" si="87"/>
        <v/>
      </c>
      <c r="AL184" t="str">
        <f t="shared" si="88"/>
        <v/>
      </c>
      <c r="AM184" t="str">
        <f t="shared" si="89"/>
        <v/>
      </c>
    </row>
    <row r="185" spans="1:39">
      <c r="A185" t="s">
        <v>212</v>
      </c>
      <c r="C185" t="s">
        <v>1</v>
      </c>
      <c r="D185" t="s">
        <v>218</v>
      </c>
      <c r="E185" t="s">
        <v>3</v>
      </c>
      <c r="G185">
        <v>200</v>
      </c>
      <c r="H185">
        <v>3958</v>
      </c>
      <c r="I185" t="s">
        <v>124</v>
      </c>
      <c r="J185" t="s">
        <v>215</v>
      </c>
      <c r="K185" t="str">
        <f t="shared" si="61"/>
        <v/>
      </c>
      <c r="L185" t="str">
        <f t="shared" si="62"/>
        <v/>
      </c>
      <c r="M185" t="str">
        <f t="shared" si="63"/>
        <v/>
      </c>
      <c r="N185" t="str">
        <f t="shared" si="64"/>
        <v>Visiteur</v>
      </c>
      <c r="O185" t="str">
        <f t="shared" si="65"/>
        <v/>
      </c>
      <c r="P185" t="str">
        <f t="shared" si="66"/>
        <v>Visiteur</v>
      </c>
      <c r="Q185" t="str">
        <f t="shared" si="67"/>
        <v/>
      </c>
      <c r="R185" t="str">
        <f t="shared" si="68"/>
        <v/>
      </c>
      <c r="S185" t="str">
        <f t="shared" si="69"/>
        <v/>
      </c>
      <c r="T185" t="str">
        <f t="shared" si="70"/>
        <v/>
      </c>
      <c r="U185" t="str">
        <f t="shared" si="71"/>
        <v/>
      </c>
      <c r="V185" t="str">
        <f t="shared" si="72"/>
        <v/>
      </c>
      <c r="W185" t="str">
        <f t="shared" si="73"/>
        <v/>
      </c>
      <c r="X185" t="str">
        <f t="shared" si="74"/>
        <v/>
      </c>
      <c r="Y185" t="str">
        <f t="shared" si="75"/>
        <v/>
      </c>
      <c r="Z185" t="str">
        <f t="shared" si="76"/>
        <v/>
      </c>
      <c r="AA185" t="str">
        <f t="shared" si="77"/>
        <v/>
      </c>
      <c r="AB185" t="str">
        <f t="shared" si="78"/>
        <v/>
      </c>
      <c r="AC185" t="str">
        <f t="shared" si="79"/>
        <v/>
      </c>
      <c r="AD185" t="str">
        <f t="shared" si="80"/>
        <v/>
      </c>
      <c r="AE185" t="str">
        <f t="shared" si="81"/>
        <v/>
      </c>
      <c r="AF185" t="str">
        <f t="shared" si="82"/>
        <v/>
      </c>
      <c r="AG185" t="str">
        <f t="shared" si="83"/>
        <v/>
      </c>
      <c r="AH185" t="str">
        <f t="shared" si="84"/>
        <v/>
      </c>
      <c r="AI185" t="str">
        <f t="shared" si="85"/>
        <v/>
      </c>
      <c r="AJ185" t="str">
        <f t="shared" si="86"/>
        <v/>
      </c>
      <c r="AK185" t="str">
        <f t="shared" si="87"/>
        <v/>
      </c>
      <c r="AL185" t="str">
        <f t="shared" si="88"/>
        <v/>
      </c>
      <c r="AM185" t="str">
        <f t="shared" si="89"/>
        <v/>
      </c>
    </row>
    <row r="186" spans="1:39">
      <c r="A186" t="s">
        <v>212</v>
      </c>
      <c r="C186" t="s">
        <v>1</v>
      </c>
      <c r="D186" t="s">
        <v>218</v>
      </c>
      <c r="E186" t="s">
        <v>3</v>
      </c>
      <c r="G186">
        <v>200</v>
      </c>
      <c r="H186">
        <v>737</v>
      </c>
      <c r="I186" t="s">
        <v>124</v>
      </c>
      <c r="J186" t="s">
        <v>215</v>
      </c>
      <c r="K186" t="str">
        <f t="shared" si="61"/>
        <v/>
      </c>
      <c r="L186" t="str">
        <f t="shared" si="62"/>
        <v/>
      </c>
      <c r="M186" t="str">
        <f t="shared" si="63"/>
        <v/>
      </c>
      <c r="N186" t="str">
        <f t="shared" si="64"/>
        <v>Visiteur</v>
      </c>
      <c r="O186" t="str">
        <f t="shared" si="65"/>
        <v/>
      </c>
      <c r="P186" t="str">
        <f t="shared" si="66"/>
        <v>Visiteur</v>
      </c>
      <c r="Q186" t="str">
        <f t="shared" si="67"/>
        <v/>
      </c>
      <c r="R186" t="str">
        <f t="shared" si="68"/>
        <v/>
      </c>
      <c r="S186" t="str">
        <f t="shared" si="69"/>
        <v/>
      </c>
      <c r="T186" t="str">
        <f t="shared" si="70"/>
        <v/>
      </c>
      <c r="U186" t="str">
        <f t="shared" si="71"/>
        <v/>
      </c>
      <c r="V186" t="str">
        <f t="shared" si="72"/>
        <v/>
      </c>
      <c r="W186" t="str">
        <f t="shared" si="73"/>
        <v/>
      </c>
      <c r="X186" t="str">
        <f t="shared" si="74"/>
        <v/>
      </c>
      <c r="Y186" t="str">
        <f t="shared" si="75"/>
        <v/>
      </c>
      <c r="Z186" t="str">
        <f t="shared" si="76"/>
        <v/>
      </c>
      <c r="AA186" t="str">
        <f t="shared" si="77"/>
        <v/>
      </c>
      <c r="AB186" t="str">
        <f t="shared" si="78"/>
        <v/>
      </c>
      <c r="AC186" t="str">
        <f t="shared" si="79"/>
        <v/>
      </c>
      <c r="AD186" t="str">
        <f t="shared" si="80"/>
        <v/>
      </c>
      <c r="AE186" t="str">
        <f t="shared" si="81"/>
        <v/>
      </c>
      <c r="AF186" t="str">
        <f t="shared" si="82"/>
        <v/>
      </c>
      <c r="AG186" t="str">
        <f t="shared" si="83"/>
        <v/>
      </c>
      <c r="AH186" t="str">
        <f t="shared" si="84"/>
        <v/>
      </c>
      <c r="AI186" t="str">
        <f t="shared" si="85"/>
        <v/>
      </c>
      <c r="AJ186" t="str">
        <f t="shared" si="86"/>
        <v/>
      </c>
      <c r="AK186" t="str">
        <f t="shared" si="87"/>
        <v/>
      </c>
      <c r="AL186" t="str">
        <f t="shared" si="88"/>
        <v/>
      </c>
      <c r="AM186" t="str">
        <f t="shared" si="89"/>
        <v/>
      </c>
    </row>
    <row r="187" spans="1:39">
      <c r="A187" t="s">
        <v>212</v>
      </c>
      <c r="C187" t="s">
        <v>1</v>
      </c>
      <c r="D187" t="s">
        <v>218</v>
      </c>
      <c r="E187" t="s">
        <v>3</v>
      </c>
      <c r="G187">
        <v>200</v>
      </c>
      <c r="H187">
        <v>1718</v>
      </c>
      <c r="I187" t="s">
        <v>124</v>
      </c>
      <c r="J187" t="s">
        <v>215</v>
      </c>
      <c r="K187" t="str">
        <f t="shared" si="61"/>
        <v/>
      </c>
      <c r="L187" t="str">
        <f t="shared" si="62"/>
        <v/>
      </c>
      <c r="M187" t="str">
        <f t="shared" si="63"/>
        <v/>
      </c>
      <c r="N187" t="str">
        <f t="shared" si="64"/>
        <v>Visiteur</v>
      </c>
      <c r="O187" t="str">
        <f t="shared" si="65"/>
        <v/>
      </c>
      <c r="P187" t="str">
        <f t="shared" si="66"/>
        <v>Visiteur</v>
      </c>
      <c r="Q187" t="str">
        <f t="shared" si="67"/>
        <v/>
      </c>
      <c r="R187" t="str">
        <f t="shared" si="68"/>
        <v/>
      </c>
      <c r="S187" t="str">
        <f t="shared" si="69"/>
        <v/>
      </c>
      <c r="T187" t="str">
        <f t="shared" si="70"/>
        <v/>
      </c>
      <c r="U187" t="str">
        <f t="shared" si="71"/>
        <v/>
      </c>
      <c r="V187" t="str">
        <f t="shared" si="72"/>
        <v/>
      </c>
      <c r="W187" t="str">
        <f t="shared" si="73"/>
        <v/>
      </c>
      <c r="X187" t="str">
        <f t="shared" si="74"/>
        <v/>
      </c>
      <c r="Y187" t="str">
        <f t="shared" si="75"/>
        <v/>
      </c>
      <c r="Z187" t="str">
        <f t="shared" si="76"/>
        <v/>
      </c>
      <c r="AA187" t="str">
        <f t="shared" si="77"/>
        <v/>
      </c>
      <c r="AB187" t="str">
        <f t="shared" si="78"/>
        <v/>
      </c>
      <c r="AC187" t="str">
        <f t="shared" si="79"/>
        <v/>
      </c>
      <c r="AD187" t="str">
        <f t="shared" si="80"/>
        <v/>
      </c>
      <c r="AE187" t="str">
        <f t="shared" si="81"/>
        <v/>
      </c>
      <c r="AF187" t="str">
        <f t="shared" si="82"/>
        <v/>
      </c>
      <c r="AG187" t="str">
        <f t="shared" si="83"/>
        <v/>
      </c>
      <c r="AH187" t="str">
        <f t="shared" si="84"/>
        <v/>
      </c>
      <c r="AI187" t="str">
        <f t="shared" si="85"/>
        <v/>
      </c>
      <c r="AJ187" t="str">
        <f t="shared" si="86"/>
        <v/>
      </c>
      <c r="AK187" t="str">
        <f t="shared" si="87"/>
        <v/>
      </c>
      <c r="AL187" t="str">
        <f t="shared" si="88"/>
        <v/>
      </c>
      <c r="AM187" t="str">
        <f t="shared" si="89"/>
        <v/>
      </c>
    </row>
    <row r="188" spans="1:39">
      <c r="A188" t="s">
        <v>212</v>
      </c>
      <c r="C188" t="s">
        <v>1</v>
      </c>
      <c r="D188" t="s">
        <v>218</v>
      </c>
      <c r="E188" t="s">
        <v>3</v>
      </c>
      <c r="G188">
        <v>200</v>
      </c>
      <c r="H188">
        <v>9865</v>
      </c>
      <c r="I188" t="s">
        <v>124</v>
      </c>
      <c r="J188" t="s">
        <v>215</v>
      </c>
      <c r="K188" t="str">
        <f t="shared" si="61"/>
        <v/>
      </c>
      <c r="L188" t="str">
        <f t="shared" si="62"/>
        <v/>
      </c>
      <c r="M188" t="str">
        <f t="shared" si="63"/>
        <v/>
      </c>
      <c r="N188" t="str">
        <f t="shared" si="64"/>
        <v>Visiteur</v>
      </c>
      <c r="O188" t="str">
        <f t="shared" si="65"/>
        <v/>
      </c>
      <c r="P188" t="str">
        <f t="shared" si="66"/>
        <v>Visiteur</v>
      </c>
      <c r="Q188" t="str">
        <f t="shared" si="67"/>
        <v/>
      </c>
      <c r="R188" t="str">
        <f t="shared" si="68"/>
        <v/>
      </c>
      <c r="S188" t="str">
        <f t="shared" si="69"/>
        <v/>
      </c>
      <c r="T188" t="str">
        <f t="shared" si="70"/>
        <v/>
      </c>
      <c r="U188" t="str">
        <f t="shared" si="71"/>
        <v/>
      </c>
      <c r="V188" t="str">
        <f t="shared" si="72"/>
        <v/>
      </c>
      <c r="W188" t="str">
        <f t="shared" si="73"/>
        <v/>
      </c>
      <c r="X188" t="str">
        <f t="shared" si="74"/>
        <v/>
      </c>
      <c r="Y188" t="str">
        <f t="shared" si="75"/>
        <v/>
      </c>
      <c r="Z188" t="str">
        <f t="shared" si="76"/>
        <v/>
      </c>
      <c r="AA188" t="str">
        <f t="shared" si="77"/>
        <v/>
      </c>
      <c r="AB188" t="str">
        <f t="shared" si="78"/>
        <v/>
      </c>
      <c r="AC188" t="str">
        <f t="shared" si="79"/>
        <v/>
      </c>
      <c r="AD188" t="str">
        <f t="shared" si="80"/>
        <v/>
      </c>
      <c r="AE188" t="str">
        <f t="shared" si="81"/>
        <v/>
      </c>
      <c r="AF188" t="str">
        <f t="shared" si="82"/>
        <v/>
      </c>
      <c r="AG188" t="str">
        <f t="shared" si="83"/>
        <v/>
      </c>
      <c r="AH188" t="str">
        <f t="shared" si="84"/>
        <v/>
      </c>
      <c r="AI188" t="str">
        <f t="shared" si="85"/>
        <v/>
      </c>
      <c r="AJ188" t="str">
        <f t="shared" si="86"/>
        <v/>
      </c>
      <c r="AK188" t="str">
        <f t="shared" si="87"/>
        <v/>
      </c>
      <c r="AL188" t="str">
        <f t="shared" si="88"/>
        <v/>
      </c>
      <c r="AM188" t="str">
        <f t="shared" si="89"/>
        <v/>
      </c>
    </row>
    <row r="189" spans="1:39">
      <c r="A189" t="s">
        <v>212</v>
      </c>
      <c r="C189" t="s">
        <v>1</v>
      </c>
      <c r="D189" t="s">
        <v>218</v>
      </c>
      <c r="E189" t="s">
        <v>3</v>
      </c>
      <c r="G189">
        <v>200</v>
      </c>
      <c r="H189">
        <v>3929</v>
      </c>
      <c r="I189" t="s">
        <v>124</v>
      </c>
      <c r="J189" t="s">
        <v>215</v>
      </c>
      <c r="K189" t="str">
        <f t="shared" si="61"/>
        <v/>
      </c>
      <c r="L189" t="str">
        <f t="shared" si="62"/>
        <v/>
      </c>
      <c r="M189" t="str">
        <f t="shared" si="63"/>
        <v/>
      </c>
      <c r="N189" t="str">
        <f t="shared" si="64"/>
        <v>Visiteur</v>
      </c>
      <c r="O189" t="str">
        <f t="shared" si="65"/>
        <v/>
      </c>
      <c r="P189" t="str">
        <f t="shared" si="66"/>
        <v>Visiteur</v>
      </c>
      <c r="Q189" t="str">
        <f t="shared" si="67"/>
        <v/>
      </c>
      <c r="R189" t="str">
        <f t="shared" si="68"/>
        <v/>
      </c>
      <c r="S189" t="str">
        <f t="shared" si="69"/>
        <v/>
      </c>
      <c r="T189" t="str">
        <f t="shared" si="70"/>
        <v/>
      </c>
      <c r="U189" t="str">
        <f t="shared" si="71"/>
        <v/>
      </c>
      <c r="V189" t="str">
        <f t="shared" si="72"/>
        <v/>
      </c>
      <c r="W189" t="str">
        <f t="shared" si="73"/>
        <v/>
      </c>
      <c r="X189" t="str">
        <f t="shared" si="74"/>
        <v/>
      </c>
      <c r="Y189" t="str">
        <f t="shared" si="75"/>
        <v/>
      </c>
      <c r="Z189" t="str">
        <f t="shared" si="76"/>
        <v/>
      </c>
      <c r="AA189" t="str">
        <f t="shared" si="77"/>
        <v/>
      </c>
      <c r="AB189" t="str">
        <f t="shared" si="78"/>
        <v/>
      </c>
      <c r="AC189" t="str">
        <f t="shared" si="79"/>
        <v/>
      </c>
      <c r="AD189" t="str">
        <f t="shared" si="80"/>
        <v/>
      </c>
      <c r="AE189" t="str">
        <f t="shared" si="81"/>
        <v/>
      </c>
      <c r="AF189" t="str">
        <f t="shared" si="82"/>
        <v/>
      </c>
      <c r="AG189" t="str">
        <f t="shared" si="83"/>
        <v/>
      </c>
      <c r="AH189" t="str">
        <f t="shared" si="84"/>
        <v/>
      </c>
      <c r="AI189" t="str">
        <f t="shared" si="85"/>
        <v/>
      </c>
      <c r="AJ189" t="str">
        <f t="shared" si="86"/>
        <v/>
      </c>
      <c r="AK189" t="str">
        <f t="shared" si="87"/>
        <v/>
      </c>
      <c r="AL189" t="str">
        <f t="shared" si="88"/>
        <v/>
      </c>
      <c r="AM189" t="str">
        <f t="shared" si="89"/>
        <v/>
      </c>
    </row>
    <row r="190" spans="1:39">
      <c r="A190" t="s">
        <v>212</v>
      </c>
      <c r="C190" t="s">
        <v>1</v>
      </c>
      <c r="D190" t="s">
        <v>218</v>
      </c>
      <c r="E190" t="s">
        <v>3</v>
      </c>
      <c r="G190">
        <v>200</v>
      </c>
      <c r="H190">
        <v>1821</v>
      </c>
      <c r="I190" t="s">
        <v>124</v>
      </c>
      <c r="J190" t="s">
        <v>215</v>
      </c>
      <c r="K190" t="str">
        <f t="shared" si="61"/>
        <v/>
      </c>
      <c r="L190" t="str">
        <f t="shared" si="62"/>
        <v/>
      </c>
      <c r="M190" t="str">
        <f t="shared" si="63"/>
        <v/>
      </c>
      <c r="N190" t="str">
        <f t="shared" si="64"/>
        <v>Visiteur</v>
      </c>
      <c r="O190" t="str">
        <f t="shared" si="65"/>
        <v/>
      </c>
      <c r="P190" t="str">
        <f t="shared" si="66"/>
        <v>Visiteur</v>
      </c>
      <c r="Q190" t="str">
        <f t="shared" si="67"/>
        <v/>
      </c>
      <c r="R190" t="str">
        <f t="shared" si="68"/>
        <v/>
      </c>
      <c r="S190" t="str">
        <f t="shared" si="69"/>
        <v/>
      </c>
      <c r="T190" t="str">
        <f t="shared" si="70"/>
        <v/>
      </c>
      <c r="U190" t="str">
        <f t="shared" si="71"/>
        <v/>
      </c>
      <c r="V190" t="str">
        <f t="shared" si="72"/>
        <v/>
      </c>
      <c r="W190" t="str">
        <f t="shared" si="73"/>
        <v/>
      </c>
      <c r="X190" t="str">
        <f t="shared" si="74"/>
        <v/>
      </c>
      <c r="Y190" t="str">
        <f t="shared" si="75"/>
        <v/>
      </c>
      <c r="Z190" t="str">
        <f t="shared" si="76"/>
        <v/>
      </c>
      <c r="AA190" t="str">
        <f t="shared" si="77"/>
        <v/>
      </c>
      <c r="AB190" t="str">
        <f t="shared" si="78"/>
        <v/>
      </c>
      <c r="AC190" t="str">
        <f t="shared" si="79"/>
        <v/>
      </c>
      <c r="AD190" t="str">
        <f t="shared" si="80"/>
        <v/>
      </c>
      <c r="AE190" t="str">
        <f t="shared" si="81"/>
        <v/>
      </c>
      <c r="AF190" t="str">
        <f t="shared" si="82"/>
        <v/>
      </c>
      <c r="AG190" t="str">
        <f t="shared" si="83"/>
        <v/>
      </c>
      <c r="AH190" t="str">
        <f t="shared" si="84"/>
        <v/>
      </c>
      <c r="AI190" t="str">
        <f t="shared" si="85"/>
        <v/>
      </c>
      <c r="AJ190" t="str">
        <f t="shared" si="86"/>
        <v/>
      </c>
      <c r="AK190" t="str">
        <f t="shared" si="87"/>
        <v/>
      </c>
      <c r="AL190" t="str">
        <f t="shared" si="88"/>
        <v/>
      </c>
      <c r="AM190" t="str">
        <f t="shared" si="89"/>
        <v/>
      </c>
    </row>
    <row r="191" spans="1:39">
      <c r="A191" t="s">
        <v>212</v>
      </c>
      <c r="C191" t="s">
        <v>1</v>
      </c>
      <c r="D191" t="s">
        <v>218</v>
      </c>
      <c r="E191" t="s">
        <v>3</v>
      </c>
      <c r="G191">
        <v>200</v>
      </c>
      <c r="H191">
        <v>5198</v>
      </c>
      <c r="I191" t="s">
        <v>124</v>
      </c>
      <c r="J191" t="s">
        <v>215</v>
      </c>
      <c r="K191" t="str">
        <f t="shared" si="61"/>
        <v/>
      </c>
      <c r="L191" t="str">
        <f t="shared" si="62"/>
        <v/>
      </c>
      <c r="M191" t="str">
        <f t="shared" si="63"/>
        <v/>
      </c>
      <c r="N191" t="str">
        <f t="shared" si="64"/>
        <v>Visiteur</v>
      </c>
      <c r="O191" t="str">
        <f t="shared" si="65"/>
        <v/>
      </c>
      <c r="P191" t="str">
        <f t="shared" si="66"/>
        <v>Visiteur</v>
      </c>
      <c r="Q191" t="str">
        <f t="shared" si="67"/>
        <v/>
      </c>
      <c r="R191" t="str">
        <f t="shared" si="68"/>
        <v/>
      </c>
      <c r="S191" t="str">
        <f t="shared" si="69"/>
        <v/>
      </c>
      <c r="T191" t="str">
        <f t="shared" si="70"/>
        <v/>
      </c>
      <c r="U191" t="str">
        <f t="shared" si="71"/>
        <v/>
      </c>
      <c r="V191" t="str">
        <f t="shared" si="72"/>
        <v/>
      </c>
      <c r="W191" t="str">
        <f t="shared" si="73"/>
        <v/>
      </c>
      <c r="X191" t="str">
        <f t="shared" si="74"/>
        <v/>
      </c>
      <c r="Y191" t="str">
        <f t="shared" si="75"/>
        <v/>
      </c>
      <c r="Z191" t="str">
        <f t="shared" si="76"/>
        <v/>
      </c>
      <c r="AA191" t="str">
        <f t="shared" si="77"/>
        <v/>
      </c>
      <c r="AB191" t="str">
        <f t="shared" si="78"/>
        <v/>
      </c>
      <c r="AC191" t="str">
        <f t="shared" si="79"/>
        <v/>
      </c>
      <c r="AD191" t="str">
        <f t="shared" si="80"/>
        <v/>
      </c>
      <c r="AE191" t="str">
        <f t="shared" si="81"/>
        <v/>
      </c>
      <c r="AF191" t="str">
        <f t="shared" si="82"/>
        <v/>
      </c>
      <c r="AG191" t="str">
        <f t="shared" si="83"/>
        <v/>
      </c>
      <c r="AH191" t="str">
        <f t="shared" si="84"/>
        <v/>
      </c>
      <c r="AI191" t="str">
        <f t="shared" si="85"/>
        <v/>
      </c>
      <c r="AJ191" t="str">
        <f t="shared" si="86"/>
        <v/>
      </c>
      <c r="AK191" t="str">
        <f t="shared" si="87"/>
        <v/>
      </c>
      <c r="AL191" t="str">
        <f t="shared" si="88"/>
        <v/>
      </c>
      <c r="AM191" t="str">
        <f t="shared" si="89"/>
        <v/>
      </c>
    </row>
    <row r="192" spans="1:39">
      <c r="A192" t="s">
        <v>212</v>
      </c>
      <c r="C192" t="s">
        <v>1</v>
      </c>
      <c r="D192" t="s">
        <v>218</v>
      </c>
      <c r="E192" t="s">
        <v>3</v>
      </c>
      <c r="G192">
        <v>200</v>
      </c>
      <c r="H192">
        <v>3505</v>
      </c>
      <c r="I192" t="s">
        <v>124</v>
      </c>
      <c r="J192" t="s">
        <v>215</v>
      </c>
      <c r="K192" t="str">
        <f t="shared" si="61"/>
        <v/>
      </c>
      <c r="L192" t="str">
        <f t="shared" si="62"/>
        <v/>
      </c>
      <c r="M192" t="str">
        <f t="shared" si="63"/>
        <v/>
      </c>
      <c r="N192" t="str">
        <f t="shared" si="64"/>
        <v>Visiteur</v>
      </c>
      <c r="O192" t="str">
        <f t="shared" si="65"/>
        <v/>
      </c>
      <c r="P192" t="str">
        <f t="shared" si="66"/>
        <v>Visiteur</v>
      </c>
      <c r="Q192" t="str">
        <f t="shared" si="67"/>
        <v/>
      </c>
      <c r="R192" t="str">
        <f t="shared" si="68"/>
        <v/>
      </c>
      <c r="S192" t="str">
        <f t="shared" si="69"/>
        <v/>
      </c>
      <c r="T192" t="str">
        <f t="shared" si="70"/>
        <v/>
      </c>
      <c r="U192" t="str">
        <f t="shared" si="71"/>
        <v/>
      </c>
      <c r="V192" t="str">
        <f t="shared" si="72"/>
        <v/>
      </c>
      <c r="W192" t="str">
        <f t="shared" si="73"/>
        <v/>
      </c>
      <c r="X192" t="str">
        <f t="shared" si="74"/>
        <v/>
      </c>
      <c r="Y192" t="str">
        <f t="shared" si="75"/>
        <v/>
      </c>
      <c r="Z192" t="str">
        <f t="shared" si="76"/>
        <v/>
      </c>
      <c r="AA192" t="str">
        <f t="shared" si="77"/>
        <v/>
      </c>
      <c r="AB192" t="str">
        <f t="shared" si="78"/>
        <v/>
      </c>
      <c r="AC192" t="str">
        <f t="shared" si="79"/>
        <v/>
      </c>
      <c r="AD192" t="str">
        <f t="shared" si="80"/>
        <v/>
      </c>
      <c r="AE192" t="str">
        <f t="shared" si="81"/>
        <v/>
      </c>
      <c r="AF192" t="str">
        <f t="shared" si="82"/>
        <v/>
      </c>
      <c r="AG192" t="str">
        <f t="shared" si="83"/>
        <v/>
      </c>
      <c r="AH192" t="str">
        <f t="shared" si="84"/>
        <v/>
      </c>
      <c r="AI192" t="str">
        <f t="shared" si="85"/>
        <v/>
      </c>
      <c r="AJ192" t="str">
        <f t="shared" si="86"/>
        <v/>
      </c>
      <c r="AK192" t="str">
        <f t="shared" si="87"/>
        <v/>
      </c>
      <c r="AL192" t="str">
        <f t="shared" si="88"/>
        <v/>
      </c>
      <c r="AM192" t="str">
        <f t="shared" si="89"/>
        <v/>
      </c>
    </row>
    <row r="193" spans="1:39">
      <c r="A193" t="s">
        <v>212</v>
      </c>
      <c r="C193" t="s">
        <v>1</v>
      </c>
      <c r="D193" t="s">
        <v>218</v>
      </c>
      <c r="E193" t="s">
        <v>3</v>
      </c>
      <c r="G193">
        <v>200</v>
      </c>
      <c r="H193">
        <v>4328</v>
      </c>
      <c r="I193" t="s">
        <v>124</v>
      </c>
      <c r="J193" t="s">
        <v>215</v>
      </c>
      <c r="K193" t="str">
        <f t="shared" si="61"/>
        <v/>
      </c>
      <c r="L193" t="str">
        <f t="shared" si="62"/>
        <v/>
      </c>
      <c r="M193" t="str">
        <f t="shared" si="63"/>
        <v/>
      </c>
      <c r="N193" t="str">
        <f t="shared" si="64"/>
        <v>Visiteur</v>
      </c>
      <c r="O193" t="str">
        <f t="shared" si="65"/>
        <v/>
      </c>
      <c r="P193" t="str">
        <f t="shared" si="66"/>
        <v>Visiteur</v>
      </c>
      <c r="Q193" t="str">
        <f t="shared" si="67"/>
        <v/>
      </c>
      <c r="R193" t="str">
        <f t="shared" si="68"/>
        <v/>
      </c>
      <c r="S193" t="str">
        <f t="shared" si="69"/>
        <v/>
      </c>
      <c r="T193" t="str">
        <f t="shared" si="70"/>
        <v/>
      </c>
      <c r="U193" t="str">
        <f t="shared" si="71"/>
        <v/>
      </c>
      <c r="V193" t="str">
        <f t="shared" si="72"/>
        <v/>
      </c>
      <c r="W193" t="str">
        <f t="shared" si="73"/>
        <v/>
      </c>
      <c r="X193" t="str">
        <f t="shared" si="74"/>
        <v/>
      </c>
      <c r="Y193" t="str">
        <f t="shared" si="75"/>
        <v/>
      </c>
      <c r="Z193" t="str">
        <f t="shared" si="76"/>
        <v/>
      </c>
      <c r="AA193" t="str">
        <f t="shared" si="77"/>
        <v/>
      </c>
      <c r="AB193" t="str">
        <f t="shared" si="78"/>
        <v/>
      </c>
      <c r="AC193" t="str">
        <f t="shared" si="79"/>
        <v/>
      </c>
      <c r="AD193" t="str">
        <f t="shared" si="80"/>
        <v/>
      </c>
      <c r="AE193" t="str">
        <f t="shared" si="81"/>
        <v/>
      </c>
      <c r="AF193" t="str">
        <f t="shared" si="82"/>
        <v/>
      </c>
      <c r="AG193" t="str">
        <f t="shared" si="83"/>
        <v/>
      </c>
      <c r="AH193" t="str">
        <f t="shared" si="84"/>
        <v/>
      </c>
      <c r="AI193" t="str">
        <f t="shared" si="85"/>
        <v/>
      </c>
      <c r="AJ193" t="str">
        <f t="shared" si="86"/>
        <v/>
      </c>
      <c r="AK193" t="str">
        <f t="shared" si="87"/>
        <v/>
      </c>
      <c r="AL193" t="str">
        <f t="shared" si="88"/>
        <v/>
      </c>
      <c r="AM193" t="str">
        <f t="shared" si="89"/>
        <v/>
      </c>
    </row>
    <row r="194" spans="1:39">
      <c r="A194" t="s">
        <v>212</v>
      </c>
      <c r="C194" t="s">
        <v>1</v>
      </c>
      <c r="D194" t="s">
        <v>218</v>
      </c>
      <c r="E194" t="s">
        <v>3</v>
      </c>
      <c r="G194">
        <v>200</v>
      </c>
      <c r="H194">
        <v>1493</v>
      </c>
      <c r="I194" t="s">
        <v>124</v>
      </c>
      <c r="J194" t="s">
        <v>215</v>
      </c>
      <c r="K194" t="str">
        <f t="shared" si="61"/>
        <v/>
      </c>
      <c r="L194" t="str">
        <f t="shared" si="62"/>
        <v/>
      </c>
      <c r="M194" t="str">
        <f t="shared" si="63"/>
        <v/>
      </c>
      <c r="N194" t="str">
        <f t="shared" si="64"/>
        <v>Visiteur</v>
      </c>
      <c r="O194" t="str">
        <f t="shared" si="65"/>
        <v/>
      </c>
      <c r="P194" t="str">
        <f t="shared" si="66"/>
        <v>Visiteur</v>
      </c>
      <c r="Q194" t="str">
        <f t="shared" si="67"/>
        <v/>
      </c>
      <c r="R194" t="str">
        <f t="shared" si="68"/>
        <v/>
      </c>
      <c r="S194" t="str">
        <f t="shared" si="69"/>
        <v/>
      </c>
      <c r="T194" t="str">
        <f t="shared" si="70"/>
        <v/>
      </c>
      <c r="U194" t="str">
        <f t="shared" si="71"/>
        <v/>
      </c>
      <c r="V194" t="str">
        <f t="shared" si="72"/>
        <v/>
      </c>
      <c r="W194" t="str">
        <f t="shared" si="73"/>
        <v/>
      </c>
      <c r="X194" t="str">
        <f t="shared" si="74"/>
        <v/>
      </c>
      <c r="Y194" t="str">
        <f t="shared" si="75"/>
        <v/>
      </c>
      <c r="Z194" t="str">
        <f t="shared" si="76"/>
        <v/>
      </c>
      <c r="AA194" t="str">
        <f t="shared" si="77"/>
        <v/>
      </c>
      <c r="AB194" t="str">
        <f t="shared" si="78"/>
        <v/>
      </c>
      <c r="AC194" t="str">
        <f t="shared" si="79"/>
        <v/>
      </c>
      <c r="AD194" t="str">
        <f t="shared" si="80"/>
        <v/>
      </c>
      <c r="AE194" t="str">
        <f t="shared" si="81"/>
        <v/>
      </c>
      <c r="AF194" t="str">
        <f t="shared" si="82"/>
        <v/>
      </c>
      <c r="AG194" t="str">
        <f t="shared" si="83"/>
        <v/>
      </c>
      <c r="AH194" t="str">
        <f t="shared" si="84"/>
        <v/>
      </c>
      <c r="AI194" t="str">
        <f t="shared" si="85"/>
        <v/>
      </c>
      <c r="AJ194" t="str">
        <f t="shared" si="86"/>
        <v/>
      </c>
      <c r="AK194" t="str">
        <f t="shared" si="87"/>
        <v/>
      </c>
      <c r="AL194" t="str">
        <f t="shared" si="88"/>
        <v/>
      </c>
      <c r="AM194" t="str">
        <f t="shared" si="89"/>
        <v/>
      </c>
    </row>
    <row r="195" spans="1:39">
      <c r="A195" t="s">
        <v>212</v>
      </c>
      <c r="C195" t="s">
        <v>1</v>
      </c>
      <c r="D195" t="s">
        <v>218</v>
      </c>
      <c r="E195" t="s">
        <v>3</v>
      </c>
      <c r="G195">
        <v>200</v>
      </c>
      <c r="H195">
        <v>697</v>
      </c>
      <c r="I195" t="s">
        <v>124</v>
      </c>
      <c r="J195" t="s">
        <v>215</v>
      </c>
      <c r="K195" t="str">
        <f t="shared" ref="K195:K258" si="90">IF(COUNTIF(F195,"*search*"),"search","")</f>
        <v/>
      </c>
      <c r="L195" t="str">
        <f t="shared" ref="L195:L258" si="91">IF(COUNTIF(I195,"*.ru*"),".ru","")</f>
        <v/>
      </c>
      <c r="M195" t="str">
        <f t="shared" ref="M195:M258" si="92">MID(F195,1,4)</f>
        <v/>
      </c>
      <c r="N195" t="str">
        <f t="shared" ref="N195:N258" si="93">IF(COUNTIF(J196,"*bot*"),"Bot",IF(COUNTIF(J196,"*spider*" ), "Spider","Visiteur"))</f>
        <v>Visiteur</v>
      </c>
      <c r="O195" t="str">
        <f t="shared" ref="O195:O258" si="94">CONCATENATE(Q195,R195,S195,T195,U195,V195,W195,X195,Y195,Z195,AA195,AB195,AC195,AD195,AE195,AF195,AG195,AH195,AI195,AJ195,AK195,AL195,AM195)</f>
        <v/>
      </c>
      <c r="P195" t="str">
        <f t="shared" ref="P195:P258" si="95">IF(COUNTIF(J195,"*Googlebot-Image*"),"Googlebot-Image",IF(COUNTIF(J195,"*Chrome/41*"),"Googlebot",IF(COUNTIF(J195,"*Chrome/7*"),"Googlebot Smartphone",IF(COUNTIF(J195,"*Yandex*" ), "YandexBot","Visiteur"))))</f>
        <v>Visiteur</v>
      </c>
      <c r="Q195" t="str">
        <f t="shared" ref="Q195:Q258" si="96">IF(COUNTIF(J195,"*Googlebot-Image*"),"Googlebot-Image","")</f>
        <v/>
      </c>
      <c r="R195" t="str">
        <f t="shared" ref="R195:R258" si="97">IF(COUNTIF(J195,"*Chrome/41*"),"Googlebot","")</f>
        <v/>
      </c>
      <c r="S195" t="str">
        <f t="shared" ref="S195:S258" si="98">IF(COUNTIF(J195,"*Chrome/7*"),"Googlebot Smartphone","")</f>
        <v/>
      </c>
      <c r="T195" t="str">
        <f t="shared" ref="T195:T258" si="99">IF(COUNTIF(J195,"*Yandex*"),"Yandex","")</f>
        <v/>
      </c>
      <c r="U195" t="str">
        <f t="shared" ref="U195:U258" si="100">IF(COUNTIF(J195,"*bingbot*"),"Bingbot","")</f>
        <v/>
      </c>
      <c r="V195" t="str">
        <f t="shared" ref="V195:V258" si="101">IF(COUNTIF(J195,"*DotBot*"),"Moz","")</f>
        <v/>
      </c>
      <c r="W195" t="str">
        <f t="shared" ref="W195:W258" si="102">IF(COUNTIF(J195,"*BingPreview*"),"BingPreview","")</f>
        <v/>
      </c>
      <c r="X195" t="str">
        <f t="shared" ref="X195:X258" si="103">IF(COUNTIF(J195,"*Trident*"),"Internet Explorer","")</f>
        <v/>
      </c>
      <c r="Y195" t="str">
        <f t="shared" ref="Y195:Y258" si="104">IF(COUNTIF(J195,"*Chrome/5*"),"Google Chrome","")</f>
        <v/>
      </c>
      <c r="Z195" t="str">
        <f t="shared" ref="Z195:Z258" si="105">IF(COUNTIF(J195,"*Chrome/36*"),"Chrome 36","")</f>
        <v/>
      </c>
      <c r="AA195" t="str">
        <f t="shared" ref="AA195:AA258" si="106">IF(COUNTIF(J195,"*SemrushBot*"),"SemrushBot","")</f>
        <v/>
      </c>
      <c r="AB195" t="str">
        <f t="shared" ref="AB195:AB258" si="107">IF(COUNTIF(J195,"*Googlebot/2*"),"Googlebot/2","")</f>
        <v/>
      </c>
      <c r="AC195" t="str">
        <f t="shared" ref="AC195:AC258" si="108">IF(COUNTIF(J195,"*X11*"),"Chrome 60","")</f>
        <v/>
      </c>
      <c r="AD195" t="str">
        <f t="shared" ref="AD195:AD258" si="109">IF(COUNTIF(J195,"*BLEXBot/1*"),"BLEXBot - Mozilla 5.0","")</f>
        <v/>
      </c>
      <c r="AE195" t="str">
        <f t="shared" ref="AE195:AE258" si="110">IF(COUNTIF(J195,"*Mail.RU_Bot*"),"Mail.RU_Bot","")</f>
        <v/>
      </c>
      <c r="AF195" t="str">
        <f t="shared" ref="AF195:AF258" si="111">IF(COUNTIF(J195,"*python-requests*"),"python-requests","")</f>
        <v/>
      </c>
      <c r="AG195" t="str">
        <f t="shared" ref="AG195:AG258" si="112">IF(COUNTIF(J195,"*Exabot*"),"Exabot","")</f>
        <v/>
      </c>
      <c r="AH195" t="str">
        <f t="shared" ref="AH195:AH258" si="113">IF(COUNTIF(J195,"*Hellocoton*"),"Hellocoton","")</f>
        <v/>
      </c>
      <c r="AI195" t="str">
        <f t="shared" ref="AI195:AI258" si="114">IF(COUNTIF(J195,"*Sogou web spider*"),"Sogou web spider","")</f>
        <v/>
      </c>
      <c r="AJ195" t="str">
        <f t="shared" ref="AJ195:AJ258" si="115">IF(COUNTIF(J195,"*MJ12bot*"),"MajesticBot","")</f>
        <v/>
      </c>
      <c r="AK195" t="str">
        <f t="shared" ref="AK195:AK258" si="116">IF(COUNTIF(J195,"*AhrefsBot/5*"),"AhrefsBot","")</f>
        <v/>
      </c>
      <c r="AL195" t="str">
        <f t="shared" ref="AL195:AL258" si="117">IF(COUNTIF(J195,"*Baiduspider/2*"),"Baiduspider","")</f>
        <v/>
      </c>
      <c r="AM195" t="str">
        <f t="shared" ref="AM195:AM258" si="118">IF(COUNTIF(J195,"*CheckMarkNetwork/1*"),"CheckMarkNetwork","")</f>
        <v/>
      </c>
    </row>
    <row r="196" spans="1:39">
      <c r="A196" t="s">
        <v>212</v>
      </c>
      <c r="C196" t="s">
        <v>1</v>
      </c>
      <c r="D196" t="s">
        <v>218</v>
      </c>
      <c r="E196" t="s">
        <v>3</v>
      </c>
      <c r="G196">
        <v>200</v>
      </c>
      <c r="H196">
        <v>1035</v>
      </c>
      <c r="I196" t="s">
        <v>124</v>
      </c>
      <c r="J196" t="s">
        <v>215</v>
      </c>
      <c r="K196" t="str">
        <f t="shared" si="90"/>
        <v/>
      </c>
      <c r="L196" t="str">
        <f t="shared" si="91"/>
        <v/>
      </c>
      <c r="M196" t="str">
        <f t="shared" si="92"/>
        <v/>
      </c>
      <c r="N196" t="str">
        <f t="shared" si="93"/>
        <v>Visiteur</v>
      </c>
      <c r="O196" t="str">
        <f t="shared" si="94"/>
        <v/>
      </c>
      <c r="P196" t="str">
        <f t="shared" si="95"/>
        <v>Visiteur</v>
      </c>
      <c r="Q196" t="str">
        <f t="shared" si="96"/>
        <v/>
      </c>
      <c r="R196" t="str">
        <f t="shared" si="97"/>
        <v/>
      </c>
      <c r="S196" t="str">
        <f t="shared" si="98"/>
        <v/>
      </c>
      <c r="T196" t="str">
        <f t="shared" si="99"/>
        <v/>
      </c>
      <c r="U196" t="str">
        <f t="shared" si="100"/>
        <v/>
      </c>
      <c r="V196" t="str">
        <f t="shared" si="101"/>
        <v/>
      </c>
      <c r="W196" t="str">
        <f t="shared" si="102"/>
        <v/>
      </c>
      <c r="X196" t="str">
        <f t="shared" si="103"/>
        <v/>
      </c>
      <c r="Y196" t="str">
        <f t="shared" si="104"/>
        <v/>
      </c>
      <c r="Z196" t="str">
        <f t="shared" si="105"/>
        <v/>
      </c>
      <c r="AA196" t="str">
        <f t="shared" si="106"/>
        <v/>
      </c>
      <c r="AB196" t="str">
        <f t="shared" si="107"/>
        <v/>
      </c>
      <c r="AC196" t="str">
        <f t="shared" si="108"/>
        <v/>
      </c>
      <c r="AD196" t="str">
        <f t="shared" si="109"/>
        <v/>
      </c>
      <c r="AE196" t="str">
        <f t="shared" si="110"/>
        <v/>
      </c>
      <c r="AF196" t="str">
        <f t="shared" si="111"/>
        <v/>
      </c>
      <c r="AG196" t="str">
        <f t="shared" si="112"/>
        <v/>
      </c>
      <c r="AH196" t="str">
        <f t="shared" si="113"/>
        <v/>
      </c>
      <c r="AI196" t="str">
        <f t="shared" si="114"/>
        <v/>
      </c>
      <c r="AJ196" t="str">
        <f t="shared" si="115"/>
        <v/>
      </c>
      <c r="AK196" t="str">
        <f t="shared" si="116"/>
        <v/>
      </c>
      <c r="AL196" t="str">
        <f t="shared" si="117"/>
        <v/>
      </c>
      <c r="AM196" t="str">
        <f t="shared" si="118"/>
        <v/>
      </c>
    </row>
    <row r="197" spans="1:39">
      <c r="A197" t="s">
        <v>212</v>
      </c>
      <c r="C197" t="s">
        <v>1</v>
      </c>
      <c r="D197" t="s">
        <v>218</v>
      </c>
      <c r="E197" t="s">
        <v>3</v>
      </c>
      <c r="G197">
        <v>200</v>
      </c>
      <c r="H197">
        <v>869</v>
      </c>
      <c r="I197" t="s">
        <v>124</v>
      </c>
      <c r="J197" t="s">
        <v>215</v>
      </c>
      <c r="K197" t="str">
        <f t="shared" si="90"/>
        <v/>
      </c>
      <c r="L197" t="str">
        <f t="shared" si="91"/>
        <v/>
      </c>
      <c r="M197" t="str">
        <f t="shared" si="92"/>
        <v/>
      </c>
      <c r="N197" t="str">
        <f t="shared" si="93"/>
        <v>Visiteur</v>
      </c>
      <c r="O197" t="str">
        <f t="shared" si="94"/>
        <v/>
      </c>
      <c r="P197" t="str">
        <f t="shared" si="95"/>
        <v>Visiteur</v>
      </c>
      <c r="Q197" t="str">
        <f t="shared" si="96"/>
        <v/>
      </c>
      <c r="R197" t="str">
        <f t="shared" si="97"/>
        <v/>
      </c>
      <c r="S197" t="str">
        <f t="shared" si="98"/>
        <v/>
      </c>
      <c r="T197" t="str">
        <f t="shared" si="99"/>
        <v/>
      </c>
      <c r="U197" t="str">
        <f t="shared" si="100"/>
        <v/>
      </c>
      <c r="V197" t="str">
        <f t="shared" si="101"/>
        <v/>
      </c>
      <c r="W197" t="str">
        <f t="shared" si="102"/>
        <v/>
      </c>
      <c r="X197" t="str">
        <f t="shared" si="103"/>
        <v/>
      </c>
      <c r="Y197" t="str">
        <f t="shared" si="104"/>
        <v/>
      </c>
      <c r="Z197" t="str">
        <f t="shared" si="105"/>
        <v/>
      </c>
      <c r="AA197" t="str">
        <f t="shared" si="106"/>
        <v/>
      </c>
      <c r="AB197" t="str">
        <f t="shared" si="107"/>
        <v/>
      </c>
      <c r="AC197" t="str">
        <f t="shared" si="108"/>
        <v/>
      </c>
      <c r="AD197" t="str">
        <f t="shared" si="109"/>
        <v/>
      </c>
      <c r="AE197" t="str">
        <f t="shared" si="110"/>
        <v/>
      </c>
      <c r="AF197" t="str">
        <f t="shared" si="111"/>
        <v/>
      </c>
      <c r="AG197" t="str">
        <f t="shared" si="112"/>
        <v/>
      </c>
      <c r="AH197" t="str">
        <f t="shared" si="113"/>
        <v/>
      </c>
      <c r="AI197" t="str">
        <f t="shared" si="114"/>
        <v/>
      </c>
      <c r="AJ197" t="str">
        <f t="shared" si="115"/>
        <v/>
      </c>
      <c r="AK197" t="str">
        <f t="shared" si="116"/>
        <v/>
      </c>
      <c r="AL197" t="str">
        <f t="shared" si="117"/>
        <v/>
      </c>
      <c r="AM197" t="str">
        <f t="shared" si="118"/>
        <v/>
      </c>
    </row>
    <row r="198" spans="1:39">
      <c r="A198" t="s">
        <v>212</v>
      </c>
      <c r="C198" t="s">
        <v>1</v>
      </c>
      <c r="D198" t="s">
        <v>218</v>
      </c>
      <c r="E198" t="s">
        <v>3</v>
      </c>
      <c r="G198">
        <v>200</v>
      </c>
      <c r="H198">
        <v>803</v>
      </c>
      <c r="I198" t="s">
        <v>124</v>
      </c>
      <c r="J198" t="s">
        <v>215</v>
      </c>
      <c r="K198" t="str">
        <f t="shared" si="90"/>
        <v/>
      </c>
      <c r="L198" t="str">
        <f t="shared" si="91"/>
        <v/>
      </c>
      <c r="M198" t="str">
        <f t="shared" si="92"/>
        <v/>
      </c>
      <c r="N198" t="str">
        <f t="shared" si="93"/>
        <v>Visiteur</v>
      </c>
      <c r="O198" t="str">
        <f t="shared" si="94"/>
        <v/>
      </c>
      <c r="P198" t="str">
        <f t="shared" si="95"/>
        <v>Visiteur</v>
      </c>
      <c r="Q198" t="str">
        <f t="shared" si="96"/>
        <v/>
      </c>
      <c r="R198" t="str">
        <f t="shared" si="97"/>
        <v/>
      </c>
      <c r="S198" t="str">
        <f t="shared" si="98"/>
        <v/>
      </c>
      <c r="T198" t="str">
        <f t="shared" si="99"/>
        <v/>
      </c>
      <c r="U198" t="str">
        <f t="shared" si="100"/>
        <v/>
      </c>
      <c r="V198" t="str">
        <f t="shared" si="101"/>
        <v/>
      </c>
      <c r="W198" t="str">
        <f t="shared" si="102"/>
        <v/>
      </c>
      <c r="X198" t="str">
        <f t="shared" si="103"/>
        <v/>
      </c>
      <c r="Y198" t="str">
        <f t="shared" si="104"/>
        <v/>
      </c>
      <c r="Z198" t="str">
        <f t="shared" si="105"/>
        <v/>
      </c>
      <c r="AA198" t="str">
        <f t="shared" si="106"/>
        <v/>
      </c>
      <c r="AB198" t="str">
        <f t="shared" si="107"/>
        <v/>
      </c>
      <c r="AC198" t="str">
        <f t="shared" si="108"/>
        <v/>
      </c>
      <c r="AD198" t="str">
        <f t="shared" si="109"/>
        <v/>
      </c>
      <c r="AE198" t="str">
        <f t="shared" si="110"/>
        <v/>
      </c>
      <c r="AF198" t="str">
        <f t="shared" si="111"/>
        <v/>
      </c>
      <c r="AG198" t="str">
        <f t="shared" si="112"/>
        <v/>
      </c>
      <c r="AH198" t="str">
        <f t="shared" si="113"/>
        <v/>
      </c>
      <c r="AI198" t="str">
        <f t="shared" si="114"/>
        <v/>
      </c>
      <c r="AJ198" t="str">
        <f t="shared" si="115"/>
        <v/>
      </c>
      <c r="AK198" t="str">
        <f t="shared" si="116"/>
        <v/>
      </c>
      <c r="AL198" t="str">
        <f t="shared" si="117"/>
        <v/>
      </c>
      <c r="AM198" t="str">
        <f t="shared" si="118"/>
        <v/>
      </c>
    </row>
    <row r="199" spans="1:39">
      <c r="A199" t="s">
        <v>212</v>
      </c>
      <c r="C199" t="s">
        <v>1</v>
      </c>
      <c r="D199" t="s">
        <v>218</v>
      </c>
      <c r="E199" t="s">
        <v>3</v>
      </c>
      <c r="G199">
        <v>200</v>
      </c>
      <c r="H199">
        <v>291</v>
      </c>
      <c r="I199" t="s">
        <v>124</v>
      </c>
      <c r="J199" t="s">
        <v>215</v>
      </c>
      <c r="K199" t="str">
        <f t="shared" si="90"/>
        <v/>
      </c>
      <c r="L199" t="str">
        <f t="shared" si="91"/>
        <v/>
      </c>
      <c r="M199" t="str">
        <f t="shared" si="92"/>
        <v/>
      </c>
      <c r="N199" t="str">
        <f t="shared" si="93"/>
        <v>Visiteur</v>
      </c>
      <c r="O199" t="str">
        <f t="shared" si="94"/>
        <v/>
      </c>
      <c r="P199" t="str">
        <f t="shared" si="95"/>
        <v>Visiteur</v>
      </c>
      <c r="Q199" t="str">
        <f t="shared" si="96"/>
        <v/>
      </c>
      <c r="R199" t="str">
        <f t="shared" si="97"/>
        <v/>
      </c>
      <c r="S199" t="str">
        <f t="shared" si="98"/>
        <v/>
      </c>
      <c r="T199" t="str">
        <f t="shared" si="99"/>
        <v/>
      </c>
      <c r="U199" t="str">
        <f t="shared" si="100"/>
        <v/>
      </c>
      <c r="V199" t="str">
        <f t="shared" si="101"/>
        <v/>
      </c>
      <c r="W199" t="str">
        <f t="shared" si="102"/>
        <v/>
      </c>
      <c r="X199" t="str">
        <f t="shared" si="103"/>
        <v/>
      </c>
      <c r="Y199" t="str">
        <f t="shared" si="104"/>
        <v/>
      </c>
      <c r="Z199" t="str">
        <f t="shared" si="105"/>
        <v/>
      </c>
      <c r="AA199" t="str">
        <f t="shared" si="106"/>
        <v/>
      </c>
      <c r="AB199" t="str">
        <f t="shared" si="107"/>
        <v/>
      </c>
      <c r="AC199" t="str">
        <f t="shared" si="108"/>
        <v/>
      </c>
      <c r="AD199" t="str">
        <f t="shared" si="109"/>
        <v/>
      </c>
      <c r="AE199" t="str">
        <f t="shared" si="110"/>
        <v/>
      </c>
      <c r="AF199" t="str">
        <f t="shared" si="111"/>
        <v/>
      </c>
      <c r="AG199" t="str">
        <f t="shared" si="112"/>
        <v/>
      </c>
      <c r="AH199" t="str">
        <f t="shared" si="113"/>
        <v/>
      </c>
      <c r="AI199" t="str">
        <f t="shared" si="114"/>
        <v/>
      </c>
      <c r="AJ199" t="str">
        <f t="shared" si="115"/>
        <v/>
      </c>
      <c r="AK199" t="str">
        <f t="shared" si="116"/>
        <v/>
      </c>
      <c r="AL199" t="str">
        <f t="shared" si="117"/>
        <v/>
      </c>
      <c r="AM199" t="str">
        <f t="shared" si="118"/>
        <v/>
      </c>
    </row>
    <row r="200" spans="1:39">
      <c r="A200" t="s">
        <v>212</v>
      </c>
      <c r="C200" t="s">
        <v>1</v>
      </c>
      <c r="D200" t="s">
        <v>218</v>
      </c>
      <c r="E200" t="s">
        <v>3</v>
      </c>
      <c r="G200">
        <v>200</v>
      </c>
      <c r="H200">
        <v>987</v>
      </c>
      <c r="I200" t="s">
        <v>124</v>
      </c>
      <c r="J200" t="s">
        <v>215</v>
      </c>
      <c r="K200" t="str">
        <f t="shared" si="90"/>
        <v/>
      </c>
      <c r="L200" t="str">
        <f t="shared" si="91"/>
        <v/>
      </c>
      <c r="M200" t="str">
        <f t="shared" si="92"/>
        <v/>
      </c>
      <c r="N200" t="str">
        <f t="shared" si="93"/>
        <v>Visiteur</v>
      </c>
      <c r="O200" t="str">
        <f t="shared" si="94"/>
        <v/>
      </c>
      <c r="P200" t="str">
        <f t="shared" si="95"/>
        <v>Visiteur</v>
      </c>
      <c r="Q200" t="str">
        <f t="shared" si="96"/>
        <v/>
      </c>
      <c r="R200" t="str">
        <f t="shared" si="97"/>
        <v/>
      </c>
      <c r="S200" t="str">
        <f t="shared" si="98"/>
        <v/>
      </c>
      <c r="T200" t="str">
        <f t="shared" si="99"/>
        <v/>
      </c>
      <c r="U200" t="str">
        <f t="shared" si="100"/>
        <v/>
      </c>
      <c r="V200" t="str">
        <f t="shared" si="101"/>
        <v/>
      </c>
      <c r="W200" t="str">
        <f t="shared" si="102"/>
        <v/>
      </c>
      <c r="X200" t="str">
        <f t="shared" si="103"/>
        <v/>
      </c>
      <c r="Y200" t="str">
        <f t="shared" si="104"/>
        <v/>
      </c>
      <c r="Z200" t="str">
        <f t="shared" si="105"/>
        <v/>
      </c>
      <c r="AA200" t="str">
        <f t="shared" si="106"/>
        <v/>
      </c>
      <c r="AB200" t="str">
        <f t="shared" si="107"/>
        <v/>
      </c>
      <c r="AC200" t="str">
        <f t="shared" si="108"/>
        <v/>
      </c>
      <c r="AD200" t="str">
        <f t="shared" si="109"/>
        <v/>
      </c>
      <c r="AE200" t="str">
        <f t="shared" si="110"/>
        <v/>
      </c>
      <c r="AF200" t="str">
        <f t="shared" si="111"/>
        <v/>
      </c>
      <c r="AG200" t="str">
        <f t="shared" si="112"/>
        <v/>
      </c>
      <c r="AH200" t="str">
        <f t="shared" si="113"/>
        <v/>
      </c>
      <c r="AI200" t="str">
        <f t="shared" si="114"/>
        <v/>
      </c>
      <c r="AJ200" t="str">
        <f t="shared" si="115"/>
        <v/>
      </c>
      <c r="AK200" t="str">
        <f t="shared" si="116"/>
        <v/>
      </c>
      <c r="AL200" t="str">
        <f t="shared" si="117"/>
        <v/>
      </c>
      <c r="AM200" t="str">
        <f t="shared" si="118"/>
        <v/>
      </c>
    </row>
    <row r="201" spans="1:39">
      <c r="A201" t="s">
        <v>212</v>
      </c>
      <c r="C201" t="s">
        <v>1</v>
      </c>
      <c r="D201" t="s">
        <v>218</v>
      </c>
      <c r="E201" t="s">
        <v>3</v>
      </c>
      <c r="G201">
        <v>200</v>
      </c>
      <c r="H201">
        <v>925</v>
      </c>
      <c r="I201" t="s">
        <v>124</v>
      </c>
      <c r="J201" t="s">
        <v>215</v>
      </c>
      <c r="K201" t="str">
        <f t="shared" si="90"/>
        <v/>
      </c>
      <c r="L201" t="str">
        <f t="shared" si="91"/>
        <v/>
      </c>
      <c r="M201" t="str">
        <f t="shared" si="92"/>
        <v/>
      </c>
      <c r="N201" t="str">
        <f t="shared" si="93"/>
        <v>Visiteur</v>
      </c>
      <c r="O201" t="str">
        <f t="shared" si="94"/>
        <v/>
      </c>
      <c r="P201" t="str">
        <f t="shared" si="95"/>
        <v>Visiteur</v>
      </c>
      <c r="Q201" t="str">
        <f t="shared" si="96"/>
        <v/>
      </c>
      <c r="R201" t="str">
        <f t="shared" si="97"/>
        <v/>
      </c>
      <c r="S201" t="str">
        <f t="shared" si="98"/>
        <v/>
      </c>
      <c r="T201" t="str">
        <f t="shared" si="99"/>
        <v/>
      </c>
      <c r="U201" t="str">
        <f t="shared" si="100"/>
        <v/>
      </c>
      <c r="V201" t="str">
        <f t="shared" si="101"/>
        <v/>
      </c>
      <c r="W201" t="str">
        <f t="shared" si="102"/>
        <v/>
      </c>
      <c r="X201" t="str">
        <f t="shared" si="103"/>
        <v/>
      </c>
      <c r="Y201" t="str">
        <f t="shared" si="104"/>
        <v/>
      </c>
      <c r="Z201" t="str">
        <f t="shared" si="105"/>
        <v/>
      </c>
      <c r="AA201" t="str">
        <f t="shared" si="106"/>
        <v/>
      </c>
      <c r="AB201" t="str">
        <f t="shared" si="107"/>
        <v/>
      </c>
      <c r="AC201" t="str">
        <f t="shared" si="108"/>
        <v/>
      </c>
      <c r="AD201" t="str">
        <f t="shared" si="109"/>
        <v/>
      </c>
      <c r="AE201" t="str">
        <f t="shared" si="110"/>
        <v/>
      </c>
      <c r="AF201" t="str">
        <f t="shared" si="111"/>
        <v/>
      </c>
      <c r="AG201" t="str">
        <f t="shared" si="112"/>
        <v/>
      </c>
      <c r="AH201" t="str">
        <f t="shared" si="113"/>
        <v/>
      </c>
      <c r="AI201" t="str">
        <f t="shared" si="114"/>
        <v/>
      </c>
      <c r="AJ201" t="str">
        <f t="shared" si="115"/>
        <v/>
      </c>
      <c r="AK201" t="str">
        <f t="shared" si="116"/>
        <v/>
      </c>
      <c r="AL201" t="str">
        <f t="shared" si="117"/>
        <v/>
      </c>
      <c r="AM201" t="str">
        <f t="shared" si="118"/>
        <v/>
      </c>
    </row>
    <row r="202" spans="1:39">
      <c r="A202" t="s">
        <v>212</v>
      </c>
      <c r="C202" t="s">
        <v>1</v>
      </c>
      <c r="D202" t="s">
        <v>218</v>
      </c>
      <c r="E202" t="s">
        <v>3</v>
      </c>
      <c r="G202">
        <v>200</v>
      </c>
      <c r="H202">
        <v>3547</v>
      </c>
      <c r="I202" t="s">
        <v>124</v>
      </c>
      <c r="J202" t="s">
        <v>215</v>
      </c>
      <c r="K202" t="str">
        <f t="shared" si="90"/>
        <v/>
      </c>
      <c r="L202" t="str">
        <f t="shared" si="91"/>
        <v/>
      </c>
      <c r="M202" t="str">
        <f t="shared" si="92"/>
        <v/>
      </c>
      <c r="N202" t="str">
        <f t="shared" si="93"/>
        <v>Visiteur</v>
      </c>
      <c r="O202" t="str">
        <f t="shared" si="94"/>
        <v/>
      </c>
      <c r="P202" t="str">
        <f t="shared" si="95"/>
        <v>Visiteur</v>
      </c>
      <c r="Q202" t="str">
        <f t="shared" si="96"/>
        <v/>
      </c>
      <c r="R202" t="str">
        <f t="shared" si="97"/>
        <v/>
      </c>
      <c r="S202" t="str">
        <f t="shared" si="98"/>
        <v/>
      </c>
      <c r="T202" t="str">
        <f t="shared" si="99"/>
        <v/>
      </c>
      <c r="U202" t="str">
        <f t="shared" si="100"/>
        <v/>
      </c>
      <c r="V202" t="str">
        <f t="shared" si="101"/>
        <v/>
      </c>
      <c r="W202" t="str">
        <f t="shared" si="102"/>
        <v/>
      </c>
      <c r="X202" t="str">
        <f t="shared" si="103"/>
        <v/>
      </c>
      <c r="Y202" t="str">
        <f t="shared" si="104"/>
        <v/>
      </c>
      <c r="Z202" t="str">
        <f t="shared" si="105"/>
        <v/>
      </c>
      <c r="AA202" t="str">
        <f t="shared" si="106"/>
        <v/>
      </c>
      <c r="AB202" t="str">
        <f t="shared" si="107"/>
        <v/>
      </c>
      <c r="AC202" t="str">
        <f t="shared" si="108"/>
        <v/>
      </c>
      <c r="AD202" t="str">
        <f t="shared" si="109"/>
        <v/>
      </c>
      <c r="AE202" t="str">
        <f t="shared" si="110"/>
        <v/>
      </c>
      <c r="AF202" t="str">
        <f t="shared" si="111"/>
        <v/>
      </c>
      <c r="AG202" t="str">
        <f t="shared" si="112"/>
        <v/>
      </c>
      <c r="AH202" t="str">
        <f t="shared" si="113"/>
        <v/>
      </c>
      <c r="AI202" t="str">
        <f t="shared" si="114"/>
        <v/>
      </c>
      <c r="AJ202" t="str">
        <f t="shared" si="115"/>
        <v/>
      </c>
      <c r="AK202" t="str">
        <f t="shared" si="116"/>
        <v/>
      </c>
      <c r="AL202" t="str">
        <f t="shared" si="117"/>
        <v/>
      </c>
      <c r="AM202" t="str">
        <f t="shared" si="118"/>
        <v/>
      </c>
    </row>
    <row r="203" spans="1:39">
      <c r="A203" t="s">
        <v>212</v>
      </c>
      <c r="C203" t="s">
        <v>1</v>
      </c>
      <c r="D203" t="s">
        <v>218</v>
      </c>
      <c r="E203" t="s">
        <v>3</v>
      </c>
      <c r="G203">
        <v>200</v>
      </c>
      <c r="H203">
        <v>13676</v>
      </c>
      <c r="I203" t="s">
        <v>124</v>
      </c>
      <c r="J203" t="s">
        <v>215</v>
      </c>
      <c r="K203" t="str">
        <f t="shared" si="90"/>
        <v/>
      </c>
      <c r="L203" t="str">
        <f t="shared" si="91"/>
        <v/>
      </c>
      <c r="M203" t="str">
        <f t="shared" si="92"/>
        <v/>
      </c>
      <c r="N203" t="str">
        <f t="shared" si="93"/>
        <v>Visiteur</v>
      </c>
      <c r="O203" t="str">
        <f t="shared" si="94"/>
        <v/>
      </c>
      <c r="P203" t="str">
        <f t="shared" si="95"/>
        <v>Visiteur</v>
      </c>
      <c r="Q203" t="str">
        <f t="shared" si="96"/>
        <v/>
      </c>
      <c r="R203" t="str">
        <f t="shared" si="97"/>
        <v/>
      </c>
      <c r="S203" t="str">
        <f t="shared" si="98"/>
        <v/>
      </c>
      <c r="T203" t="str">
        <f t="shared" si="99"/>
        <v/>
      </c>
      <c r="U203" t="str">
        <f t="shared" si="100"/>
        <v/>
      </c>
      <c r="V203" t="str">
        <f t="shared" si="101"/>
        <v/>
      </c>
      <c r="W203" t="str">
        <f t="shared" si="102"/>
        <v/>
      </c>
      <c r="X203" t="str">
        <f t="shared" si="103"/>
        <v/>
      </c>
      <c r="Y203" t="str">
        <f t="shared" si="104"/>
        <v/>
      </c>
      <c r="Z203" t="str">
        <f t="shared" si="105"/>
        <v/>
      </c>
      <c r="AA203" t="str">
        <f t="shared" si="106"/>
        <v/>
      </c>
      <c r="AB203" t="str">
        <f t="shared" si="107"/>
        <v/>
      </c>
      <c r="AC203" t="str">
        <f t="shared" si="108"/>
        <v/>
      </c>
      <c r="AD203" t="str">
        <f t="shared" si="109"/>
        <v/>
      </c>
      <c r="AE203" t="str">
        <f t="shared" si="110"/>
        <v/>
      </c>
      <c r="AF203" t="str">
        <f t="shared" si="111"/>
        <v/>
      </c>
      <c r="AG203" t="str">
        <f t="shared" si="112"/>
        <v/>
      </c>
      <c r="AH203" t="str">
        <f t="shared" si="113"/>
        <v/>
      </c>
      <c r="AI203" t="str">
        <f t="shared" si="114"/>
        <v/>
      </c>
      <c r="AJ203" t="str">
        <f t="shared" si="115"/>
        <v/>
      </c>
      <c r="AK203" t="str">
        <f t="shared" si="116"/>
        <v/>
      </c>
      <c r="AL203" t="str">
        <f t="shared" si="117"/>
        <v/>
      </c>
      <c r="AM203" t="str">
        <f t="shared" si="118"/>
        <v/>
      </c>
    </row>
    <row r="204" spans="1:39">
      <c r="A204" t="s">
        <v>212</v>
      </c>
      <c r="C204" t="s">
        <v>1</v>
      </c>
      <c r="D204" t="s">
        <v>218</v>
      </c>
      <c r="E204" t="s">
        <v>3</v>
      </c>
      <c r="G204">
        <v>200</v>
      </c>
      <c r="H204">
        <v>751</v>
      </c>
      <c r="I204" t="s">
        <v>124</v>
      </c>
      <c r="J204" t="s">
        <v>215</v>
      </c>
      <c r="K204" t="str">
        <f t="shared" si="90"/>
        <v/>
      </c>
      <c r="L204" t="str">
        <f t="shared" si="91"/>
        <v/>
      </c>
      <c r="M204" t="str">
        <f t="shared" si="92"/>
        <v/>
      </c>
      <c r="N204" t="str">
        <f t="shared" si="93"/>
        <v>Visiteur</v>
      </c>
      <c r="O204" t="str">
        <f t="shared" si="94"/>
        <v/>
      </c>
      <c r="P204" t="str">
        <f t="shared" si="95"/>
        <v>Visiteur</v>
      </c>
      <c r="Q204" t="str">
        <f t="shared" si="96"/>
        <v/>
      </c>
      <c r="R204" t="str">
        <f t="shared" si="97"/>
        <v/>
      </c>
      <c r="S204" t="str">
        <f t="shared" si="98"/>
        <v/>
      </c>
      <c r="T204" t="str">
        <f t="shared" si="99"/>
        <v/>
      </c>
      <c r="U204" t="str">
        <f t="shared" si="100"/>
        <v/>
      </c>
      <c r="V204" t="str">
        <f t="shared" si="101"/>
        <v/>
      </c>
      <c r="W204" t="str">
        <f t="shared" si="102"/>
        <v/>
      </c>
      <c r="X204" t="str">
        <f t="shared" si="103"/>
        <v/>
      </c>
      <c r="Y204" t="str">
        <f t="shared" si="104"/>
        <v/>
      </c>
      <c r="Z204" t="str">
        <f t="shared" si="105"/>
        <v/>
      </c>
      <c r="AA204" t="str">
        <f t="shared" si="106"/>
        <v/>
      </c>
      <c r="AB204" t="str">
        <f t="shared" si="107"/>
        <v/>
      </c>
      <c r="AC204" t="str">
        <f t="shared" si="108"/>
        <v/>
      </c>
      <c r="AD204" t="str">
        <f t="shared" si="109"/>
        <v/>
      </c>
      <c r="AE204" t="str">
        <f t="shared" si="110"/>
        <v/>
      </c>
      <c r="AF204" t="str">
        <f t="shared" si="111"/>
        <v/>
      </c>
      <c r="AG204" t="str">
        <f t="shared" si="112"/>
        <v/>
      </c>
      <c r="AH204" t="str">
        <f t="shared" si="113"/>
        <v/>
      </c>
      <c r="AI204" t="str">
        <f t="shared" si="114"/>
        <v/>
      </c>
      <c r="AJ204" t="str">
        <f t="shared" si="115"/>
        <v/>
      </c>
      <c r="AK204" t="str">
        <f t="shared" si="116"/>
        <v/>
      </c>
      <c r="AL204" t="str">
        <f t="shared" si="117"/>
        <v/>
      </c>
      <c r="AM204" t="str">
        <f t="shared" si="118"/>
        <v/>
      </c>
    </row>
    <row r="205" spans="1:39">
      <c r="A205" t="s">
        <v>212</v>
      </c>
      <c r="C205" t="s">
        <v>1</v>
      </c>
      <c r="D205" t="s">
        <v>218</v>
      </c>
      <c r="E205" t="s">
        <v>3</v>
      </c>
      <c r="G205">
        <v>200</v>
      </c>
      <c r="H205">
        <v>11539</v>
      </c>
      <c r="I205" t="s">
        <v>124</v>
      </c>
      <c r="J205" t="s">
        <v>215</v>
      </c>
      <c r="K205" t="str">
        <f t="shared" si="90"/>
        <v/>
      </c>
      <c r="L205" t="str">
        <f t="shared" si="91"/>
        <v/>
      </c>
      <c r="M205" t="str">
        <f t="shared" si="92"/>
        <v/>
      </c>
      <c r="N205" t="str">
        <f t="shared" si="93"/>
        <v>Visiteur</v>
      </c>
      <c r="O205" t="str">
        <f t="shared" si="94"/>
        <v/>
      </c>
      <c r="P205" t="str">
        <f t="shared" si="95"/>
        <v>Visiteur</v>
      </c>
      <c r="Q205" t="str">
        <f t="shared" si="96"/>
        <v/>
      </c>
      <c r="R205" t="str">
        <f t="shared" si="97"/>
        <v/>
      </c>
      <c r="S205" t="str">
        <f t="shared" si="98"/>
        <v/>
      </c>
      <c r="T205" t="str">
        <f t="shared" si="99"/>
        <v/>
      </c>
      <c r="U205" t="str">
        <f t="shared" si="100"/>
        <v/>
      </c>
      <c r="V205" t="str">
        <f t="shared" si="101"/>
        <v/>
      </c>
      <c r="W205" t="str">
        <f t="shared" si="102"/>
        <v/>
      </c>
      <c r="X205" t="str">
        <f t="shared" si="103"/>
        <v/>
      </c>
      <c r="Y205" t="str">
        <f t="shared" si="104"/>
        <v/>
      </c>
      <c r="Z205" t="str">
        <f t="shared" si="105"/>
        <v/>
      </c>
      <c r="AA205" t="str">
        <f t="shared" si="106"/>
        <v/>
      </c>
      <c r="AB205" t="str">
        <f t="shared" si="107"/>
        <v/>
      </c>
      <c r="AC205" t="str">
        <f t="shared" si="108"/>
        <v/>
      </c>
      <c r="AD205" t="str">
        <f t="shared" si="109"/>
        <v/>
      </c>
      <c r="AE205" t="str">
        <f t="shared" si="110"/>
        <v/>
      </c>
      <c r="AF205" t="str">
        <f t="shared" si="111"/>
        <v/>
      </c>
      <c r="AG205" t="str">
        <f t="shared" si="112"/>
        <v/>
      </c>
      <c r="AH205" t="str">
        <f t="shared" si="113"/>
        <v/>
      </c>
      <c r="AI205" t="str">
        <f t="shared" si="114"/>
        <v/>
      </c>
      <c r="AJ205" t="str">
        <f t="shared" si="115"/>
        <v/>
      </c>
      <c r="AK205" t="str">
        <f t="shared" si="116"/>
        <v/>
      </c>
      <c r="AL205" t="str">
        <f t="shared" si="117"/>
        <v/>
      </c>
      <c r="AM205" t="str">
        <f t="shared" si="118"/>
        <v/>
      </c>
    </row>
    <row r="206" spans="1:39">
      <c r="A206" t="s">
        <v>212</v>
      </c>
      <c r="C206" t="s">
        <v>1</v>
      </c>
      <c r="D206" t="s">
        <v>218</v>
      </c>
      <c r="E206" t="s">
        <v>3</v>
      </c>
      <c r="G206">
        <v>200</v>
      </c>
      <c r="H206">
        <v>379</v>
      </c>
      <c r="I206" t="s">
        <v>124</v>
      </c>
      <c r="J206" t="s">
        <v>215</v>
      </c>
      <c r="K206" t="str">
        <f t="shared" si="90"/>
        <v/>
      </c>
      <c r="L206" t="str">
        <f t="shared" si="91"/>
        <v/>
      </c>
      <c r="M206" t="str">
        <f t="shared" si="92"/>
        <v/>
      </c>
      <c r="N206" t="str">
        <f t="shared" si="93"/>
        <v>Visiteur</v>
      </c>
      <c r="O206" t="str">
        <f t="shared" si="94"/>
        <v/>
      </c>
      <c r="P206" t="str">
        <f t="shared" si="95"/>
        <v>Visiteur</v>
      </c>
      <c r="Q206" t="str">
        <f t="shared" si="96"/>
        <v/>
      </c>
      <c r="R206" t="str">
        <f t="shared" si="97"/>
        <v/>
      </c>
      <c r="S206" t="str">
        <f t="shared" si="98"/>
        <v/>
      </c>
      <c r="T206" t="str">
        <f t="shared" si="99"/>
        <v/>
      </c>
      <c r="U206" t="str">
        <f t="shared" si="100"/>
        <v/>
      </c>
      <c r="V206" t="str">
        <f t="shared" si="101"/>
        <v/>
      </c>
      <c r="W206" t="str">
        <f t="shared" si="102"/>
        <v/>
      </c>
      <c r="X206" t="str">
        <f t="shared" si="103"/>
        <v/>
      </c>
      <c r="Y206" t="str">
        <f t="shared" si="104"/>
        <v/>
      </c>
      <c r="Z206" t="str">
        <f t="shared" si="105"/>
        <v/>
      </c>
      <c r="AA206" t="str">
        <f t="shared" si="106"/>
        <v/>
      </c>
      <c r="AB206" t="str">
        <f t="shared" si="107"/>
        <v/>
      </c>
      <c r="AC206" t="str">
        <f t="shared" si="108"/>
        <v/>
      </c>
      <c r="AD206" t="str">
        <f t="shared" si="109"/>
        <v/>
      </c>
      <c r="AE206" t="str">
        <f t="shared" si="110"/>
        <v/>
      </c>
      <c r="AF206" t="str">
        <f t="shared" si="111"/>
        <v/>
      </c>
      <c r="AG206" t="str">
        <f t="shared" si="112"/>
        <v/>
      </c>
      <c r="AH206" t="str">
        <f t="shared" si="113"/>
        <v/>
      </c>
      <c r="AI206" t="str">
        <f t="shared" si="114"/>
        <v/>
      </c>
      <c r="AJ206" t="str">
        <f t="shared" si="115"/>
        <v/>
      </c>
      <c r="AK206" t="str">
        <f t="shared" si="116"/>
        <v/>
      </c>
      <c r="AL206" t="str">
        <f t="shared" si="117"/>
        <v/>
      </c>
      <c r="AM206" t="str">
        <f t="shared" si="118"/>
        <v/>
      </c>
    </row>
    <row r="207" spans="1:39">
      <c r="A207" t="s">
        <v>212</v>
      </c>
      <c r="C207" t="s">
        <v>1</v>
      </c>
      <c r="D207" t="s">
        <v>218</v>
      </c>
      <c r="E207" t="s">
        <v>3</v>
      </c>
      <c r="G207">
        <v>200</v>
      </c>
      <c r="H207">
        <v>4230</v>
      </c>
      <c r="I207" t="s">
        <v>124</v>
      </c>
      <c r="J207" t="s">
        <v>215</v>
      </c>
      <c r="K207" t="str">
        <f t="shared" si="90"/>
        <v/>
      </c>
      <c r="L207" t="str">
        <f t="shared" si="91"/>
        <v/>
      </c>
      <c r="M207" t="str">
        <f t="shared" si="92"/>
        <v/>
      </c>
      <c r="N207" t="str">
        <f t="shared" si="93"/>
        <v>Visiteur</v>
      </c>
      <c r="O207" t="str">
        <f t="shared" si="94"/>
        <v/>
      </c>
      <c r="P207" t="str">
        <f t="shared" si="95"/>
        <v>Visiteur</v>
      </c>
      <c r="Q207" t="str">
        <f t="shared" si="96"/>
        <v/>
      </c>
      <c r="R207" t="str">
        <f t="shared" si="97"/>
        <v/>
      </c>
      <c r="S207" t="str">
        <f t="shared" si="98"/>
        <v/>
      </c>
      <c r="T207" t="str">
        <f t="shared" si="99"/>
        <v/>
      </c>
      <c r="U207" t="str">
        <f t="shared" si="100"/>
        <v/>
      </c>
      <c r="V207" t="str">
        <f t="shared" si="101"/>
        <v/>
      </c>
      <c r="W207" t="str">
        <f t="shared" si="102"/>
        <v/>
      </c>
      <c r="X207" t="str">
        <f t="shared" si="103"/>
        <v/>
      </c>
      <c r="Y207" t="str">
        <f t="shared" si="104"/>
        <v/>
      </c>
      <c r="Z207" t="str">
        <f t="shared" si="105"/>
        <v/>
      </c>
      <c r="AA207" t="str">
        <f t="shared" si="106"/>
        <v/>
      </c>
      <c r="AB207" t="str">
        <f t="shared" si="107"/>
        <v/>
      </c>
      <c r="AC207" t="str">
        <f t="shared" si="108"/>
        <v/>
      </c>
      <c r="AD207" t="str">
        <f t="shared" si="109"/>
        <v/>
      </c>
      <c r="AE207" t="str">
        <f t="shared" si="110"/>
        <v/>
      </c>
      <c r="AF207" t="str">
        <f t="shared" si="111"/>
        <v/>
      </c>
      <c r="AG207" t="str">
        <f t="shared" si="112"/>
        <v/>
      </c>
      <c r="AH207" t="str">
        <f t="shared" si="113"/>
        <v/>
      </c>
      <c r="AI207" t="str">
        <f t="shared" si="114"/>
        <v/>
      </c>
      <c r="AJ207" t="str">
        <f t="shared" si="115"/>
        <v/>
      </c>
      <c r="AK207" t="str">
        <f t="shared" si="116"/>
        <v/>
      </c>
      <c r="AL207" t="str">
        <f t="shared" si="117"/>
        <v/>
      </c>
      <c r="AM207" t="str">
        <f t="shared" si="118"/>
        <v/>
      </c>
    </row>
    <row r="208" spans="1:39">
      <c r="A208" t="s">
        <v>212</v>
      </c>
      <c r="C208" t="s">
        <v>1</v>
      </c>
      <c r="D208" t="s">
        <v>218</v>
      </c>
      <c r="E208" t="s">
        <v>3</v>
      </c>
      <c r="G208">
        <v>200</v>
      </c>
      <c r="H208">
        <v>4406</v>
      </c>
      <c r="I208" t="s">
        <v>124</v>
      </c>
      <c r="J208" t="s">
        <v>215</v>
      </c>
      <c r="K208" t="str">
        <f t="shared" si="90"/>
        <v/>
      </c>
      <c r="L208" t="str">
        <f t="shared" si="91"/>
        <v/>
      </c>
      <c r="M208" t="str">
        <f t="shared" si="92"/>
        <v/>
      </c>
      <c r="N208" t="str">
        <f t="shared" si="93"/>
        <v>Visiteur</v>
      </c>
      <c r="O208" t="str">
        <f t="shared" si="94"/>
        <v/>
      </c>
      <c r="P208" t="str">
        <f t="shared" si="95"/>
        <v>Visiteur</v>
      </c>
      <c r="Q208" t="str">
        <f t="shared" si="96"/>
        <v/>
      </c>
      <c r="R208" t="str">
        <f t="shared" si="97"/>
        <v/>
      </c>
      <c r="S208" t="str">
        <f t="shared" si="98"/>
        <v/>
      </c>
      <c r="T208" t="str">
        <f t="shared" si="99"/>
        <v/>
      </c>
      <c r="U208" t="str">
        <f t="shared" si="100"/>
        <v/>
      </c>
      <c r="V208" t="str">
        <f t="shared" si="101"/>
        <v/>
      </c>
      <c r="W208" t="str">
        <f t="shared" si="102"/>
        <v/>
      </c>
      <c r="X208" t="str">
        <f t="shared" si="103"/>
        <v/>
      </c>
      <c r="Y208" t="str">
        <f t="shared" si="104"/>
        <v/>
      </c>
      <c r="Z208" t="str">
        <f t="shared" si="105"/>
        <v/>
      </c>
      <c r="AA208" t="str">
        <f t="shared" si="106"/>
        <v/>
      </c>
      <c r="AB208" t="str">
        <f t="shared" si="107"/>
        <v/>
      </c>
      <c r="AC208" t="str">
        <f t="shared" si="108"/>
        <v/>
      </c>
      <c r="AD208" t="str">
        <f t="shared" si="109"/>
        <v/>
      </c>
      <c r="AE208" t="str">
        <f t="shared" si="110"/>
        <v/>
      </c>
      <c r="AF208" t="str">
        <f t="shared" si="111"/>
        <v/>
      </c>
      <c r="AG208" t="str">
        <f t="shared" si="112"/>
        <v/>
      </c>
      <c r="AH208" t="str">
        <f t="shared" si="113"/>
        <v/>
      </c>
      <c r="AI208" t="str">
        <f t="shared" si="114"/>
        <v/>
      </c>
      <c r="AJ208" t="str">
        <f t="shared" si="115"/>
        <v/>
      </c>
      <c r="AK208" t="str">
        <f t="shared" si="116"/>
        <v/>
      </c>
      <c r="AL208" t="str">
        <f t="shared" si="117"/>
        <v/>
      </c>
      <c r="AM208" t="str">
        <f t="shared" si="118"/>
        <v/>
      </c>
    </row>
    <row r="209" spans="1:39">
      <c r="A209" t="s">
        <v>212</v>
      </c>
      <c r="C209" t="s">
        <v>1</v>
      </c>
      <c r="D209" t="s">
        <v>218</v>
      </c>
      <c r="E209" t="s">
        <v>3</v>
      </c>
      <c r="G209">
        <v>200</v>
      </c>
      <c r="H209">
        <v>24282</v>
      </c>
      <c r="I209" t="s">
        <v>124</v>
      </c>
      <c r="J209" t="s">
        <v>215</v>
      </c>
      <c r="K209" t="str">
        <f t="shared" si="90"/>
        <v/>
      </c>
      <c r="L209" t="str">
        <f t="shared" si="91"/>
        <v/>
      </c>
      <c r="M209" t="str">
        <f t="shared" si="92"/>
        <v/>
      </c>
      <c r="N209" t="str">
        <f t="shared" si="93"/>
        <v>Visiteur</v>
      </c>
      <c r="O209" t="str">
        <f t="shared" si="94"/>
        <v/>
      </c>
      <c r="P209" t="str">
        <f t="shared" si="95"/>
        <v>Visiteur</v>
      </c>
      <c r="Q209" t="str">
        <f t="shared" si="96"/>
        <v/>
      </c>
      <c r="R209" t="str">
        <f t="shared" si="97"/>
        <v/>
      </c>
      <c r="S209" t="str">
        <f t="shared" si="98"/>
        <v/>
      </c>
      <c r="T209" t="str">
        <f t="shared" si="99"/>
        <v/>
      </c>
      <c r="U209" t="str">
        <f t="shared" si="100"/>
        <v/>
      </c>
      <c r="V209" t="str">
        <f t="shared" si="101"/>
        <v/>
      </c>
      <c r="W209" t="str">
        <f t="shared" si="102"/>
        <v/>
      </c>
      <c r="X209" t="str">
        <f t="shared" si="103"/>
        <v/>
      </c>
      <c r="Y209" t="str">
        <f t="shared" si="104"/>
        <v/>
      </c>
      <c r="Z209" t="str">
        <f t="shared" si="105"/>
        <v/>
      </c>
      <c r="AA209" t="str">
        <f t="shared" si="106"/>
        <v/>
      </c>
      <c r="AB209" t="str">
        <f t="shared" si="107"/>
        <v/>
      </c>
      <c r="AC209" t="str">
        <f t="shared" si="108"/>
        <v/>
      </c>
      <c r="AD209" t="str">
        <f t="shared" si="109"/>
        <v/>
      </c>
      <c r="AE209" t="str">
        <f t="shared" si="110"/>
        <v/>
      </c>
      <c r="AF209" t="str">
        <f t="shared" si="111"/>
        <v/>
      </c>
      <c r="AG209" t="str">
        <f t="shared" si="112"/>
        <v/>
      </c>
      <c r="AH209" t="str">
        <f t="shared" si="113"/>
        <v/>
      </c>
      <c r="AI209" t="str">
        <f t="shared" si="114"/>
        <v/>
      </c>
      <c r="AJ209" t="str">
        <f t="shared" si="115"/>
        <v/>
      </c>
      <c r="AK209" t="str">
        <f t="shared" si="116"/>
        <v/>
      </c>
      <c r="AL209" t="str">
        <f t="shared" si="117"/>
        <v/>
      </c>
      <c r="AM209" t="str">
        <f t="shared" si="118"/>
        <v/>
      </c>
    </row>
    <row r="210" spans="1:39">
      <c r="A210" t="s">
        <v>212</v>
      </c>
      <c r="C210" t="s">
        <v>1</v>
      </c>
      <c r="D210" t="s">
        <v>218</v>
      </c>
      <c r="E210" t="s">
        <v>3</v>
      </c>
      <c r="G210">
        <v>200</v>
      </c>
      <c r="H210">
        <v>21065</v>
      </c>
      <c r="I210" t="s">
        <v>124</v>
      </c>
      <c r="J210" t="s">
        <v>215</v>
      </c>
      <c r="K210" t="str">
        <f t="shared" si="90"/>
        <v/>
      </c>
      <c r="L210" t="str">
        <f t="shared" si="91"/>
        <v/>
      </c>
      <c r="M210" t="str">
        <f t="shared" si="92"/>
        <v/>
      </c>
      <c r="N210" t="str">
        <f t="shared" si="93"/>
        <v>Visiteur</v>
      </c>
      <c r="O210" t="str">
        <f t="shared" si="94"/>
        <v/>
      </c>
      <c r="P210" t="str">
        <f t="shared" si="95"/>
        <v>Visiteur</v>
      </c>
      <c r="Q210" t="str">
        <f t="shared" si="96"/>
        <v/>
      </c>
      <c r="R210" t="str">
        <f t="shared" si="97"/>
        <v/>
      </c>
      <c r="S210" t="str">
        <f t="shared" si="98"/>
        <v/>
      </c>
      <c r="T210" t="str">
        <f t="shared" si="99"/>
        <v/>
      </c>
      <c r="U210" t="str">
        <f t="shared" si="100"/>
        <v/>
      </c>
      <c r="V210" t="str">
        <f t="shared" si="101"/>
        <v/>
      </c>
      <c r="W210" t="str">
        <f t="shared" si="102"/>
        <v/>
      </c>
      <c r="X210" t="str">
        <f t="shared" si="103"/>
        <v/>
      </c>
      <c r="Y210" t="str">
        <f t="shared" si="104"/>
        <v/>
      </c>
      <c r="Z210" t="str">
        <f t="shared" si="105"/>
        <v/>
      </c>
      <c r="AA210" t="str">
        <f t="shared" si="106"/>
        <v/>
      </c>
      <c r="AB210" t="str">
        <f t="shared" si="107"/>
        <v/>
      </c>
      <c r="AC210" t="str">
        <f t="shared" si="108"/>
        <v/>
      </c>
      <c r="AD210" t="str">
        <f t="shared" si="109"/>
        <v/>
      </c>
      <c r="AE210" t="str">
        <f t="shared" si="110"/>
        <v/>
      </c>
      <c r="AF210" t="str">
        <f t="shared" si="111"/>
        <v/>
      </c>
      <c r="AG210" t="str">
        <f t="shared" si="112"/>
        <v/>
      </c>
      <c r="AH210" t="str">
        <f t="shared" si="113"/>
        <v/>
      </c>
      <c r="AI210" t="str">
        <f t="shared" si="114"/>
        <v/>
      </c>
      <c r="AJ210" t="str">
        <f t="shared" si="115"/>
        <v/>
      </c>
      <c r="AK210" t="str">
        <f t="shared" si="116"/>
        <v/>
      </c>
      <c r="AL210" t="str">
        <f t="shared" si="117"/>
        <v/>
      </c>
      <c r="AM210" t="str">
        <f t="shared" si="118"/>
        <v/>
      </c>
    </row>
    <row r="211" spans="1:39">
      <c r="A211" t="s">
        <v>212</v>
      </c>
      <c r="C211" t="s">
        <v>1</v>
      </c>
      <c r="D211" t="s">
        <v>218</v>
      </c>
      <c r="E211" t="s">
        <v>3</v>
      </c>
      <c r="G211">
        <v>200</v>
      </c>
      <c r="H211">
        <v>24501</v>
      </c>
      <c r="I211" t="s">
        <v>124</v>
      </c>
      <c r="J211" t="s">
        <v>215</v>
      </c>
      <c r="K211" t="str">
        <f t="shared" si="90"/>
        <v/>
      </c>
      <c r="L211" t="str">
        <f t="shared" si="91"/>
        <v/>
      </c>
      <c r="M211" t="str">
        <f t="shared" si="92"/>
        <v/>
      </c>
      <c r="N211" t="str">
        <f t="shared" si="93"/>
        <v>Visiteur</v>
      </c>
      <c r="O211" t="str">
        <f t="shared" si="94"/>
        <v/>
      </c>
      <c r="P211" t="str">
        <f t="shared" si="95"/>
        <v>Visiteur</v>
      </c>
      <c r="Q211" t="str">
        <f t="shared" si="96"/>
        <v/>
      </c>
      <c r="R211" t="str">
        <f t="shared" si="97"/>
        <v/>
      </c>
      <c r="S211" t="str">
        <f t="shared" si="98"/>
        <v/>
      </c>
      <c r="T211" t="str">
        <f t="shared" si="99"/>
        <v/>
      </c>
      <c r="U211" t="str">
        <f t="shared" si="100"/>
        <v/>
      </c>
      <c r="V211" t="str">
        <f t="shared" si="101"/>
        <v/>
      </c>
      <c r="W211" t="str">
        <f t="shared" si="102"/>
        <v/>
      </c>
      <c r="X211" t="str">
        <f t="shared" si="103"/>
        <v/>
      </c>
      <c r="Y211" t="str">
        <f t="shared" si="104"/>
        <v/>
      </c>
      <c r="Z211" t="str">
        <f t="shared" si="105"/>
        <v/>
      </c>
      <c r="AA211" t="str">
        <f t="shared" si="106"/>
        <v/>
      </c>
      <c r="AB211" t="str">
        <f t="shared" si="107"/>
        <v/>
      </c>
      <c r="AC211" t="str">
        <f t="shared" si="108"/>
        <v/>
      </c>
      <c r="AD211" t="str">
        <f t="shared" si="109"/>
        <v/>
      </c>
      <c r="AE211" t="str">
        <f t="shared" si="110"/>
        <v/>
      </c>
      <c r="AF211" t="str">
        <f t="shared" si="111"/>
        <v/>
      </c>
      <c r="AG211" t="str">
        <f t="shared" si="112"/>
        <v/>
      </c>
      <c r="AH211" t="str">
        <f t="shared" si="113"/>
        <v/>
      </c>
      <c r="AI211" t="str">
        <f t="shared" si="114"/>
        <v/>
      </c>
      <c r="AJ211" t="str">
        <f t="shared" si="115"/>
        <v/>
      </c>
      <c r="AK211" t="str">
        <f t="shared" si="116"/>
        <v/>
      </c>
      <c r="AL211" t="str">
        <f t="shared" si="117"/>
        <v/>
      </c>
      <c r="AM211" t="str">
        <f t="shared" si="118"/>
        <v/>
      </c>
    </row>
    <row r="212" spans="1:39">
      <c r="A212" t="s">
        <v>212</v>
      </c>
      <c r="C212" t="s">
        <v>1</v>
      </c>
      <c r="D212" t="s">
        <v>218</v>
      </c>
      <c r="E212" t="s">
        <v>3</v>
      </c>
      <c r="G212">
        <v>200</v>
      </c>
      <c r="H212">
        <v>30695</v>
      </c>
      <c r="I212" t="s">
        <v>124</v>
      </c>
      <c r="J212" t="s">
        <v>215</v>
      </c>
      <c r="K212" t="str">
        <f t="shared" si="90"/>
        <v/>
      </c>
      <c r="L212" t="str">
        <f t="shared" si="91"/>
        <v/>
      </c>
      <c r="M212" t="str">
        <f t="shared" si="92"/>
        <v/>
      </c>
      <c r="N212" t="str">
        <f t="shared" si="93"/>
        <v>Visiteur</v>
      </c>
      <c r="O212" t="str">
        <f t="shared" si="94"/>
        <v/>
      </c>
      <c r="P212" t="str">
        <f t="shared" si="95"/>
        <v>Visiteur</v>
      </c>
      <c r="Q212" t="str">
        <f t="shared" si="96"/>
        <v/>
      </c>
      <c r="R212" t="str">
        <f t="shared" si="97"/>
        <v/>
      </c>
      <c r="S212" t="str">
        <f t="shared" si="98"/>
        <v/>
      </c>
      <c r="T212" t="str">
        <f t="shared" si="99"/>
        <v/>
      </c>
      <c r="U212" t="str">
        <f t="shared" si="100"/>
        <v/>
      </c>
      <c r="V212" t="str">
        <f t="shared" si="101"/>
        <v/>
      </c>
      <c r="W212" t="str">
        <f t="shared" si="102"/>
        <v/>
      </c>
      <c r="X212" t="str">
        <f t="shared" si="103"/>
        <v/>
      </c>
      <c r="Y212" t="str">
        <f t="shared" si="104"/>
        <v/>
      </c>
      <c r="Z212" t="str">
        <f t="shared" si="105"/>
        <v/>
      </c>
      <c r="AA212" t="str">
        <f t="shared" si="106"/>
        <v/>
      </c>
      <c r="AB212" t="str">
        <f t="shared" si="107"/>
        <v/>
      </c>
      <c r="AC212" t="str">
        <f t="shared" si="108"/>
        <v/>
      </c>
      <c r="AD212" t="str">
        <f t="shared" si="109"/>
        <v/>
      </c>
      <c r="AE212" t="str">
        <f t="shared" si="110"/>
        <v/>
      </c>
      <c r="AF212" t="str">
        <f t="shared" si="111"/>
        <v/>
      </c>
      <c r="AG212" t="str">
        <f t="shared" si="112"/>
        <v/>
      </c>
      <c r="AH212" t="str">
        <f t="shared" si="113"/>
        <v/>
      </c>
      <c r="AI212" t="str">
        <f t="shared" si="114"/>
        <v/>
      </c>
      <c r="AJ212" t="str">
        <f t="shared" si="115"/>
        <v/>
      </c>
      <c r="AK212" t="str">
        <f t="shared" si="116"/>
        <v/>
      </c>
      <c r="AL212" t="str">
        <f t="shared" si="117"/>
        <v/>
      </c>
      <c r="AM212" t="str">
        <f t="shared" si="118"/>
        <v/>
      </c>
    </row>
    <row r="213" spans="1:39">
      <c r="A213" t="s">
        <v>212</v>
      </c>
      <c r="C213" t="s">
        <v>1</v>
      </c>
      <c r="D213" t="s">
        <v>218</v>
      </c>
      <c r="E213" t="s">
        <v>3</v>
      </c>
      <c r="G213">
        <v>200</v>
      </c>
      <c r="H213">
        <v>1362</v>
      </c>
      <c r="I213" t="s">
        <v>124</v>
      </c>
      <c r="J213" t="s">
        <v>215</v>
      </c>
      <c r="K213" t="str">
        <f t="shared" si="90"/>
        <v/>
      </c>
      <c r="L213" t="str">
        <f t="shared" si="91"/>
        <v/>
      </c>
      <c r="M213" t="str">
        <f t="shared" si="92"/>
        <v/>
      </c>
      <c r="N213" t="str">
        <f t="shared" si="93"/>
        <v>Visiteur</v>
      </c>
      <c r="O213" t="str">
        <f t="shared" si="94"/>
        <v/>
      </c>
      <c r="P213" t="str">
        <f t="shared" si="95"/>
        <v>Visiteur</v>
      </c>
      <c r="Q213" t="str">
        <f t="shared" si="96"/>
        <v/>
      </c>
      <c r="R213" t="str">
        <f t="shared" si="97"/>
        <v/>
      </c>
      <c r="S213" t="str">
        <f t="shared" si="98"/>
        <v/>
      </c>
      <c r="T213" t="str">
        <f t="shared" si="99"/>
        <v/>
      </c>
      <c r="U213" t="str">
        <f t="shared" si="100"/>
        <v/>
      </c>
      <c r="V213" t="str">
        <f t="shared" si="101"/>
        <v/>
      </c>
      <c r="W213" t="str">
        <f t="shared" si="102"/>
        <v/>
      </c>
      <c r="X213" t="str">
        <f t="shared" si="103"/>
        <v/>
      </c>
      <c r="Y213" t="str">
        <f t="shared" si="104"/>
        <v/>
      </c>
      <c r="Z213" t="str">
        <f t="shared" si="105"/>
        <v/>
      </c>
      <c r="AA213" t="str">
        <f t="shared" si="106"/>
        <v/>
      </c>
      <c r="AB213" t="str">
        <f t="shared" si="107"/>
        <v/>
      </c>
      <c r="AC213" t="str">
        <f t="shared" si="108"/>
        <v/>
      </c>
      <c r="AD213" t="str">
        <f t="shared" si="109"/>
        <v/>
      </c>
      <c r="AE213" t="str">
        <f t="shared" si="110"/>
        <v/>
      </c>
      <c r="AF213" t="str">
        <f t="shared" si="111"/>
        <v/>
      </c>
      <c r="AG213" t="str">
        <f t="shared" si="112"/>
        <v/>
      </c>
      <c r="AH213" t="str">
        <f t="shared" si="113"/>
        <v/>
      </c>
      <c r="AI213" t="str">
        <f t="shared" si="114"/>
        <v/>
      </c>
      <c r="AJ213" t="str">
        <f t="shared" si="115"/>
        <v/>
      </c>
      <c r="AK213" t="str">
        <f t="shared" si="116"/>
        <v/>
      </c>
      <c r="AL213" t="str">
        <f t="shared" si="117"/>
        <v/>
      </c>
      <c r="AM213" t="str">
        <f t="shared" si="118"/>
        <v/>
      </c>
    </row>
    <row r="214" spans="1:39">
      <c r="A214" t="s">
        <v>212</v>
      </c>
      <c r="C214" t="s">
        <v>1</v>
      </c>
      <c r="D214" t="s">
        <v>218</v>
      </c>
      <c r="E214" t="s">
        <v>3</v>
      </c>
      <c r="G214">
        <v>200</v>
      </c>
      <c r="H214">
        <v>1866</v>
      </c>
      <c r="I214" t="s">
        <v>124</v>
      </c>
      <c r="J214" t="s">
        <v>215</v>
      </c>
      <c r="K214" t="str">
        <f t="shared" si="90"/>
        <v/>
      </c>
      <c r="L214" t="str">
        <f t="shared" si="91"/>
        <v/>
      </c>
      <c r="M214" t="str">
        <f t="shared" si="92"/>
        <v/>
      </c>
      <c r="N214" t="str">
        <f t="shared" si="93"/>
        <v>Visiteur</v>
      </c>
      <c r="O214" t="str">
        <f t="shared" si="94"/>
        <v/>
      </c>
      <c r="P214" t="str">
        <f t="shared" si="95"/>
        <v>Visiteur</v>
      </c>
      <c r="Q214" t="str">
        <f t="shared" si="96"/>
        <v/>
      </c>
      <c r="R214" t="str">
        <f t="shared" si="97"/>
        <v/>
      </c>
      <c r="S214" t="str">
        <f t="shared" si="98"/>
        <v/>
      </c>
      <c r="T214" t="str">
        <f t="shared" si="99"/>
        <v/>
      </c>
      <c r="U214" t="str">
        <f t="shared" si="100"/>
        <v/>
      </c>
      <c r="V214" t="str">
        <f t="shared" si="101"/>
        <v/>
      </c>
      <c r="W214" t="str">
        <f t="shared" si="102"/>
        <v/>
      </c>
      <c r="X214" t="str">
        <f t="shared" si="103"/>
        <v/>
      </c>
      <c r="Y214" t="str">
        <f t="shared" si="104"/>
        <v/>
      </c>
      <c r="Z214" t="str">
        <f t="shared" si="105"/>
        <v/>
      </c>
      <c r="AA214" t="str">
        <f t="shared" si="106"/>
        <v/>
      </c>
      <c r="AB214" t="str">
        <f t="shared" si="107"/>
        <v/>
      </c>
      <c r="AC214" t="str">
        <f t="shared" si="108"/>
        <v/>
      </c>
      <c r="AD214" t="str">
        <f t="shared" si="109"/>
        <v/>
      </c>
      <c r="AE214" t="str">
        <f t="shared" si="110"/>
        <v/>
      </c>
      <c r="AF214" t="str">
        <f t="shared" si="111"/>
        <v/>
      </c>
      <c r="AG214" t="str">
        <f t="shared" si="112"/>
        <v/>
      </c>
      <c r="AH214" t="str">
        <f t="shared" si="113"/>
        <v/>
      </c>
      <c r="AI214" t="str">
        <f t="shared" si="114"/>
        <v/>
      </c>
      <c r="AJ214" t="str">
        <f t="shared" si="115"/>
        <v/>
      </c>
      <c r="AK214" t="str">
        <f t="shared" si="116"/>
        <v/>
      </c>
      <c r="AL214" t="str">
        <f t="shared" si="117"/>
        <v/>
      </c>
      <c r="AM214" t="str">
        <f t="shared" si="118"/>
        <v/>
      </c>
    </row>
    <row r="215" spans="1:39">
      <c r="A215" t="s">
        <v>212</v>
      </c>
      <c r="C215" t="s">
        <v>1</v>
      </c>
      <c r="D215" t="s">
        <v>218</v>
      </c>
      <c r="E215" t="s">
        <v>3</v>
      </c>
      <c r="G215">
        <v>200</v>
      </c>
      <c r="H215">
        <v>2048</v>
      </c>
      <c r="I215" t="s">
        <v>124</v>
      </c>
      <c r="J215" t="s">
        <v>215</v>
      </c>
      <c r="K215" t="str">
        <f t="shared" si="90"/>
        <v/>
      </c>
      <c r="L215" t="str">
        <f t="shared" si="91"/>
        <v/>
      </c>
      <c r="M215" t="str">
        <f t="shared" si="92"/>
        <v/>
      </c>
      <c r="N215" t="str">
        <f t="shared" si="93"/>
        <v>Visiteur</v>
      </c>
      <c r="O215" t="str">
        <f t="shared" si="94"/>
        <v/>
      </c>
      <c r="P215" t="str">
        <f t="shared" si="95"/>
        <v>Visiteur</v>
      </c>
      <c r="Q215" t="str">
        <f t="shared" si="96"/>
        <v/>
      </c>
      <c r="R215" t="str">
        <f t="shared" si="97"/>
        <v/>
      </c>
      <c r="S215" t="str">
        <f t="shared" si="98"/>
        <v/>
      </c>
      <c r="T215" t="str">
        <f t="shared" si="99"/>
        <v/>
      </c>
      <c r="U215" t="str">
        <f t="shared" si="100"/>
        <v/>
      </c>
      <c r="V215" t="str">
        <f t="shared" si="101"/>
        <v/>
      </c>
      <c r="W215" t="str">
        <f t="shared" si="102"/>
        <v/>
      </c>
      <c r="X215" t="str">
        <f t="shared" si="103"/>
        <v/>
      </c>
      <c r="Y215" t="str">
        <f t="shared" si="104"/>
        <v/>
      </c>
      <c r="Z215" t="str">
        <f t="shared" si="105"/>
        <v/>
      </c>
      <c r="AA215" t="str">
        <f t="shared" si="106"/>
        <v/>
      </c>
      <c r="AB215" t="str">
        <f t="shared" si="107"/>
        <v/>
      </c>
      <c r="AC215" t="str">
        <f t="shared" si="108"/>
        <v/>
      </c>
      <c r="AD215" t="str">
        <f t="shared" si="109"/>
        <v/>
      </c>
      <c r="AE215" t="str">
        <f t="shared" si="110"/>
        <v/>
      </c>
      <c r="AF215" t="str">
        <f t="shared" si="111"/>
        <v/>
      </c>
      <c r="AG215" t="str">
        <f t="shared" si="112"/>
        <v/>
      </c>
      <c r="AH215" t="str">
        <f t="shared" si="113"/>
        <v/>
      </c>
      <c r="AI215" t="str">
        <f t="shared" si="114"/>
        <v/>
      </c>
      <c r="AJ215" t="str">
        <f t="shared" si="115"/>
        <v/>
      </c>
      <c r="AK215" t="str">
        <f t="shared" si="116"/>
        <v/>
      </c>
      <c r="AL215" t="str">
        <f t="shared" si="117"/>
        <v/>
      </c>
      <c r="AM215" t="str">
        <f t="shared" si="118"/>
        <v/>
      </c>
    </row>
    <row r="216" spans="1:39">
      <c r="A216" t="s">
        <v>212</v>
      </c>
      <c r="C216" t="s">
        <v>1</v>
      </c>
      <c r="D216" t="s">
        <v>219</v>
      </c>
      <c r="E216" t="s">
        <v>3</v>
      </c>
      <c r="G216">
        <v>200</v>
      </c>
      <c r="H216">
        <v>3866</v>
      </c>
      <c r="I216" t="s">
        <v>124</v>
      </c>
      <c r="J216" t="s">
        <v>215</v>
      </c>
      <c r="K216" t="str">
        <f t="shared" si="90"/>
        <v/>
      </c>
      <c r="L216" t="str">
        <f t="shared" si="91"/>
        <v/>
      </c>
      <c r="M216" t="str">
        <f t="shared" si="92"/>
        <v/>
      </c>
      <c r="N216" t="str">
        <f t="shared" si="93"/>
        <v>Bot</v>
      </c>
      <c r="O216" t="str">
        <f t="shared" si="94"/>
        <v/>
      </c>
      <c r="P216" t="str">
        <f t="shared" si="95"/>
        <v>Visiteur</v>
      </c>
      <c r="Q216" t="str">
        <f t="shared" si="96"/>
        <v/>
      </c>
      <c r="R216" t="str">
        <f t="shared" si="97"/>
        <v/>
      </c>
      <c r="S216" t="str">
        <f t="shared" si="98"/>
        <v/>
      </c>
      <c r="T216" t="str">
        <f t="shared" si="99"/>
        <v/>
      </c>
      <c r="U216" t="str">
        <f t="shared" si="100"/>
        <v/>
      </c>
      <c r="V216" t="str">
        <f t="shared" si="101"/>
        <v/>
      </c>
      <c r="W216" t="str">
        <f t="shared" si="102"/>
        <v/>
      </c>
      <c r="X216" t="str">
        <f t="shared" si="103"/>
        <v/>
      </c>
      <c r="Y216" t="str">
        <f t="shared" si="104"/>
        <v/>
      </c>
      <c r="Z216" t="str">
        <f t="shared" si="105"/>
        <v/>
      </c>
      <c r="AA216" t="str">
        <f t="shared" si="106"/>
        <v/>
      </c>
      <c r="AB216" t="str">
        <f t="shared" si="107"/>
        <v/>
      </c>
      <c r="AC216" t="str">
        <f t="shared" si="108"/>
        <v/>
      </c>
      <c r="AD216" t="str">
        <f t="shared" si="109"/>
        <v/>
      </c>
      <c r="AE216" t="str">
        <f t="shared" si="110"/>
        <v/>
      </c>
      <c r="AF216" t="str">
        <f t="shared" si="111"/>
        <v/>
      </c>
      <c r="AG216" t="str">
        <f t="shared" si="112"/>
        <v/>
      </c>
      <c r="AH216" t="str">
        <f t="shared" si="113"/>
        <v/>
      </c>
      <c r="AI216" t="str">
        <f t="shared" si="114"/>
        <v/>
      </c>
      <c r="AJ216" t="str">
        <f t="shared" si="115"/>
        <v/>
      </c>
      <c r="AK216" t="str">
        <f t="shared" si="116"/>
        <v/>
      </c>
      <c r="AL216" t="str">
        <f t="shared" si="117"/>
        <v/>
      </c>
      <c r="AM216" t="str">
        <f t="shared" si="118"/>
        <v/>
      </c>
    </row>
    <row r="217" spans="1:39">
      <c r="A217" t="s">
        <v>31</v>
      </c>
      <c r="C217" t="s">
        <v>1</v>
      </c>
      <c r="D217" t="s">
        <v>220</v>
      </c>
      <c r="E217" t="s">
        <v>3</v>
      </c>
      <c r="G217">
        <v>200</v>
      </c>
      <c r="H217">
        <v>13404</v>
      </c>
      <c r="I217" t="s">
        <v>1</v>
      </c>
      <c r="J217" t="s">
        <v>33</v>
      </c>
      <c r="K217" t="str">
        <f t="shared" si="90"/>
        <v/>
      </c>
      <c r="L217" t="str">
        <f t="shared" si="91"/>
        <v/>
      </c>
      <c r="M217" t="str">
        <f t="shared" si="92"/>
        <v/>
      </c>
      <c r="N217" t="str">
        <f t="shared" si="93"/>
        <v>Bot</v>
      </c>
      <c r="O217" t="str">
        <f t="shared" si="94"/>
        <v>Googlebot/2</v>
      </c>
      <c r="P217" t="str">
        <f t="shared" si="95"/>
        <v>Visiteur</v>
      </c>
      <c r="Q217" t="str">
        <f t="shared" si="96"/>
        <v/>
      </c>
      <c r="R217" t="str">
        <f t="shared" si="97"/>
        <v/>
      </c>
      <c r="S217" t="str">
        <f t="shared" si="98"/>
        <v/>
      </c>
      <c r="T217" t="str">
        <f t="shared" si="99"/>
        <v/>
      </c>
      <c r="U217" t="str">
        <f t="shared" si="100"/>
        <v/>
      </c>
      <c r="V217" t="str">
        <f t="shared" si="101"/>
        <v/>
      </c>
      <c r="W217" t="str">
        <f t="shared" si="102"/>
        <v/>
      </c>
      <c r="X217" t="str">
        <f t="shared" si="103"/>
        <v/>
      </c>
      <c r="Y217" t="str">
        <f t="shared" si="104"/>
        <v/>
      </c>
      <c r="Z217" t="str">
        <f t="shared" si="105"/>
        <v/>
      </c>
      <c r="AA217" t="str">
        <f t="shared" si="106"/>
        <v/>
      </c>
      <c r="AB217" t="str">
        <f t="shared" si="107"/>
        <v>Googlebot/2</v>
      </c>
      <c r="AC217" t="str">
        <f t="shared" si="108"/>
        <v/>
      </c>
      <c r="AD217" t="str">
        <f t="shared" si="109"/>
        <v/>
      </c>
      <c r="AE217" t="str">
        <f t="shared" si="110"/>
        <v/>
      </c>
      <c r="AF217" t="str">
        <f t="shared" si="111"/>
        <v/>
      </c>
      <c r="AG217" t="str">
        <f t="shared" si="112"/>
        <v/>
      </c>
      <c r="AH217" t="str">
        <f t="shared" si="113"/>
        <v/>
      </c>
      <c r="AI217" t="str">
        <f t="shared" si="114"/>
        <v/>
      </c>
      <c r="AJ217" t="str">
        <f t="shared" si="115"/>
        <v/>
      </c>
      <c r="AK217" t="str">
        <f t="shared" si="116"/>
        <v/>
      </c>
      <c r="AL217" t="str">
        <f t="shared" si="117"/>
        <v/>
      </c>
      <c r="AM217" t="str">
        <f t="shared" si="118"/>
        <v/>
      </c>
    </row>
    <row r="218" spans="1:39">
      <c r="A218" t="s">
        <v>28</v>
      </c>
      <c r="C218" t="s">
        <v>1</v>
      </c>
      <c r="D218" t="s">
        <v>221</v>
      </c>
      <c r="E218" t="s">
        <v>3</v>
      </c>
      <c r="G218">
        <v>200</v>
      </c>
      <c r="H218">
        <v>14204</v>
      </c>
      <c r="I218" t="s">
        <v>1</v>
      </c>
      <c r="J218" t="s">
        <v>84</v>
      </c>
      <c r="K218" t="str">
        <f t="shared" si="90"/>
        <v/>
      </c>
      <c r="L218" t="str">
        <f t="shared" si="91"/>
        <v/>
      </c>
      <c r="M218" t="str">
        <f t="shared" si="92"/>
        <v/>
      </c>
      <c r="N218" t="str">
        <f t="shared" si="93"/>
        <v>Bot</v>
      </c>
      <c r="O218" t="str">
        <f t="shared" si="94"/>
        <v>GooglebotGooglebot/2</v>
      </c>
      <c r="P218" t="str">
        <f t="shared" si="95"/>
        <v>Googlebot</v>
      </c>
      <c r="Q218" t="str">
        <f t="shared" si="96"/>
        <v/>
      </c>
      <c r="R218" t="str">
        <f t="shared" si="97"/>
        <v>Googlebot</v>
      </c>
      <c r="S218" t="str">
        <f t="shared" si="98"/>
        <v/>
      </c>
      <c r="T218" t="str">
        <f t="shared" si="99"/>
        <v/>
      </c>
      <c r="U218" t="str">
        <f t="shared" si="100"/>
        <v/>
      </c>
      <c r="V218" t="str">
        <f t="shared" si="101"/>
        <v/>
      </c>
      <c r="W218" t="str">
        <f t="shared" si="102"/>
        <v/>
      </c>
      <c r="X218" t="str">
        <f t="shared" si="103"/>
        <v/>
      </c>
      <c r="Y218" t="str">
        <f t="shared" si="104"/>
        <v/>
      </c>
      <c r="Z218" t="str">
        <f t="shared" si="105"/>
        <v/>
      </c>
      <c r="AA218" t="str">
        <f t="shared" si="106"/>
        <v/>
      </c>
      <c r="AB218" t="str">
        <f t="shared" si="107"/>
        <v>Googlebot/2</v>
      </c>
      <c r="AC218" t="str">
        <f t="shared" si="108"/>
        <v/>
      </c>
      <c r="AD218" t="str">
        <f t="shared" si="109"/>
        <v/>
      </c>
      <c r="AE218" t="str">
        <f t="shared" si="110"/>
        <v/>
      </c>
      <c r="AF218" t="str">
        <f t="shared" si="111"/>
        <v/>
      </c>
      <c r="AG218" t="str">
        <f t="shared" si="112"/>
        <v/>
      </c>
      <c r="AH218" t="str">
        <f t="shared" si="113"/>
        <v/>
      </c>
      <c r="AI218" t="str">
        <f t="shared" si="114"/>
        <v/>
      </c>
      <c r="AJ218" t="str">
        <f t="shared" si="115"/>
        <v/>
      </c>
      <c r="AK218" t="str">
        <f t="shared" si="116"/>
        <v/>
      </c>
      <c r="AL218" t="str">
        <f t="shared" si="117"/>
        <v/>
      </c>
      <c r="AM218" t="str">
        <f t="shared" si="118"/>
        <v/>
      </c>
    </row>
    <row r="219" spans="1:39">
      <c r="A219" t="s">
        <v>222</v>
      </c>
      <c r="C219" t="s">
        <v>1</v>
      </c>
      <c r="D219" t="s">
        <v>223</v>
      </c>
      <c r="E219" t="s">
        <v>3</v>
      </c>
      <c r="G219">
        <v>301</v>
      </c>
      <c r="H219">
        <v>234</v>
      </c>
      <c r="I219" t="s">
        <v>1</v>
      </c>
      <c r="J219" t="s">
        <v>7</v>
      </c>
      <c r="K219" t="str">
        <f t="shared" si="90"/>
        <v/>
      </c>
      <c r="L219" t="str">
        <f t="shared" si="91"/>
        <v/>
      </c>
      <c r="M219" t="str">
        <f t="shared" si="92"/>
        <v/>
      </c>
      <c r="N219" t="str">
        <f t="shared" si="93"/>
        <v>Bot</v>
      </c>
      <c r="O219" t="str">
        <f t="shared" si="94"/>
        <v>Yandex</v>
      </c>
      <c r="P219" t="str">
        <f t="shared" si="95"/>
        <v>YandexBot</v>
      </c>
      <c r="Q219" t="str">
        <f t="shared" si="96"/>
        <v/>
      </c>
      <c r="R219" t="str">
        <f t="shared" si="97"/>
        <v/>
      </c>
      <c r="S219" t="str">
        <f t="shared" si="98"/>
        <v/>
      </c>
      <c r="T219" t="str">
        <f t="shared" si="99"/>
        <v>Yandex</v>
      </c>
      <c r="U219" t="str">
        <f t="shared" si="100"/>
        <v/>
      </c>
      <c r="V219" t="str">
        <f t="shared" si="101"/>
        <v/>
      </c>
      <c r="W219" t="str">
        <f t="shared" si="102"/>
        <v/>
      </c>
      <c r="X219" t="str">
        <f t="shared" si="103"/>
        <v/>
      </c>
      <c r="Y219" t="str">
        <f t="shared" si="104"/>
        <v/>
      </c>
      <c r="Z219" t="str">
        <f t="shared" si="105"/>
        <v/>
      </c>
      <c r="AA219" t="str">
        <f t="shared" si="106"/>
        <v/>
      </c>
      <c r="AB219" t="str">
        <f t="shared" si="107"/>
        <v/>
      </c>
      <c r="AC219" t="str">
        <f t="shared" si="108"/>
        <v/>
      </c>
      <c r="AD219" t="str">
        <f t="shared" si="109"/>
        <v/>
      </c>
      <c r="AE219" t="str">
        <f t="shared" si="110"/>
        <v/>
      </c>
      <c r="AF219" t="str">
        <f t="shared" si="111"/>
        <v/>
      </c>
      <c r="AG219" t="str">
        <f t="shared" si="112"/>
        <v/>
      </c>
      <c r="AH219" t="str">
        <f t="shared" si="113"/>
        <v/>
      </c>
      <c r="AI219" t="str">
        <f t="shared" si="114"/>
        <v/>
      </c>
      <c r="AJ219" t="str">
        <f t="shared" si="115"/>
        <v/>
      </c>
      <c r="AK219" t="str">
        <f t="shared" si="116"/>
        <v/>
      </c>
      <c r="AL219" t="str">
        <f t="shared" si="117"/>
        <v/>
      </c>
      <c r="AM219" t="str">
        <f t="shared" si="118"/>
        <v/>
      </c>
    </row>
    <row r="220" spans="1:39">
      <c r="A220" t="s">
        <v>153</v>
      </c>
      <c r="C220" t="s">
        <v>1</v>
      </c>
      <c r="D220" t="s">
        <v>224</v>
      </c>
      <c r="E220" t="s">
        <v>3</v>
      </c>
      <c r="G220">
        <v>301</v>
      </c>
      <c r="H220" t="s">
        <v>1</v>
      </c>
      <c r="I220" t="s">
        <v>1</v>
      </c>
      <c r="J220" t="s">
        <v>7</v>
      </c>
      <c r="K220" t="str">
        <f t="shared" si="90"/>
        <v/>
      </c>
      <c r="L220" t="str">
        <f t="shared" si="91"/>
        <v/>
      </c>
      <c r="M220" t="str">
        <f t="shared" si="92"/>
        <v/>
      </c>
      <c r="N220" t="str">
        <f t="shared" si="93"/>
        <v>Visiteur</v>
      </c>
      <c r="O220" t="str">
        <f t="shared" si="94"/>
        <v>Yandex</v>
      </c>
      <c r="P220" t="str">
        <f t="shared" si="95"/>
        <v>YandexBot</v>
      </c>
      <c r="Q220" t="str">
        <f t="shared" si="96"/>
        <v/>
      </c>
      <c r="R220" t="str">
        <f t="shared" si="97"/>
        <v/>
      </c>
      <c r="S220" t="str">
        <f t="shared" si="98"/>
        <v/>
      </c>
      <c r="T220" t="str">
        <f t="shared" si="99"/>
        <v>Yandex</v>
      </c>
      <c r="U220" t="str">
        <f t="shared" si="100"/>
        <v/>
      </c>
      <c r="V220" t="str">
        <f t="shared" si="101"/>
        <v/>
      </c>
      <c r="W220" t="str">
        <f t="shared" si="102"/>
        <v/>
      </c>
      <c r="X220" t="str">
        <f t="shared" si="103"/>
        <v/>
      </c>
      <c r="Y220" t="str">
        <f t="shared" si="104"/>
        <v/>
      </c>
      <c r="Z220" t="str">
        <f t="shared" si="105"/>
        <v/>
      </c>
      <c r="AA220" t="str">
        <f t="shared" si="106"/>
        <v/>
      </c>
      <c r="AB220" t="str">
        <f t="shared" si="107"/>
        <v/>
      </c>
      <c r="AC220" t="str">
        <f t="shared" si="108"/>
        <v/>
      </c>
      <c r="AD220" t="str">
        <f t="shared" si="109"/>
        <v/>
      </c>
      <c r="AE220" t="str">
        <f t="shared" si="110"/>
        <v/>
      </c>
      <c r="AF220" t="str">
        <f t="shared" si="111"/>
        <v/>
      </c>
      <c r="AG220" t="str">
        <f t="shared" si="112"/>
        <v/>
      </c>
      <c r="AH220" t="str">
        <f t="shared" si="113"/>
        <v/>
      </c>
      <c r="AI220" t="str">
        <f t="shared" si="114"/>
        <v/>
      </c>
      <c r="AJ220" t="str">
        <f t="shared" si="115"/>
        <v/>
      </c>
      <c r="AK220" t="str">
        <f t="shared" si="116"/>
        <v/>
      </c>
      <c r="AL220" t="str">
        <f t="shared" si="117"/>
        <v/>
      </c>
      <c r="AM220" t="str">
        <f t="shared" si="118"/>
        <v/>
      </c>
    </row>
    <row r="221" spans="1:39">
      <c r="A221" t="s">
        <v>68</v>
      </c>
      <c r="C221" t="s">
        <v>1</v>
      </c>
      <c r="D221" t="s">
        <v>225</v>
      </c>
      <c r="E221" t="s">
        <v>3</v>
      </c>
      <c r="G221">
        <v>200</v>
      </c>
      <c r="H221">
        <v>25</v>
      </c>
      <c r="I221" t="s">
        <v>226</v>
      </c>
      <c r="J221" t="s">
        <v>227</v>
      </c>
      <c r="K221" t="str">
        <f t="shared" si="90"/>
        <v/>
      </c>
      <c r="L221" t="str">
        <f t="shared" si="91"/>
        <v/>
      </c>
      <c r="M221" t="str">
        <f t="shared" si="92"/>
        <v/>
      </c>
      <c r="N221" t="str">
        <f t="shared" si="93"/>
        <v>Bot</v>
      </c>
      <c r="O221" t="str">
        <f t="shared" si="94"/>
        <v/>
      </c>
      <c r="P221" t="str">
        <f t="shared" si="95"/>
        <v>Visiteur</v>
      </c>
      <c r="Q221" t="str">
        <f t="shared" si="96"/>
        <v/>
      </c>
      <c r="R221" t="str">
        <f t="shared" si="97"/>
        <v/>
      </c>
      <c r="S221" t="str">
        <f t="shared" si="98"/>
        <v/>
      </c>
      <c r="T221" t="str">
        <f t="shared" si="99"/>
        <v/>
      </c>
      <c r="U221" t="str">
        <f t="shared" si="100"/>
        <v/>
      </c>
      <c r="V221" t="str">
        <f t="shared" si="101"/>
        <v/>
      </c>
      <c r="W221" t="str">
        <f t="shared" si="102"/>
        <v/>
      </c>
      <c r="X221" t="str">
        <f t="shared" si="103"/>
        <v/>
      </c>
      <c r="Y221" t="str">
        <f t="shared" si="104"/>
        <v/>
      </c>
      <c r="Z221" t="str">
        <f t="shared" si="105"/>
        <v/>
      </c>
      <c r="AA221" t="str">
        <f t="shared" si="106"/>
        <v/>
      </c>
      <c r="AB221" t="str">
        <f t="shared" si="107"/>
        <v/>
      </c>
      <c r="AC221" t="str">
        <f t="shared" si="108"/>
        <v/>
      </c>
      <c r="AD221" t="str">
        <f t="shared" si="109"/>
        <v/>
      </c>
      <c r="AE221" t="str">
        <f t="shared" si="110"/>
        <v/>
      </c>
      <c r="AF221" t="str">
        <f t="shared" si="111"/>
        <v/>
      </c>
      <c r="AG221" t="str">
        <f t="shared" si="112"/>
        <v/>
      </c>
      <c r="AH221" t="str">
        <f t="shared" si="113"/>
        <v/>
      </c>
      <c r="AI221" t="str">
        <f t="shared" si="114"/>
        <v/>
      </c>
      <c r="AJ221" t="str">
        <f t="shared" si="115"/>
        <v/>
      </c>
      <c r="AK221" t="str">
        <f t="shared" si="116"/>
        <v/>
      </c>
      <c r="AL221" t="str">
        <f t="shared" si="117"/>
        <v/>
      </c>
      <c r="AM221" t="str">
        <f t="shared" si="118"/>
        <v/>
      </c>
    </row>
    <row r="222" spans="1:39">
      <c r="A222" t="s">
        <v>156</v>
      </c>
      <c r="C222" t="s">
        <v>1</v>
      </c>
      <c r="D222" t="s">
        <v>228</v>
      </c>
      <c r="E222" t="s">
        <v>3</v>
      </c>
      <c r="G222">
        <v>200</v>
      </c>
      <c r="H222">
        <v>16925</v>
      </c>
      <c r="I222" t="s">
        <v>1</v>
      </c>
      <c r="J222" t="s">
        <v>7</v>
      </c>
      <c r="K222" t="str">
        <f t="shared" si="90"/>
        <v/>
      </c>
      <c r="L222" t="str">
        <f t="shared" si="91"/>
        <v/>
      </c>
      <c r="M222" t="str">
        <f t="shared" si="92"/>
        <v/>
      </c>
      <c r="N222" t="str">
        <f t="shared" si="93"/>
        <v>Visiteur</v>
      </c>
      <c r="O222" t="str">
        <f t="shared" si="94"/>
        <v>Yandex</v>
      </c>
      <c r="P222" t="str">
        <f t="shared" si="95"/>
        <v>YandexBot</v>
      </c>
      <c r="Q222" t="str">
        <f t="shared" si="96"/>
        <v/>
      </c>
      <c r="R222" t="str">
        <f t="shared" si="97"/>
        <v/>
      </c>
      <c r="S222" t="str">
        <f t="shared" si="98"/>
        <v/>
      </c>
      <c r="T222" t="str">
        <f t="shared" si="99"/>
        <v>Yandex</v>
      </c>
      <c r="U222" t="str">
        <f t="shared" si="100"/>
        <v/>
      </c>
      <c r="V222" t="str">
        <f t="shared" si="101"/>
        <v/>
      </c>
      <c r="W222" t="str">
        <f t="shared" si="102"/>
        <v/>
      </c>
      <c r="X222" t="str">
        <f t="shared" si="103"/>
        <v/>
      </c>
      <c r="Y222" t="str">
        <f t="shared" si="104"/>
        <v/>
      </c>
      <c r="Z222" t="str">
        <f t="shared" si="105"/>
        <v/>
      </c>
      <c r="AA222" t="str">
        <f t="shared" si="106"/>
        <v/>
      </c>
      <c r="AB222" t="str">
        <f t="shared" si="107"/>
        <v/>
      </c>
      <c r="AC222" t="str">
        <f t="shared" si="108"/>
        <v/>
      </c>
      <c r="AD222" t="str">
        <f t="shared" si="109"/>
        <v/>
      </c>
      <c r="AE222" t="str">
        <f t="shared" si="110"/>
        <v/>
      </c>
      <c r="AF222" t="str">
        <f t="shared" si="111"/>
        <v/>
      </c>
      <c r="AG222" t="str">
        <f t="shared" si="112"/>
        <v/>
      </c>
      <c r="AH222" t="str">
        <f t="shared" si="113"/>
        <v/>
      </c>
      <c r="AI222" t="str">
        <f t="shared" si="114"/>
        <v/>
      </c>
      <c r="AJ222" t="str">
        <f t="shared" si="115"/>
        <v/>
      </c>
      <c r="AK222" t="str">
        <f t="shared" si="116"/>
        <v/>
      </c>
      <c r="AL222" t="str">
        <f t="shared" si="117"/>
        <v/>
      </c>
      <c r="AM222" t="str">
        <f t="shared" si="118"/>
        <v/>
      </c>
    </row>
    <row r="223" spans="1:39">
      <c r="A223" t="s">
        <v>39</v>
      </c>
      <c r="C223" t="s">
        <v>1</v>
      </c>
      <c r="D223" t="s">
        <v>229</v>
      </c>
      <c r="E223" t="s">
        <v>3</v>
      </c>
      <c r="G223">
        <v>200</v>
      </c>
      <c r="H223">
        <v>55067</v>
      </c>
      <c r="I223" t="s">
        <v>1</v>
      </c>
      <c r="J223" t="s">
        <v>41</v>
      </c>
      <c r="K223" t="str">
        <f t="shared" si="90"/>
        <v/>
      </c>
      <c r="L223" t="str">
        <f t="shared" si="91"/>
        <v/>
      </c>
      <c r="M223" t="str">
        <f t="shared" si="92"/>
        <v/>
      </c>
      <c r="N223" t="str">
        <f t="shared" si="93"/>
        <v>Bot</v>
      </c>
      <c r="O223" t="str">
        <f t="shared" si="94"/>
        <v>Hellocoton</v>
      </c>
      <c r="P223" t="str">
        <f t="shared" si="95"/>
        <v>Visiteur</v>
      </c>
      <c r="Q223" t="str">
        <f t="shared" si="96"/>
        <v/>
      </c>
      <c r="R223" t="str">
        <f t="shared" si="97"/>
        <v/>
      </c>
      <c r="S223" t="str">
        <f t="shared" si="98"/>
        <v/>
      </c>
      <c r="T223" t="str">
        <f t="shared" si="99"/>
        <v/>
      </c>
      <c r="U223" t="str">
        <f t="shared" si="100"/>
        <v/>
      </c>
      <c r="V223" t="str">
        <f t="shared" si="101"/>
        <v/>
      </c>
      <c r="W223" t="str">
        <f t="shared" si="102"/>
        <v/>
      </c>
      <c r="X223" t="str">
        <f t="shared" si="103"/>
        <v/>
      </c>
      <c r="Y223" t="str">
        <f t="shared" si="104"/>
        <v/>
      </c>
      <c r="Z223" t="str">
        <f t="shared" si="105"/>
        <v/>
      </c>
      <c r="AA223" t="str">
        <f t="shared" si="106"/>
        <v/>
      </c>
      <c r="AB223" t="str">
        <f t="shared" si="107"/>
        <v/>
      </c>
      <c r="AC223" t="str">
        <f t="shared" si="108"/>
        <v/>
      </c>
      <c r="AD223" t="str">
        <f t="shared" si="109"/>
        <v/>
      </c>
      <c r="AE223" t="str">
        <f t="shared" si="110"/>
        <v/>
      </c>
      <c r="AF223" t="str">
        <f t="shared" si="111"/>
        <v/>
      </c>
      <c r="AG223" t="str">
        <f t="shared" si="112"/>
        <v/>
      </c>
      <c r="AH223" t="str">
        <f t="shared" si="113"/>
        <v>Hellocoton</v>
      </c>
      <c r="AI223" t="str">
        <f t="shared" si="114"/>
        <v/>
      </c>
      <c r="AJ223" t="str">
        <f t="shared" si="115"/>
        <v/>
      </c>
      <c r="AK223" t="str">
        <f t="shared" si="116"/>
        <v/>
      </c>
      <c r="AL223" t="str">
        <f t="shared" si="117"/>
        <v/>
      </c>
      <c r="AM223" t="str">
        <f t="shared" si="118"/>
        <v/>
      </c>
    </row>
    <row r="224" spans="1:39">
      <c r="A224" t="s">
        <v>78</v>
      </c>
      <c r="C224" t="s">
        <v>1</v>
      </c>
      <c r="D224" t="s">
        <v>230</v>
      </c>
      <c r="E224" t="s">
        <v>3</v>
      </c>
      <c r="G224">
        <v>200</v>
      </c>
      <c r="H224">
        <v>1890</v>
      </c>
      <c r="I224" t="s">
        <v>1</v>
      </c>
      <c r="J224" t="s">
        <v>80</v>
      </c>
      <c r="K224" t="str">
        <f t="shared" si="90"/>
        <v/>
      </c>
      <c r="L224" t="str">
        <f t="shared" si="91"/>
        <v/>
      </c>
      <c r="M224" t="str">
        <f t="shared" si="92"/>
        <v/>
      </c>
      <c r="N224" t="str">
        <f t="shared" si="93"/>
        <v>Visiteur</v>
      </c>
      <c r="O224" t="str">
        <f t="shared" si="94"/>
        <v>Moz</v>
      </c>
      <c r="P224" t="str">
        <f t="shared" si="95"/>
        <v>Visiteur</v>
      </c>
      <c r="Q224" t="str">
        <f t="shared" si="96"/>
        <v/>
      </c>
      <c r="R224" t="str">
        <f t="shared" si="97"/>
        <v/>
      </c>
      <c r="S224" t="str">
        <f t="shared" si="98"/>
        <v/>
      </c>
      <c r="T224" t="str">
        <f t="shared" si="99"/>
        <v/>
      </c>
      <c r="U224" t="str">
        <f t="shared" si="100"/>
        <v/>
      </c>
      <c r="V224" t="str">
        <f t="shared" si="101"/>
        <v>Moz</v>
      </c>
      <c r="W224" t="str">
        <f t="shared" si="102"/>
        <v/>
      </c>
      <c r="X224" t="str">
        <f t="shared" si="103"/>
        <v/>
      </c>
      <c r="Y224" t="str">
        <f t="shared" si="104"/>
        <v/>
      </c>
      <c r="Z224" t="str">
        <f t="shared" si="105"/>
        <v/>
      </c>
      <c r="AA224" t="str">
        <f t="shared" si="106"/>
        <v/>
      </c>
      <c r="AB224" t="str">
        <f t="shared" si="107"/>
        <v/>
      </c>
      <c r="AC224" t="str">
        <f t="shared" si="108"/>
        <v/>
      </c>
      <c r="AD224" t="str">
        <f t="shared" si="109"/>
        <v/>
      </c>
      <c r="AE224" t="str">
        <f t="shared" si="110"/>
        <v/>
      </c>
      <c r="AF224" t="str">
        <f t="shared" si="111"/>
        <v/>
      </c>
      <c r="AG224" t="str">
        <f t="shared" si="112"/>
        <v/>
      </c>
      <c r="AH224" t="str">
        <f t="shared" si="113"/>
        <v/>
      </c>
      <c r="AI224" t="str">
        <f t="shared" si="114"/>
        <v/>
      </c>
      <c r="AJ224" t="str">
        <f t="shared" si="115"/>
        <v/>
      </c>
      <c r="AK224" t="str">
        <f t="shared" si="116"/>
        <v/>
      </c>
      <c r="AL224" t="str">
        <f t="shared" si="117"/>
        <v/>
      </c>
      <c r="AM224" t="str">
        <f t="shared" si="118"/>
        <v/>
      </c>
    </row>
    <row r="225" spans="1:39">
      <c r="A225" t="s">
        <v>68</v>
      </c>
      <c r="C225" t="s">
        <v>1</v>
      </c>
      <c r="D225" t="s">
        <v>230</v>
      </c>
      <c r="E225" t="s">
        <v>3</v>
      </c>
      <c r="G225">
        <v>200</v>
      </c>
      <c r="H225">
        <v>25</v>
      </c>
      <c r="I225" t="s">
        <v>1</v>
      </c>
      <c r="J225" t="s">
        <v>231</v>
      </c>
      <c r="K225" t="str">
        <f t="shared" si="90"/>
        <v/>
      </c>
      <c r="L225" t="str">
        <f t="shared" si="91"/>
        <v/>
      </c>
      <c r="M225" t="str">
        <f t="shared" si="92"/>
        <v/>
      </c>
      <c r="N225" t="str">
        <f t="shared" si="93"/>
        <v>Bot</v>
      </c>
      <c r="O225" t="str">
        <f t="shared" si="94"/>
        <v/>
      </c>
      <c r="P225" t="str">
        <f t="shared" si="95"/>
        <v>Visiteur</v>
      </c>
      <c r="Q225" t="str">
        <f t="shared" si="96"/>
        <v/>
      </c>
      <c r="R225" t="str">
        <f t="shared" si="97"/>
        <v/>
      </c>
      <c r="S225" t="str">
        <f t="shared" si="98"/>
        <v/>
      </c>
      <c r="T225" t="str">
        <f t="shared" si="99"/>
        <v/>
      </c>
      <c r="U225" t="str">
        <f t="shared" si="100"/>
        <v/>
      </c>
      <c r="V225" t="str">
        <f t="shared" si="101"/>
        <v/>
      </c>
      <c r="W225" t="str">
        <f t="shared" si="102"/>
        <v/>
      </c>
      <c r="X225" t="str">
        <f t="shared" si="103"/>
        <v/>
      </c>
      <c r="Y225" t="str">
        <f t="shared" si="104"/>
        <v/>
      </c>
      <c r="Z225" t="str">
        <f t="shared" si="105"/>
        <v/>
      </c>
      <c r="AA225" t="str">
        <f t="shared" si="106"/>
        <v/>
      </c>
      <c r="AB225" t="str">
        <f t="shared" si="107"/>
        <v/>
      </c>
      <c r="AC225" t="str">
        <f t="shared" si="108"/>
        <v/>
      </c>
      <c r="AD225" t="str">
        <f t="shared" si="109"/>
        <v/>
      </c>
      <c r="AE225" t="str">
        <f t="shared" si="110"/>
        <v/>
      </c>
      <c r="AF225" t="str">
        <f t="shared" si="111"/>
        <v/>
      </c>
      <c r="AG225" t="str">
        <f t="shared" si="112"/>
        <v/>
      </c>
      <c r="AH225" t="str">
        <f t="shared" si="113"/>
        <v/>
      </c>
      <c r="AI225" t="str">
        <f t="shared" si="114"/>
        <v/>
      </c>
      <c r="AJ225" t="str">
        <f t="shared" si="115"/>
        <v/>
      </c>
      <c r="AK225" t="str">
        <f t="shared" si="116"/>
        <v/>
      </c>
      <c r="AL225" t="str">
        <f t="shared" si="117"/>
        <v/>
      </c>
      <c r="AM225" t="str">
        <f t="shared" si="118"/>
        <v/>
      </c>
    </row>
    <row r="226" spans="1:39">
      <c r="A226" t="s">
        <v>28</v>
      </c>
      <c r="C226" t="s">
        <v>1</v>
      </c>
      <c r="D226" t="s">
        <v>232</v>
      </c>
      <c r="E226" t="s">
        <v>3</v>
      </c>
      <c r="G226">
        <v>200</v>
      </c>
      <c r="H226">
        <v>543</v>
      </c>
      <c r="I226" t="s">
        <v>1</v>
      </c>
      <c r="J226" t="s">
        <v>33</v>
      </c>
      <c r="K226" t="str">
        <f t="shared" si="90"/>
        <v/>
      </c>
      <c r="L226" t="str">
        <f t="shared" si="91"/>
        <v/>
      </c>
      <c r="M226" t="str">
        <f t="shared" si="92"/>
        <v/>
      </c>
      <c r="N226" t="str">
        <f t="shared" si="93"/>
        <v>Visiteur</v>
      </c>
      <c r="O226" t="str">
        <f t="shared" si="94"/>
        <v>Googlebot/2</v>
      </c>
      <c r="P226" t="str">
        <f t="shared" si="95"/>
        <v>Visiteur</v>
      </c>
      <c r="Q226" t="str">
        <f t="shared" si="96"/>
        <v/>
      </c>
      <c r="R226" t="str">
        <f t="shared" si="97"/>
        <v/>
      </c>
      <c r="S226" t="str">
        <f t="shared" si="98"/>
        <v/>
      </c>
      <c r="T226" t="str">
        <f t="shared" si="99"/>
        <v/>
      </c>
      <c r="U226" t="str">
        <f t="shared" si="100"/>
        <v/>
      </c>
      <c r="V226" t="str">
        <f t="shared" si="101"/>
        <v/>
      </c>
      <c r="W226" t="str">
        <f t="shared" si="102"/>
        <v/>
      </c>
      <c r="X226" t="str">
        <f t="shared" si="103"/>
        <v/>
      </c>
      <c r="Y226" t="str">
        <f t="shared" si="104"/>
        <v/>
      </c>
      <c r="Z226" t="str">
        <f t="shared" si="105"/>
        <v/>
      </c>
      <c r="AA226" t="str">
        <f t="shared" si="106"/>
        <v/>
      </c>
      <c r="AB226" t="str">
        <f t="shared" si="107"/>
        <v>Googlebot/2</v>
      </c>
      <c r="AC226" t="str">
        <f t="shared" si="108"/>
        <v/>
      </c>
      <c r="AD226" t="str">
        <f t="shared" si="109"/>
        <v/>
      </c>
      <c r="AE226" t="str">
        <f t="shared" si="110"/>
        <v/>
      </c>
      <c r="AF226" t="str">
        <f t="shared" si="111"/>
        <v/>
      </c>
      <c r="AG226" t="str">
        <f t="shared" si="112"/>
        <v/>
      </c>
      <c r="AH226" t="str">
        <f t="shared" si="113"/>
        <v/>
      </c>
      <c r="AI226" t="str">
        <f t="shared" si="114"/>
        <v/>
      </c>
      <c r="AJ226" t="str">
        <f t="shared" si="115"/>
        <v/>
      </c>
      <c r="AK226" t="str">
        <f t="shared" si="116"/>
        <v/>
      </c>
      <c r="AL226" t="str">
        <f t="shared" si="117"/>
        <v/>
      </c>
      <c r="AM226" t="str">
        <f t="shared" si="118"/>
        <v/>
      </c>
    </row>
    <row r="227" spans="1:39">
      <c r="A227" t="s">
        <v>233</v>
      </c>
      <c r="C227" t="s">
        <v>1</v>
      </c>
      <c r="D227" t="s">
        <v>234</v>
      </c>
      <c r="E227" t="s">
        <v>3</v>
      </c>
      <c r="G227">
        <v>200</v>
      </c>
      <c r="H227">
        <v>1890</v>
      </c>
      <c r="I227" t="s">
        <v>1</v>
      </c>
      <c r="J227" t="s">
        <v>235</v>
      </c>
      <c r="K227" t="str">
        <f t="shared" si="90"/>
        <v/>
      </c>
      <c r="L227" t="str">
        <f t="shared" si="91"/>
        <v/>
      </c>
      <c r="M227" t="str">
        <f t="shared" si="92"/>
        <v/>
      </c>
      <c r="N227" t="str">
        <f t="shared" si="93"/>
        <v>Visiteur</v>
      </c>
      <c r="O227" t="str">
        <f t="shared" si="94"/>
        <v/>
      </c>
      <c r="P227" t="str">
        <f t="shared" si="95"/>
        <v>Visiteur</v>
      </c>
      <c r="Q227" t="str">
        <f t="shared" si="96"/>
        <v/>
      </c>
      <c r="R227" t="str">
        <f t="shared" si="97"/>
        <v/>
      </c>
      <c r="S227" t="str">
        <f t="shared" si="98"/>
        <v/>
      </c>
      <c r="T227" t="str">
        <f t="shared" si="99"/>
        <v/>
      </c>
      <c r="U227" t="str">
        <f t="shared" si="100"/>
        <v/>
      </c>
      <c r="V227" t="str">
        <f t="shared" si="101"/>
        <v/>
      </c>
      <c r="W227" t="str">
        <f t="shared" si="102"/>
        <v/>
      </c>
      <c r="X227" t="str">
        <f t="shared" si="103"/>
        <v/>
      </c>
      <c r="Y227" t="str">
        <f t="shared" si="104"/>
        <v/>
      </c>
      <c r="Z227" t="str">
        <f t="shared" si="105"/>
        <v/>
      </c>
      <c r="AA227" t="str">
        <f t="shared" si="106"/>
        <v/>
      </c>
      <c r="AB227" t="str">
        <f t="shared" si="107"/>
        <v/>
      </c>
      <c r="AC227" t="str">
        <f t="shared" si="108"/>
        <v/>
      </c>
      <c r="AD227" t="str">
        <f t="shared" si="109"/>
        <v/>
      </c>
      <c r="AE227" t="str">
        <f t="shared" si="110"/>
        <v/>
      </c>
      <c r="AF227" t="str">
        <f t="shared" si="111"/>
        <v/>
      </c>
      <c r="AG227" t="str">
        <f t="shared" si="112"/>
        <v/>
      </c>
      <c r="AH227" t="str">
        <f t="shared" si="113"/>
        <v/>
      </c>
      <c r="AI227" t="str">
        <f t="shared" si="114"/>
        <v/>
      </c>
      <c r="AJ227" t="str">
        <f t="shared" si="115"/>
        <v/>
      </c>
      <c r="AK227" t="str">
        <f t="shared" si="116"/>
        <v/>
      </c>
      <c r="AL227" t="str">
        <f t="shared" si="117"/>
        <v/>
      </c>
      <c r="AM227" t="str">
        <f t="shared" si="118"/>
        <v/>
      </c>
    </row>
    <row r="228" spans="1:39">
      <c r="A228" t="s">
        <v>233</v>
      </c>
      <c r="C228" t="s">
        <v>1</v>
      </c>
      <c r="D228" t="s">
        <v>236</v>
      </c>
      <c r="E228" t="s">
        <v>3</v>
      </c>
      <c r="G228">
        <v>404</v>
      </c>
      <c r="H228">
        <v>56420</v>
      </c>
      <c r="I228" t="s">
        <v>1</v>
      </c>
      <c r="J228" t="s">
        <v>235</v>
      </c>
      <c r="K228" t="str">
        <f t="shared" si="90"/>
        <v/>
      </c>
      <c r="L228" t="str">
        <f t="shared" si="91"/>
        <v/>
      </c>
      <c r="M228" t="str">
        <f t="shared" si="92"/>
        <v/>
      </c>
      <c r="N228" t="str">
        <f t="shared" si="93"/>
        <v>Visiteur</v>
      </c>
      <c r="O228" t="str">
        <f t="shared" si="94"/>
        <v/>
      </c>
      <c r="P228" t="str">
        <f t="shared" si="95"/>
        <v>Visiteur</v>
      </c>
      <c r="Q228" t="str">
        <f t="shared" si="96"/>
        <v/>
      </c>
      <c r="R228" t="str">
        <f t="shared" si="97"/>
        <v/>
      </c>
      <c r="S228" t="str">
        <f t="shared" si="98"/>
        <v/>
      </c>
      <c r="T228" t="str">
        <f t="shared" si="99"/>
        <v/>
      </c>
      <c r="U228" t="str">
        <f t="shared" si="100"/>
        <v/>
      </c>
      <c r="V228" t="str">
        <f t="shared" si="101"/>
        <v/>
      </c>
      <c r="W228" t="str">
        <f t="shared" si="102"/>
        <v/>
      </c>
      <c r="X228" t="str">
        <f t="shared" si="103"/>
        <v/>
      </c>
      <c r="Y228" t="str">
        <f t="shared" si="104"/>
        <v/>
      </c>
      <c r="Z228" t="str">
        <f t="shared" si="105"/>
        <v/>
      </c>
      <c r="AA228" t="str">
        <f t="shared" si="106"/>
        <v/>
      </c>
      <c r="AB228" t="str">
        <f t="shared" si="107"/>
        <v/>
      </c>
      <c r="AC228" t="str">
        <f t="shared" si="108"/>
        <v/>
      </c>
      <c r="AD228" t="str">
        <f t="shared" si="109"/>
        <v/>
      </c>
      <c r="AE228" t="str">
        <f t="shared" si="110"/>
        <v/>
      </c>
      <c r="AF228" t="str">
        <f t="shared" si="111"/>
        <v/>
      </c>
      <c r="AG228" t="str">
        <f t="shared" si="112"/>
        <v/>
      </c>
      <c r="AH228" t="str">
        <f t="shared" si="113"/>
        <v/>
      </c>
      <c r="AI228" t="str">
        <f t="shared" si="114"/>
        <v/>
      </c>
      <c r="AJ228" t="str">
        <f t="shared" si="115"/>
        <v/>
      </c>
      <c r="AK228" t="str">
        <f t="shared" si="116"/>
        <v/>
      </c>
      <c r="AL228" t="str">
        <f t="shared" si="117"/>
        <v/>
      </c>
      <c r="AM228" t="str">
        <f t="shared" si="118"/>
        <v/>
      </c>
    </row>
    <row r="229" spans="1:39">
      <c r="A229" t="s">
        <v>233</v>
      </c>
      <c r="C229" t="s">
        <v>1</v>
      </c>
      <c r="D229" t="s">
        <v>237</v>
      </c>
      <c r="E229" t="s">
        <v>3</v>
      </c>
      <c r="G229">
        <v>404</v>
      </c>
      <c r="H229">
        <v>56406</v>
      </c>
      <c r="I229" t="s">
        <v>1</v>
      </c>
      <c r="J229" t="s">
        <v>235</v>
      </c>
      <c r="K229" t="str">
        <f t="shared" si="90"/>
        <v/>
      </c>
      <c r="L229" t="str">
        <f t="shared" si="91"/>
        <v/>
      </c>
      <c r="M229" t="str">
        <f t="shared" si="92"/>
        <v/>
      </c>
      <c r="N229" t="str">
        <f t="shared" si="93"/>
        <v>Visiteur</v>
      </c>
      <c r="O229" t="str">
        <f t="shared" si="94"/>
        <v/>
      </c>
      <c r="P229" t="str">
        <f t="shared" si="95"/>
        <v>Visiteur</v>
      </c>
      <c r="Q229" t="str">
        <f t="shared" si="96"/>
        <v/>
      </c>
      <c r="R229" t="str">
        <f t="shared" si="97"/>
        <v/>
      </c>
      <c r="S229" t="str">
        <f t="shared" si="98"/>
        <v/>
      </c>
      <c r="T229" t="str">
        <f t="shared" si="99"/>
        <v/>
      </c>
      <c r="U229" t="str">
        <f t="shared" si="100"/>
        <v/>
      </c>
      <c r="V229" t="str">
        <f t="shared" si="101"/>
        <v/>
      </c>
      <c r="W229" t="str">
        <f t="shared" si="102"/>
        <v/>
      </c>
      <c r="X229" t="str">
        <f t="shared" si="103"/>
        <v/>
      </c>
      <c r="Y229" t="str">
        <f t="shared" si="104"/>
        <v/>
      </c>
      <c r="Z229" t="str">
        <f t="shared" si="105"/>
        <v/>
      </c>
      <c r="AA229" t="str">
        <f t="shared" si="106"/>
        <v/>
      </c>
      <c r="AB229" t="str">
        <f t="shared" si="107"/>
        <v/>
      </c>
      <c r="AC229" t="str">
        <f t="shared" si="108"/>
        <v/>
      </c>
      <c r="AD229" t="str">
        <f t="shared" si="109"/>
        <v/>
      </c>
      <c r="AE229" t="str">
        <f t="shared" si="110"/>
        <v/>
      </c>
      <c r="AF229" t="str">
        <f t="shared" si="111"/>
        <v/>
      </c>
      <c r="AG229" t="str">
        <f t="shared" si="112"/>
        <v/>
      </c>
      <c r="AH229" t="str">
        <f t="shared" si="113"/>
        <v/>
      </c>
      <c r="AI229" t="str">
        <f t="shared" si="114"/>
        <v/>
      </c>
      <c r="AJ229" t="str">
        <f t="shared" si="115"/>
        <v/>
      </c>
      <c r="AK229" t="str">
        <f t="shared" si="116"/>
        <v/>
      </c>
      <c r="AL229" t="str">
        <f t="shared" si="117"/>
        <v/>
      </c>
      <c r="AM229" t="str">
        <f t="shared" si="118"/>
        <v/>
      </c>
    </row>
    <row r="230" spans="1:39">
      <c r="A230" t="s">
        <v>233</v>
      </c>
      <c r="C230" t="s">
        <v>1</v>
      </c>
      <c r="D230" t="s">
        <v>237</v>
      </c>
      <c r="E230" t="s">
        <v>3</v>
      </c>
      <c r="G230">
        <v>404</v>
      </c>
      <c r="H230">
        <v>56410</v>
      </c>
      <c r="I230" t="s">
        <v>1</v>
      </c>
      <c r="J230" t="s">
        <v>235</v>
      </c>
      <c r="K230" t="str">
        <f t="shared" si="90"/>
        <v/>
      </c>
      <c r="L230" t="str">
        <f t="shared" si="91"/>
        <v/>
      </c>
      <c r="M230" t="str">
        <f t="shared" si="92"/>
        <v/>
      </c>
      <c r="N230" t="str">
        <f t="shared" si="93"/>
        <v>Visiteur</v>
      </c>
      <c r="O230" t="str">
        <f t="shared" si="94"/>
        <v/>
      </c>
      <c r="P230" t="str">
        <f t="shared" si="95"/>
        <v>Visiteur</v>
      </c>
      <c r="Q230" t="str">
        <f t="shared" si="96"/>
        <v/>
      </c>
      <c r="R230" t="str">
        <f t="shared" si="97"/>
        <v/>
      </c>
      <c r="S230" t="str">
        <f t="shared" si="98"/>
        <v/>
      </c>
      <c r="T230" t="str">
        <f t="shared" si="99"/>
        <v/>
      </c>
      <c r="U230" t="str">
        <f t="shared" si="100"/>
        <v/>
      </c>
      <c r="V230" t="str">
        <f t="shared" si="101"/>
        <v/>
      </c>
      <c r="W230" t="str">
        <f t="shared" si="102"/>
        <v/>
      </c>
      <c r="X230" t="str">
        <f t="shared" si="103"/>
        <v/>
      </c>
      <c r="Y230" t="str">
        <f t="shared" si="104"/>
        <v/>
      </c>
      <c r="Z230" t="str">
        <f t="shared" si="105"/>
        <v/>
      </c>
      <c r="AA230" t="str">
        <f t="shared" si="106"/>
        <v/>
      </c>
      <c r="AB230" t="str">
        <f t="shared" si="107"/>
        <v/>
      </c>
      <c r="AC230" t="str">
        <f t="shared" si="108"/>
        <v/>
      </c>
      <c r="AD230" t="str">
        <f t="shared" si="109"/>
        <v/>
      </c>
      <c r="AE230" t="str">
        <f t="shared" si="110"/>
        <v/>
      </c>
      <c r="AF230" t="str">
        <f t="shared" si="111"/>
        <v/>
      </c>
      <c r="AG230" t="str">
        <f t="shared" si="112"/>
        <v/>
      </c>
      <c r="AH230" t="str">
        <f t="shared" si="113"/>
        <v/>
      </c>
      <c r="AI230" t="str">
        <f t="shared" si="114"/>
        <v/>
      </c>
      <c r="AJ230" t="str">
        <f t="shared" si="115"/>
        <v/>
      </c>
      <c r="AK230" t="str">
        <f t="shared" si="116"/>
        <v/>
      </c>
      <c r="AL230" t="str">
        <f t="shared" si="117"/>
        <v/>
      </c>
      <c r="AM230" t="str">
        <f t="shared" si="118"/>
        <v/>
      </c>
    </row>
    <row r="231" spans="1:39">
      <c r="A231" t="s">
        <v>233</v>
      </c>
      <c r="C231" t="s">
        <v>1</v>
      </c>
      <c r="D231" t="s">
        <v>238</v>
      </c>
      <c r="E231" t="s">
        <v>3</v>
      </c>
      <c r="G231">
        <v>404</v>
      </c>
      <c r="H231">
        <v>56434</v>
      </c>
      <c r="I231" t="s">
        <v>1</v>
      </c>
      <c r="J231" t="s">
        <v>235</v>
      </c>
      <c r="K231" t="str">
        <f t="shared" si="90"/>
        <v/>
      </c>
      <c r="L231" t="str">
        <f t="shared" si="91"/>
        <v/>
      </c>
      <c r="M231" t="str">
        <f t="shared" si="92"/>
        <v/>
      </c>
      <c r="N231" t="str">
        <f t="shared" si="93"/>
        <v>Visiteur</v>
      </c>
      <c r="O231" t="str">
        <f t="shared" si="94"/>
        <v/>
      </c>
      <c r="P231" t="str">
        <f t="shared" si="95"/>
        <v>Visiteur</v>
      </c>
      <c r="Q231" t="str">
        <f t="shared" si="96"/>
        <v/>
      </c>
      <c r="R231" t="str">
        <f t="shared" si="97"/>
        <v/>
      </c>
      <c r="S231" t="str">
        <f t="shared" si="98"/>
        <v/>
      </c>
      <c r="T231" t="str">
        <f t="shared" si="99"/>
        <v/>
      </c>
      <c r="U231" t="str">
        <f t="shared" si="100"/>
        <v/>
      </c>
      <c r="V231" t="str">
        <f t="shared" si="101"/>
        <v/>
      </c>
      <c r="W231" t="str">
        <f t="shared" si="102"/>
        <v/>
      </c>
      <c r="X231" t="str">
        <f t="shared" si="103"/>
        <v/>
      </c>
      <c r="Y231" t="str">
        <f t="shared" si="104"/>
        <v/>
      </c>
      <c r="Z231" t="str">
        <f t="shared" si="105"/>
        <v/>
      </c>
      <c r="AA231" t="str">
        <f t="shared" si="106"/>
        <v/>
      </c>
      <c r="AB231" t="str">
        <f t="shared" si="107"/>
        <v/>
      </c>
      <c r="AC231" t="str">
        <f t="shared" si="108"/>
        <v/>
      </c>
      <c r="AD231" t="str">
        <f t="shared" si="109"/>
        <v/>
      </c>
      <c r="AE231" t="str">
        <f t="shared" si="110"/>
        <v/>
      </c>
      <c r="AF231" t="str">
        <f t="shared" si="111"/>
        <v/>
      </c>
      <c r="AG231" t="str">
        <f t="shared" si="112"/>
        <v/>
      </c>
      <c r="AH231" t="str">
        <f t="shared" si="113"/>
        <v/>
      </c>
      <c r="AI231" t="str">
        <f t="shared" si="114"/>
        <v/>
      </c>
      <c r="AJ231" t="str">
        <f t="shared" si="115"/>
        <v/>
      </c>
      <c r="AK231" t="str">
        <f t="shared" si="116"/>
        <v/>
      </c>
      <c r="AL231" t="str">
        <f t="shared" si="117"/>
        <v/>
      </c>
      <c r="AM231" t="str">
        <f t="shared" si="118"/>
        <v/>
      </c>
    </row>
    <row r="232" spans="1:39">
      <c r="A232" t="s">
        <v>233</v>
      </c>
      <c r="C232" t="s">
        <v>1</v>
      </c>
      <c r="D232" t="s">
        <v>239</v>
      </c>
      <c r="E232" t="s">
        <v>3</v>
      </c>
      <c r="G232">
        <v>200</v>
      </c>
      <c r="H232">
        <v>1</v>
      </c>
      <c r="I232" t="s">
        <v>1</v>
      </c>
      <c r="J232" t="s">
        <v>235</v>
      </c>
      <c r="K232" t="str">
        <f t="shared" si="90"/>
        <v/>
      </c>
      <c r="L232" t="str">
        <f t="shared" si="91"/>
        <v/>
      </c>
      <c r="M232" t="str">
        <f t="shared" si="92"/>
        <v/>
      </c>
      <c r="N232" t="str">
        <f t="shared" si="93"/>
        <v>Visiteur</v>
      </c>
      <c r="O232" t="str">
        <f t="shared" si="94"/>
        <v/>
      </c>
      <c r="P232" t="str">
        <f t="shared" si="95"/>
        <v>Visiteur</v>
      </c>
      <c r="Q232" t="str">
        <f t="shared" si="96"/>
        <v/>
      </c>
      <c r="R232" t="str">
        <f t="shared" si="97"/>
        <v/>
      </c>
      <c r="S232" t="str">
        <f t="shared" si="98"/>
        <v/>
      </c>
      <c r="T232" t="str">
        <f t="shared" si="99"/>
        <v/>
      </c>
      <c r="U232" t="str">
        <f t="shared" si="100"/>
        <v/>
      </c>
      <c r="V232" t="str">
        <f t="shared" si="101"/>
        <v/>
      </c>
      <c r="W232" t="str">
        <f t="shared" si="102"/>
        <v/>
      </c>
      <c r="X232" t="str">
        <f t="shared" si="103"/>
        <v/>
      </c>
      <c r="Y232" t="str">
        <f t="shared" si="104"/>
        <v/>
      </c>
      <c r="Z232" t="str">
        <f t="shared" si="105"/>
        <v/>
      </c>
      <c r="AA232" t="str">
        <f t="shared" si="106"/>
        <v/>
      </c>
      <c r="AB232" t="str">
        <f t="shared" si="107"/>
        <v/>
      </c>
      <c r="AC232" t="str">
        <f t="shared" si="108"/>
        <v/>
      </c>
      <c r="AD232" t="str">
        <f t="shared" si="109"/>
        <v/>
      </c>
      <c r="AE232" t="str">
        <f t="shared" si="110"/>
        <v/>
      </c>
      <c r="AF232" t="str">
        <f t="shared" si="111"/>
        <v/>
      </c>
      <c r="AG232" t="str">
        <f t="shared" si="112"/>
        <v/>
      </c>
      <c r="AH232" t="str">
        <f t="shared" si="113"/>
        <v/>
      </c>
      <c r="AI232" t="str">
        <f t="shared" si="114"/>
        <v/>
      </c>
      <c r="AJ232" t="str">
        <f t="shared" si="115"/>
        <v/>
      </c>
      <c r="AK232" t="str">
        <f t="shared" si="116"/>
        <v/>
      </c>
      <c r="AL232" t="str">
        <f t="shared" si="117"/>
        <v/>
      </c>
      <c r="AM232" t="str">
        <f t="shared" si="118"/>
        <v/>
      </c>
    </row>
    <row r="233" spans="1:39">
      <c r="A233" t="s">
        <v>233</v>
      </c>
      <c r="C233" t="s">
        <v>1</v>
      </c>
      <c r="D233" t="s">
        <v>240</v>
      </c>
      <c r="E233" t="s">
        <v>3</v>
      </c>
      <c r="G233">
        <v>404</v>
      </c>
      <c r="H233">
        <v>56440</v>
      </c>
      <c r="I233" t="s">
        <v>1</v>
      </c>
      <c r="J233" t="s">
        <v>235</v>
      </c>
      <c r="K233" t="str">
        <f t="shared" si="90"/>
        <v/>
      </c>
      <c r="L233" t="str">
        <f t="shared" si="91"/>
        <v/>
      </c>
      <c r="M233" t="str">
        <f t="shared" si="92"/>
        <v/>
      </c>
      <c r="N233" t="str">
        <f t="shared" si="93"/>
        <v>Visiteur</v>
      </c>
      <c r="O233" t="str">
        <f t="shared" si="94"/>
        <v/>
      </c>
      <c r="P233" t="str">
        <f t="shared" si="95"/>
        <v>Visiteur</v>
      </c>
      <c r="Q233" t="str">
        <f t="shared" si="96"/>
        <v/>
      </c>
      <c r="R233" t="str">
        <f t="shared" si="97"/>
        <v/>
      </c>
      <c r="S233" t="str">
        <f t="shared" si="98"/>
        <v/>
      </c>
      <c r="T233" t="str">
        <f t="shared" si="99"/>
        <v/>
      </c>
      <c r="U233" t="str">
        <f t="shared" si="100"/>
        <v/>
      </c>
      <c r="V233" t="str">
        <f t="shared" si="101"/>
        <v/>
      </c>
      <c r="W233" t="str">
        <f t="shared" si="102"/>
        <v/>
      </c>
      <c r="X233" t="str">
        <f t="shared" si="103"/>
        <v/>
      </c>
      <c r="Y233" t="str">
        <f t="shared" si="104"/>
        <v/>
      </c>
      <c r="Z233" t="str">
        <f t="shared" si="105"/>
        <v/>
      </c>
      <c r="AA233" t="str">
        <f t="shared" si="106"/>
        <v/>
      </c>
      <c r="AB233" t="str">
        <f t="shared" si="107"/>
        <v/>
      </c>
      <c r="AC233" t="str">
        <f t="shared" si="108"/>
        <v/>
      </c>
      <c r="AD233" t="str">
        <f t="shared" si="109"/>
        <v/>
      </c>
      <c r="AE233" t="str">
        <f t="shared" si="110"/>
        <v/>
      </c>
      <c r="AF233" t="str">
        <f t="shared" si="111"/>
        <v/>
      </c>
      <c r="AG233" t="str">
        <f t="shared" si="112"/>
        <v/>
      </c>
      <c r="AH233" t="str">
        <f t="shared" si="113"/>
        <v/>
      </c>
      <c r="AI233" t="str">
        <f t="shared" si="114"/>
        <v/>
      </c>
      <c r="AJ233" t="str">
        <f t="shared" si="115"/>
        <v/>
      </c>
      <c r="AK233" t="str">
        <f t="shared" si="116"/>
        <v/>
      </c>
      <c r="AL233" t="str">
        <f t="shared" si="117"/>
        <v/>
      </c>
      <c r="AM233" t="str">
        <f t="shared" si="118"/>
        <v/>
      </c>
    </row>
    <row r="234" spans="1:39">
      <c r="A234" t="s">
        <v>233</v>
      </c>
      <c r="C234" t="s">
        <v>1</v>
      </c>
      <c r="D234" t="s">
        <v>241</v>
      </c>
      <c r="E234" t="s">
        <v>3</v>
      </c>
      <c r="G234">
        <v>410</v>
      </c>
      <c r="H234">
        <v>318</v>
      </c>
      <c r="I234" t="s">
        <v>1</v>
      </c>
      <c r="J234" t="s">
        <v>235</v>
      </c>
      <c r="K234" t="str">
        <f t="shared" si="90"/>
        <v/>
      </c>
      <c r="L234" t="str">
        <f t="shared" si="91"/>
        <v/>
      </c>
      <c r="M234" t="str">
        <f t="shared" si="92"/>
        <v/>
      </c>
      <c r="N234" t="str">
        <f t="shared" si="93"/>
        <v>Visiteur</v>
      </c>
      <c r="O234" t="str">
        <f t="shared" si="94"/>
        <v/>
      </c>
      <c r="P234" t="str">
        <f t="shared" si="95"/>
        <v>Visiteur</v>
      </c>
      <c r="Q234" t="str">
        <f t="shared" si="96"/>
        <v/>
      </c>
      <c r="R234" t="str">
        <f t="shared" si="97"/>
        <v/>
      </c>
      <c r="S234" t="str">
        <f t="shared" si="98"/>
        <v/>
      </c>
      <c r="T234" t="str">
        <f t="shared" si="99"/>
        <v/>
      </c>
      <c r="U234" t="str">
        <f t="shared" si="100"/>
        <v/>
      </c>
      <c r="V234" t="str">
        <f t="shared" si="101"/>
        <v/>
      </c>
      <c r="W234" t="str">
        <f t="shared" si="102"/>
        <v/>
      </c>
      <c r="X234" t="str">
        <f t="shared" si="103"/>
        <v/>
      </c>
      <c r="Y234" t="str">
        <f t="shared" si="104"/>
        <v/>
      </c>
      <c r="Z234" t="str">
        <f t="shared" si="105"/>
        <v/>
      </c>
      <c r="AA234" t="str">
        <f t="shared" si="106"/>
        <v/>
      </c>
      <c r="AB234" t="str">
        <f t="shared" si="107"/>
        <v/>
      </c>
      <c r="AC234" t="str">
        <f t="shared" si="108"/>
        <v/>
      </c>
      <c r="AD234" t="str">
        <f t="shared" si="109"/>
        <v/>
      </c>
      <c r="AE234" t="str">
        <f t="shared" si="110"/>
        <v/>
      </c>
      <c r="AF234" t="str">
        <f t="shared" si="111"/>
        <v/>
      </c>
      <c r="AG234" t="str">
        <f t="shared" si="112"/>
        <v/>
      </c>
      <c r="AH234" t="str">
        <f t="shared" si="113"/>
        <v/>
      </c>
      <c r="AI234" t="str">
        <f t="shared" si="114"/>
        <v/>
      </c>
      <c r="AJ234" t="str">
        <f t="shared" si="115"/>
        <v/>
      </c>
      <c r="AK234" t="str">
        <f t="shared" si="116"/>
        <v/>
      </c>
      <c r="AL234" t="str">
        <f t="shared" si="117"/>
        <v/>
      </c>
      <c r="AM234" t="str">
        <f t="shared" si="118"/>
        <v/>
      </c>
    </row>
    <row r="235" spans="1:39">
      <c r="A235" t="s">
        <v>233</v>
      </c>
      <c r="C235" t="s">
        <v>1</v>
      </c>
      <c r="D235" t="s">
        <v>241</v>
      </c>
      <c r="E235" t="s">
        <v>3</v>
      </c>
      <c r="G235">
        <v>404</v>
      </c>
      <c r="H235">
        <v>56392</v>
      </c>
      <c r="I235" t="s">
        <v>1</v>
      </c>
      <c r="J235" t="s">
        <v>235</v>
      </c>
      <c r="K235" t="str">
        <f t="shared" si="90"/>
        <v/>
      </c>
      <c r="L235" t="str">
        <f t="shared" si="91"/>
        <v/>
      </c>
      <c r="M235" t="str">
        <f t="shared" si="92"/>
        <v/>
      </c>
      <c r="N235" t="str">
        <f t="shared" si="93"/>
        <v>Visiteur</v>
      </c>
      <c r="O235" t="str">
        <f t="shared" si="94"/>
        <v/>
      </c>
      <c r="P235" t="str">
        <f t="shared" si="95"/>
        <v>Visiteur</v>
      </c>
      <c r="Q235" t="str">
        <f t="shared" si="96"/>
        <v/>
      </c>
      <c r="R235" t="str">
        <f t="shared" si="97"/>
        <v/>
      </c>
      <c r="S235" t="str">
        <f t="shared" si="98"/>
        <v/>
      </c>
      <c r="T235" t="str">
        <f t="shared" si="99"/>
        <v/>
      </c>
      <c r="U235" t="str">
        <f t="shared" si="100"/>
        <v/>
      </c>
      <c r="V235" t="str">
        <f t="shared" si="101"/>
        <v/>
      </c>
      <c r="W235" t="str">
        <f t="shared" si="102"/>
        <v/>
      </c>
      <c r="X235" t="str">
        <f t="shared" si="103"/>
        <v/>
      </c>
      <c r="Y235" t="str">
        <f t="shared" si="104"/>
        <v/>
      </c>
      <c r="Z235" t="str">
        <f t="shared" si="105"/>
        <v/>
      </c>
      <c r="AA235" t="str">
        <f t="shared" si="106"/>
        <v/>
      </c>
      <c r="AB235" t="str">
        <f t="shared" si="107"/>
        <v/>
      </c>
      <c r="AC235" t="str">
        <f t="shared" si="108"/>
        <v/>
      </c>
      <c r="AD235" t="str">
        <f t="shared" si="109"/>
        <v/>
      </c>
      <c r="AE235" t="str">
        <f t="shared" si="110"/>
        <v/>
      </c>
      <c r="AF235" t="str">
        <f t="shared" si="111"/>
        <v/>
      </c>
      <c r="AG235" t="str">
        <f t="shared" si="112"/>
        <v/>
      </c>
      <c r="AH235" t="str">
        <f t="shared" si="113"/>
        <v/>
      </c>
      <c r="AI235" t="str">
        <f t="shared" si="114"/>
        <v/>
      </c>
      <c r="AJ235" t="str">
        <f t="shared" si="115"/>
        <v/>
      </c>
      <c r="AK235" t="str">
        <f t="shared" si="116"/>
        <v/>
      </c>
      <c r="AL235" t="str">
        <f t="shared" si="117"/>
        <v/>
      </c>
      <c r="AM235" t="str">
        <f t="shared" si="118"/>
        <v/>
      </c>
    </row>
    <row r="236" spans="1:39">
      <c r="A236" t="s">
        <v>233</v>
      </c>
      <c r="C236" t="s">
        <v>1</v>
      </c>
      <c r="D236" t="s">
        <v>241</v>
      </c>
      <c r="E236" t="s">
        <v>3</v>
      </c>
      <c r="G236">
        <v>404</v>
      </c>
      <c r="H236">
        <v>56412</v>
      </c>
      <c r="I236" t="s">
        <v>1</v>
      </c>
      <c r="J236" t="s">
        <v>235</v>
      </c>
      <c r="K236" t="str">
        <f t="shared" si="90"/>
        <v/>
      </c>
      <c r="L236" t="str">
        <f t="shared" si="91"/>
        <v/>
      </c>
      <c r="M236" t="str">
        <f t="shared" si="92"/>
        <v/>
      </c>
      <c r="N236" t="str">
        <f t="shared" si="93"/>
        <v>Visiteur</v>
      </c>
      <c r="O236" t="str">
        <f t="shared" si="94"/>
        <v/>
      </c>
      <c r="P236" t="str">
        <f t="shared" si="95"/>
        <v>Visiteur</v>
      </c>
      <c r="Q236" t="str">
        <f t="shared" si="96"/>
        <v/>
      </c>
      <c r="R236" t="str">
        <f t="shared" si="97"/>
        <v/>
      </c>
      <c r="S236" t="str">
        <f t="shared" si="98"/>
        <v/>
      </c>
      <c r="T236" t="str">
        <f t="shared" si="99"/>
        <v/>
      </c>
      <c r="U236" t="str">
        <f t="shared" si="100"/>
        <v/>
      </c>
      <c r="V236" t="str">
        <f t="shared" si="101"/>
        <v/>
      </c>
      <c r="W236" t="str">
        <f t="shared" si="102"/>
        <v/>
      </c>
      <c r="X236" t="str">
        <f t="shared" si="103"/>
        <v/>
      </c>
      <c r="Y236" t="str">
        <f t="shared" si="104"/>
        <v/>
      </c>
      <c r="Z236" t="str">
        <f t="shared" si="105"/>
        <v/>
      </c>
      <c r="AA236" t="str">
        <f t="shared" si="106"/>
        <v/>
      </c>
      <c r="AB236" t="str">
        <f t="shared" si="107"/>
        <v/>
      </c>
      <c r="AC236" t="str">
        <f t="shared" si="108"/>
        <v/>
      </c>
      <c r="AD236" t="str">
        <f t="shared" si="109"/>
        <v/>
      </c>
      <c r="AE236" t="str">
        <f t="shared" si="110"/>
        <v/>
      </c>
      <c r="AF236" t="str">
        <f t="shared" si="111"/>
        <v/>
      </c>
      <c r="AG236" t="str">
        <f t="shared" si="112"/>
        <v/>
      </c>
      <c r="AH236" t="str">
        <f t="shared" si="113"/>
        <v/>
      </c>
      <c r="AI236" t="str">
        <f t="shared" si="114"/>
        <v/>
      </c>
      <c r="AJ236" t="str">
        <f t="shared" si="115"/>
        <v/>
      </c>
      <c r="AK236" t="str">
        <f t="shared" si="116"/>
        <v/>
      </c>
      <c r="AL236" t="str">
        <f t="shared" si="117"/>
        <v/>
      </c>
      <c r="AM236" t="str">
        <f t="shared" si="118"/>
        <v/>
      </c>
    </row>
    <row r="237" spans="1:39">
      <c r="A237" t="s">
        <v>233</v>
      </c>
      <c r="C237" t="s">
        <v>1</v>
      </c>
      <c r="D237" t="s">
        <v>242</v>
      </c>
      <c r="E237" t="s">
        <v>3</v>
      </c>
      <c r="G237">
        <v>404</v>
      </c>
      <c r="H237">
        <v>56430</v>
      </c>
      <c r="I237" t="s">
        <v>1</v>
      </c>
      <c r="J237" t="s">
        <v>235</v>
      </c>
      <c r="K237" t="str">
        <f t="shared" si="90"/>
        <v/>
      </c>
      <c r="L237" t="str">
        <f t="shared" si="91"/>
        <v/>
      </c>
      <c r="M237" t="str">
        <f t="shared" si="92"/>
        <v/>
      </c>
      <c r="N237" t="str">
        <f t="shared" si="93"/>
        <v>Visiteur</v>
      </c>
      <c r="O237" t="str">
        <f t="shared" si="94"/>
        <v/>
      </c>
      <c r="P237" t="str">
        <f t="shared" si="95"/>
        <v>Visiteur</v>
      </c>
      <c r="Q237" t="str">
        <f t="shared" si="96"/>
        <v/>
      </c>
      <c r="R237" t="str">
        <f t="shared" si="97"/>
        <v/>
      </c>
      <c r="S237" t="str">
        <f t="shared" si="98"/>
        <v/>
      </c>
      <c r="T237" t="str">
        <f t="shared" si="99"/>
        <v/>
      </c>
      <c r="U237" t="str">
        <f t="shared" si="100"/>
        <v/>
      </c>
      <c r="V237" t="str">
        <f t="shared" si="101"/>
        <v/>
      </c>
      <c r="W237" t="str">
        <f t="shared" si="102"/>
        <v/>
      </c>
      <c r="X237" t="str">
        <f t="shared" si="103"/>
        <v/>
      </c>
      <c r="Y237" t="str">
        <f t="shared" si="104"/>
        <v/>
      </c>
      <c r="Z237" t="str">
        <f t="shared" si="105"/>
        <v/>
      </c>
      <c r="AA237" t="str">
        <f t="shared" si="106"/>
        <v/>
      </c>
      <c r="AB237" t="str">
        <f t="shared" si="107"/>
        <v/>
      </c>
      <c r="AC237" t="str">
        <f t="shared" si="108"/>
        <v/>
      </c>
      <c r="AD237" t="str">
        <f t="shared" si="109"/>
        <v/>
      </c>
      <c r="AE237" t="str">
        <f t="shared" si="110"/>
        <v/>
      </c>
      <c r="AF237" t="str">
        <f t="shared" si="111"/>
        <v/>
      </c>
      <c r="AG237" t="str">
        <f t="shared" si="112"/>
        <v/>
      </c>
      <c r="AH237" t="str">
        <f t="shared" si="113"/>
        <v/>
      </c>
      <c r="AI237" t="str">
        <f t="shared" si="114"/>
        <v/>
      </c>
      <c r="AJ237" t="str">
        <f t="shared" si="115"/>
        <v/>
      </c>
      <c r="AK237" t="str">
        <f t="shared" si="116"/>
        <v/>
      </c>
      <c r="AL237" t="str">
        <f t="shared" si="117"/>
        <v/>
      </c>
      <c r="AM237" t="str">
        <f t="shared" si="118"/>
        <v/>
      </c>
    </row>
    <row r="238" spans="1:39">
      <c r="A238" t="s">
        <v>233</v>
      </c>
      <c r="C238" t="s">
        <v>1</v>
      </c>
      <c r="D238" t="s">
        <v>243</v>
      </c>
      <c r="E238" t="s">
        <v>3</v>
      </c>
      <c r="G238">
        <v>404</v>
      </c>
      <c r="H238">
        <v>56448</v>
      </c>
      <c r="I238" t="s">
        <v>1</v>
      </c>
      <c r="J238" t="s">
        <v>235</v>
      </c>
      <c r="K238" t="str">
        <f t="shared" si="90"/>
        <v/>
      </c>
      <c r="L238" t="str">
        <f t="shared" si="91"/>
        <v/>
      </c>
      <c r="M238" t="str">
        <f t="shared" si="92"/>
        <v/>
      </c>
      <c r="N238" t="str">
        <f t="shared" si="93"/>
        <v>Visiteur</v>
      </c>
      <c r="O238" t="str">
        <f t="shared" si="94"/>
        <v/>
      </c>
      <c r="P238" t="str">
        <f t="shared" si="95"/>
        <v>Visiteur</v>
      </c>
      <c r="Q238" t="str">
        <f t="shared" si="96"/>
        <v/>
      </c>
      <c r="R238" t="str">
        <f t="shared" si="97"/>
        <v/>
      </c>
      <c r="S238" t="str">
        <f t="shared" si="98"/>
        <v/>
      </c>
      <c r="T238" t="str">
        <f t="shared" si="99"/>
        <v/>
      </c>
      <c r="U238" t="str">
        <f t="shared" si="100"/>
        <v/>
      </c>
      <c r="V238" t="str">
        <f t="shared" si="101"/>
        <v/>
      </c>
      <c r="W238" t="str">
        <f t="shared" si="102"/>
        <v/>
      </c>
      <c r="X238" t="str">
        <f t="shared" si="103"/>
        <v/>
      </c>
      <c r="Y238" t="str">
        <f t="shared" si="104"/>
        <v/>
      </c>
      <c r="Z238" t="str">
        <f t="shared" si="105"/>
        <v/>
      </c>
      <c r="AA238" t="str">
        <f t="shared" si="106"/>
        <v/>
      </c>
      <c r="AB238" t="str">
        <f t="shared" si="107"/>
        <v/>
      </c>
      <c r="AC238" t="str">
        <f t="shared" si="108"/>
        <v/>
      </c>
      <c r="AD238" t="str">
        <f t="shared" si="109"/>
        <v/>
      </c>
      <c r="AE238" t="str">
        <f t="shared" si="110"/>
        <v/>
      </c>
      <c r="AF238" t="str">
        <f t="shared" si="111"/>
        <v/>
      </c>
      <c r="AG238" t="str">
        <f t="shared" si="112"/>
        <v/>
      </c>
      <c r="AH238" t="str">
        <f t="shared" si="113"/>
        <v/>
      </c>
      <c r="AI238" t="str">
        <f t="shared" si="114"/>
        <v/>
      </c>
      <c r="AJ238" t="str">
        <f t="shared" si="115"/>
        <v/>
      </c>
      <c r="AK238" t="str">
        <f t="shared" si="116"/>
        <v/>
      </c>
      <c r="AL238" t="str">
        <f t="shared" si="117"/>
        <v/>
      </c>
      <c r="AM238" t="str">
        <f t="shared" si="118"/>
        <v/>
      </c>
    </row>
    <row r="239" spans="1:39">
      <c r="A239" t="s">
        <v>233</v>
      </c>
      <c r="C239" t="s">
        <v>1</v>
      </c>
      <c r="D239" t="s">
        <v>243</v>
      </c>
      <c r="E239" t="s">
        <v>3</v>
      </c>
      <c r="G239">
        <v>404</v>
      </c>
      <c r="H239">
        <v>56440</v>
      </c>
      <c r="I239" t="s">
        <v>1</v>
      </c>
      <c r="J239" t="s">
        <v>235</v>
      </c>
      <c r="K239" t="str">
        <f t="shared" si="90"/>
        <v/>
      </c>
      <c r="L239" t="str">
        <f t="shared" si="91"/>
        <v/>
      </c>
      <c r="M239" t="str">
        <f t="shared" si="92"/>
        <v/>
      </c>
      <c r="N239" t="str">
        <f t="shared" si="93"/>
        <v>Visiteur</v>
      </c>
      <c r="O239" t="str">
        <f t="shared" si="94"/>
        <v/>
      </c>
      <c r="P239" t="str">
        <f t="shared" si="95"/>
        <v>Visiteur</v>
      </c>
      <c r="Q239" t="str">
        <f t="shared" si="96"/>
        <v/>
      </c>
      <c r="R239" t="str">
        <f t="shared" si="97"/>
        <v/>
      </c>
      <c r="S239" t="str">
        <f t="shared" si="98"/>
        <v/>
      </c>
      <c r="T239" t="str">
        <f t="shared" si="99"/>
        <v/>
      </c>
      <c r="U239" t="str">
        <f t="shared" si="100"/>
        <v/>
      </c>
      <c r="V239" t="str">
        <f t="shared" si="101"/>
        <v/>
      </c>
      <c r="W239" t="str">
        <f t="shared" si="102"/>
        <v/>
      </c>
      <c r="X239" t="str">
        <f t="shared" si="103"/>
        <v/>
      </c>
      <c r="Y239" t="str">
        <f t="shared" si="104"/>
        <v/>
      </c>
      <c r="Z239" t="str">
        <f t="shared" si="105"/>
        <v/>
      </c>
      <c r="AA239" t="str">
        <f t="shared" si="106"/>
        <v/>
      </c>
      <c r="AB239" t="str">
        <f t="shared" si="107"/>
        <v/>
      </c>
      <c r="AC239" t="str">
        <f t="shared" si="108"/>
        <v/>
      </c>
      <c r="AD239" t="str">
        <f t="shared" si="109"/>
        <v/>
      </c>
      <c r="AE239" t="str">
        <f t="shared" si="110"/>
        <v/>
      </c>
      <c r="AF239" t="str">
        <f t="shared" si="111"/>
        <v/>
      </c>
      <c r="AG239" t="str">
        <f t="shared" si="112"/>
        <v/>
      </c>
      <c r="AH239" t="str">
        <f t="shared" si="113"/>
        <v/>
      </c>
      <c r="AI239" t="str">
        <f t="shared" si="114"/>
        <v/>
      </c>
      <c r="AJ239" t="str">
        <f t="shared" si="115"/>
        <v/>
      </c>
      <c r="AK239" t="str">
        <f t="shared" si="116"/>
        <v/>
      </c>
      <c r="AL239" t="str">
        <f t="shared" si="117"/>
        <v/>
      </c>
      <c r="AM239" t="str">
        <f t="shared" si="118"/>
        <v/>
      </c>
    </row>
    <row r="240" spans="1:39">
      <c r="A240" t="s">
        <v>233</v>
      </c>
      <c r="C240" t="s">
        <v>1</v>
      </c>
      <c r="D240" t="s">
        <v>244</v>
      </c>
      <c r="E240" t="s">
        <v>3</v>
      </c>
      <c r="G240">
        <v>404</v>
      </c>
      <c r="H240">
        <v>56442</v>
      </c>
      <c r="I240" t="s">
        <v>1</v>
      </c>
      <c r="J240" t="s">
        <v>235</v>
      </c>
      <c r="K240" t="str">
        <f t="shared" si="90"/>
        <v/>
      </c>
      <c r="L240" t="str">
        <f t="shared" si="91"/>
        <v/>
      </c>
      <c r="M240" t="str">
        <f t="shared" si="92"/>
        <v/>
      </c>
      <c r="N240" t="str">
        <f t="shared" si="93"/>
        <v>Visiteur</v>
      </c>
      <c r="O240" t="str">
        <f t="shared" si="94"/>
        <v/>
      </c>
      <c r="P240" t="str">
        <f t="shared" si="95"/>
        <v>Visiteur</v>
      </c>
      <c r="Q240" t="str">
        <f t="shared" si="96"/>
        <v/>
      </c>
      <c r="R240" t="str">
        <f t="shared" si="97"/>
        <v/>
      </c>
      <c r="S240" t="str">
        <f t="shared" si="98"/>
        <v/>
      </c>
      <c r="T240" t="str">
        <f t="shared" si="99"/>
        <v/>
      </c>
      <c r="U240" t="str">
        <f t="shared" si="100"/>
        <v/>
      </c>
      <c r="V240" t="str">
        <f t="shared" si="101"/>
        <v/>
      </c>
      <c r="W240" t="str">
        <f t="shared" si="102"/>
        <v/>
      </c>
      <c r="X240" t="str">
        <f t="shared" si="103"/>
        <v/>
      </c>
      <c r="Y240" t="str">
        <f t="shared" si="104"/>
        <v/>
      </c>
      <c r="Z240" t="str">
        <f t="shared" si="105"/>
        <v/>
      </c>
      <c r="AA240" t="str">
        <f t="shared" si="106"/>
        <v/>
      </c>
      <c r="AB240" t="str">
        <f t="shared" si="107"/>
        <v/>
      </c>
      <c r="AC240" t="str">
        <f t="shared" si="108"/>
        <v/>
      </c>
      <c r="AD240" t="str">
        <f t="shared" si="109"/>
        <v/>
      </c>
      <c r="AE240" t="str">
        <f t="shared" si="110"/>
        <v/>
      </c>
      <c r="AF240" t="str">
        <f t="shared" si="111"/>
        <v/>
      </c>
      <c r="AG240" t="str">
        <f t="shared" si="112"/>
        <v/>
      </c>
      <c r="AH240" t="str">
        <f t="shared" si="113"/>
        <v/>
      </c>
      <c r="AI240" t="str">
        <f t="shared" si="114"/>
        <v/>
      </c>
      <c r="AJ240" t="str">
        <f t="shared" si="115"/>
        <v/>
      </c>
      <c r="AK240" t="str">
        <f t="shared" si="116"/>
        <v/>
      </c>
      <c r="AL240" t="str">
        <f t="shared" si="117"/>
        <v/>
      </c>
      <c r="AM240" t="str">
        <f t="shared" si="118"/>
        <v/>
      </c>
    </row>
    <row r="241" spans="1:39">
      <c r="A241" t="s">
        <v>233</v>
      </c>
      <c r="C241" t="s">
        <v>1</v>
      </c>
      <c r="D241" t="s">
        <v>245</v>
      </c>
      <c r="E241" t="s">
        <v>3</v>
      </c>
      <c r="G241">
        <v>404</v>
      </c>
      <c r="H241">
        <v>56414</v>
      </c>
      <c r="I241" t="s">
        <v>1</v>
      </c>
      <c r="J241" t="s">
        <v>235</v>
      </c>
      <c r="K241" t="str">
        <f t="shared" si="90"/>
        <v/>
      </c>
      <c r="L241" t="str">
        <f t="shared" si="91"/>
        <v/>
      </c>
      <c r="M241" t="str">
        <f t="shared" si="92"/>
        <v/>
      </c>
      <c r="N241" t="str">
        <f t="shared" si="93"/>
        <v>Visiteur</v>
      </c>
      <c r="O241" t="str">
        <f t="shared" si="94"/>
        <v/>
      </c>
      <c r="P241" t="str">
        <f t="shared" si="95"/>
        <v>Visiteur</v>
      </c>
      <c r="Q241" t="str">
        <f t="shared" si="96"/>
        <v/>
      </c>
      <c r="R241" t="str">
        <f t="shared" si="97"/>
        <v/>
      </c>
      <c r="S241" t="str">
        <f t="shared" si="98"/>
        <v/>
      </c>
      <c r="T241" t="str">
        <f t="shared" si="99"/>
        <v/>
      </c>
      <c r="U241" t="str">
        <f t="shared" si="100"/>
        <v/>
      </c>
      <c r="V241" t="str">
        <f t="shared" si="101"/>
        <v/>
      </c>
      <c r="W241" t="str">
        <f t="shared" si="102"/>
        <v/>
      </c>
      <c r="X241" t="str">
        <f t="shared" si="103"/>
        <v/>
      </c>
      <c r="Y241" t="str">
        <f t="shared" si="104"/>
        <v/>
      </c>
      <c r="Z241" t="str">
        <f t="shared" si="105"/>
        <v/>
      </c>
      <c r="AA241" t="str">
        <f t="shared" si="106"/>
        <v/>
      </c>
      <c r="AB241" t="str">
        <f t="shared" si="107"/>
        <v/>
      </c>
      <c r="AC241" t="str">
        <f t="shared" si="108"/>
        <v/>
      </c>
      <c r="AD241" t="str">
        <f t="shared" si="109"/>
        <v/>
      </c>
      <c r="AE241" t="str">
        <f t="shared" si="110"/>
        <v/>
      </c>
      <c r="AF241" t="str">
        <f t="shared" si="111"/>
        <v/>
      </c>
      <c r="AG241" t="str">
        <f t="shared" si="112"/>
        <v/>
      </c>
      <c r="AH241" t="str">
        <f t="shared" si="113"/>
        <v/>
      </c>
      <c r="AI241" t="str">
        <f t="shared" si="114"/>
        <v/>
      </c>
      <c r="AJ241" t="str">
        <f t="shared" si="115"/>
        <v/>
      </c>
      <c r="AK241" t="str">
        <f t="shared" si="116"/>
        <v/>
      </c>
      <c r="AL241" t="str">
        <f t="shared" si="117"/>
        <v/>
      </c>
      <c r="AM241" t="str">
        <f t="shared" si="118"/>
        <v/>
      </c>
    </row>
    <row r="242" spans="1:39">
      <c r="A242" t="s">
        <v>233</v>
      </c>
      <c r="C242" t="s">
        <v>1</v>
      </c>
      <c r="D242" t="s">
        <v>245</v>
      </c>
      <c r="E242" t="s">
        <v>3</v>
      </c>
      <c r="G242">
        <v>404</v>
      </c>
      <c r="H242">
        <v>56432</v>
      </c>
      <c r="I242" t="s">
        <v>1</v>
      </c>
      <c r="J242" t="s">
        <v>235</v>
      </c>
      <c r="K242" t="str">
        <f t="shared" si="90"/>
        <v/>
      </c>
      <c r="L242" t="str">
        <f t="shared" si="91"/>
        <v/>
      </c>
      <c r="M242" t="str">
        <f t="shared" si="92"/>
        <v/>
      </c>
      <c r="N242" t="str">
        <f t="shared" si="93"/>
        <v>Visiteur</v>
      </c>
      <c r="O242" t="str">
        <f t="shared" si="94"/>
        <v/>
      </c>
      <c r="P242" t="str">
        <f t="shared" si="95"/>
        <v>Visiteur</v>
      </c>
      <c r="Q242" t="str">
        <f t="shared" si="96"/>
        <v/>
      </c>
      <c r="R242" t="str">
        <f t="shared" si="97"/>
        <v/>
      </c>
      <c r="S242" t="str">
        <f t="shared" si="98"/>
        <v/>
      </c>
      <c r="T242" t="str">
        <f t="shared" si="99"/>
        <v/>
      </c>
      <c r="U242" t="str">
        <f t="shared" si="100"/>
        <v/>
      </c>
      <c r="V242" t="str">
        <f t="shared" si="101"/>
        <v/>
      </c>
      <c r="W242" t="str">
        <f t="shared" si="102"/>
        <v/>
      </c>
      <c r="X242" t="str">
        <f t="shared" si="103"/>
        <v/>
      </c>
      <c r="Y242" t="str">
        <f t="shared" si="104"/>
        <v/>
      </c>
      <c r="Z242" t="str">
        <f t="shared" si="105"/>
        <v/>
      </c>
      <c r="AA242" t="str">
        <f t="shared" si="106"/>
        <v/>
      </c>
      <c r="AB242" t="str">
        <f t="shared" si="107"/>
        <v/>
      </c>
      <c r="AC242" t="str">
        <f t="shared" si="108"/>
        <v/>
      </c>
      <c r="AD242" t="str">
        <f t="shared" si="109"/>
        <v/>
      </c>
      <c r="AE242" t="str">
        <f t="shared" si="110"/>
        <v/>
      </c>
      <c r="AF242" t="str">
        <f t="shared" si="111"/>
        <v/>
      </c>
      <c r="AG242" t="str">
        <f t="shared" si="112"/>
        <v/>
      </c>
      <c r="AH242" t="str">
        <f t="shared" si="113"/>
        <v/>
      </c>
      <c r="AI242" t="str">
        <f t="shared" si="114"/>
        <v/>
      </c>
      <c r="AJ242" t="str">
        <f t="shared" si="115"/>
        <v/>
      </c>
      <c r="AK242" t="str">
        <f t="shared" si="116"/>
        <v/>
      </c>
      <c r="AL242" t="str">
        <f t="shared" si="117"/>
        <v/>
      </c>
      <c r="AM242" t="str">
        <f t="shared" si="118"/>
        <v/>
      </c>
    </row>
    <row r="243" spans="1:39">
      <c r="A243" t="s">
        <v>233</v>
      </c>
      <c r="C243" t="s">
        <v>1</v>
      </c>
      <c r="D243" t="s">
        <v>246</v>
      </c>
      <c r="E243" t="s">
        <v>3</v>
      </c>
      <c r="G243">
        <v>301</v>
      </c>
      <c r="H243" t="s">
        <v>1</v>
      </c>
      <c r="I243" t="s">
        <v>1</v>
      </c>
      <c r="J243" t="s">
        <v>235</v>
      </c>
      <c r="K243" t="str">
        <f t="shared" si="90"/>
        <v/>
      </c>
      <c r="L243" t="str">
        <f t="shared" si="91"/>
        <v/>
      </c>
      <c r="M243" t="str">
        <f t="shared" si="92"/>
        <v/>
      </c>
      <c r="N243" t="str">
        <f t="shared" si="93"/>
        <v>Visiteur</v>
      </c>
      <c r="O243" t="str">
        <f t="shared" si="94"/>
        <v/>
      </c>
      <c r="P243" t="str">
        <f t="shared" si="95"/>
        <v>Visiteur</v>
      </c>
      <c r="Q243" t="str">
        <f t="shared" si="96"/>
        <v/>
      </c>
      <c r="R243" t="str">
        <f t="shared" si="97"/>
        <v/>
      </c>
      <c r="S243" t="str">
        <f t="shared" si="98"/>
        <v/>
      </c>
      <c r="T243" t="str">
        <f t="shared" si="99"/>
        <v/>
      </c>
      <c r="U243" t="str">
        <f t="shared" si="100"/>
        <v/>
      </c>
      <c r="V243" t="str">
        <f t="shared" si="101"/>
        <v/>
      </c>
      <c r="W243" t="str">
        <f t="shared" si="102"/>
        <v/>
      </c>
      <c r="X243" t="str">
        <f t="shared" si="103"/>
        <v/>
      </c>
      <c r="Y243" t="str">
        <f t="shared" si="104"/>
        <v/>
      </c>
      <c r="Z243" t="str">
        <f t="shared" si="105"/>
        <v/>
      </c>
      <c r="AA243" t="str">
        <f t="shared" si="106"/>
        <v/>
      </c>
      <c r="AB243" t="str">
        <f t="shared" si="107"/>
        <v/>
      </c>
      <c r="AC243" t="str">
        <f t="shared" si="108"/>
        <v/>
      </c>
      <c r="AD243" t="str">
        <f t="shared" si="109"/>
        <v/>
      </c>
      <c r="AE243" t="str">
        <f t="shared" si="110"/>
        <v/>
      </c>
      <c r="AF243" t="str">
        <f t="shared" si="111"/>
        <v/>
      </c>
      <c r="AG243" t="str">
        <f t="shared" si="112"/>
        <v/>
      </c>
      <c r="AH243" t="str">
        <f t="shared" si="113"/>
        <v/>
      </c>
      <c r="AI243" t="str">
        <f t="shared" si="114"/>
        <v/>
      </c>
      <c r="AJ243" t="str">
        <f t="shared" si="115"/>
        <v/>
      </c>
      <c r="AK243" t="str">
        <f t="shared" si="116"/>
        <v/>
      </c>
      <c r="AL243" t="str">
        <f t="shared" si="117"/>
        <v/>
      </c>
      <c r="AM243" t="str">
        <f t="shared" si="118"/>
        <v/>
      </c>
    </row>
    <row r="244" spans="1:39">
      <c r="A244" t="s">
        <v>233</v>
      </c>
      <c r="C244" t="s">
        <v>1</v>
      </c>
      <c r="D244" t="s">
        <v>246</v>
      </c>
      <c r="E244" t="s">
        <v>3</v>
      </c>
      <c r="G244">
        <v>404</v>
      </c>
      <c r="H244">
        <v>56350</v>
      </c>
      <c r="I244" t="s">
        <v>247</v>
      </c>
      <c r="J244" t="s">
        <v>235</v>
      </c>
      <c r="K244" t="str">
        <f t="shared" si="90"/>
        <v/>
      </c>
      <c r="L244" t="str">
        <f t="shared" si="91"/>
        <v/>
      </c>
      <c r="M244" t="str">
        <f t="shared" si="92"/>
        <v/>
      </c>
      <c r="N244" t="str">
        <f t="shared" si="93"/>
        <v>Bot</v>
      </c>
      <c r="O244" t="str">
        <f t="shared" si="94"/>
        <v/>
      </c>
      <c r="P244" t="str">
        <f t="shared" si="95"/>
        <v>Visiteur</v>
      </c>
      <c r="Q244" t="str">
        <f t="shared" si="96"/>
        <v/>
      </c>
      <c r="R244" t="str">
        <f t="shared" si="97"/>
        <v/>
      </c>
      <c r="S244" t="str">
        <f t="shared" si="98"/>
        <v/>
      </c>
      <c r="T244" t="str">
        <f t="shared" si="99"/>
        <v/>
      </c>
      <c r="U244" t="str">
        <f t="shared" si="100"/>
        <v/>
      </c>
      <c r="V244" t="str">
        <f t="shared" si="101"/>
        <v/>
      </c>
      <c r="W244" t="str">
        <f t="shared" si="102"/>
        <v/>
      </c>
      <c r="X244" t="str">
        <f t="shared" si="103"/>
        <v/>
      </c>
      <c r="Y244" t="str">
        <f t="shared" si="104"/>
        <v/>
      </c>
      <c r="Z244" t="str">
        <f t="shared" si="105"/>
        <v/>
      </c>
      <c r="AA244" t="str">
        <f t="shared" si="106"/>
        <v/>
      </c>
      <c r="AB244" t="str">
        <f t="shared" si="107"/>
        <v/>
      </c>
      <c r="AC244" t="str">
        <f t="shared" si="108"/>
        <v/>
      </c>
      <c r="AD244" t="str">
        <f t="shared" si="109"/>
        <v/>
      </c>
      <c r="AE244" t="str">
        <f t="shared" si="110"/>
        <v/>
      </c>
      <c r="AF244" t="str">
        <f t="shared" si="111"/>
        <v/>
      </c>
      <c r="AG244" t="str">
        <f t="shared" si="112"/>
        <v/>
      </c>
      <c r="AH244" t="str">
        <f t="shared" si="113"/>
        <v/>
      </c>
      <c r="AI244" t="str">
        <f t="shared" si="114"/>
        <v/>
      </c>
      <c r="AJ244" t="str">
        <f t="shared" si="115"/>
        <v/>
      </c>
      <c r="AK244" t="str">
        <f t="shared" si="116"/>
        <v/>
      </c>
      <c r="AL244" t="str">
        <f t="shared" si="117"/>
        <v/>
      </c>
      <c r="AM244" t="str">
        <f t="shared" si="118"/>
        <v/>
      </c>
    </row>
    <row r="245" spans="1:39">
      <c r="A245" t="s">
        <v>206</v>
      </c>
      <c r="C245" t="s">
        <v>1</v>
      </c>
      <c r="D245" t="s">
        <v>248</v>
      </c>
      <c r="E245" t="s">
        <v>3</v>
      </c>
      <c r="G245">
        <v>301</v>
      </c>
      <c r="H245">
        <v>234</v>
      </c>
      <c r="I245" t="s">
        <v>1</v>
      </c>
      <c r="J245" t="s">
        <v>114</v>
      </c>
      <c r="K245" t="str">
        <f t="shared" si="90"/>
        <v/>
      </c>
      <c r="L245" t="str">
        <f t="shared" si="91"/>
        <v/>
      </c>
      <c r="M245" t="str">
        <f t="shared" si="92"/>
        <v/>
      </c>
      <c r="N245" t="str">
        <f t="shared" si="93"/>
        <v>Bot</v>
      </c>
      <c r="O245" t="str">
        <f t="shared" si="94"/>
        <v>Yandex</v>
      </c>
      <c r="P245" t="str">
        <f t="shared" si="95"/>
        <v>YandexBot</v>
      </c>
      <c r="Q245" t="str">
        <f t="shared" si="96"/>
        <v/>
      </c>
      <c r="R245" t="str">
        <f t="shared" si="97"/>
        <v/>
      </c>
      <c r="S245" t="str">
        <f t="shared" si="98"/>
        <v/>
      </c>
      <c r="T245" t="str">
        <f t="shared" si="99"/>
        <v>Yandex</v>
      </c>
      <c r="U245" t="str">
        <f t="shared" si="100"/>
        <v/>
      </c>
      <c r="V245" t="str">
        <f t="shared" si="101"/>
        <v/>
      </c>
      <c r="W245" t="str">
        <f t="shared" si="102"/>
        <v/>
      </c>
      <c r="X245" t="str">
        <f t="shared" si="103"/>
        <v/>
      </c>
      <c r="Y245" t="str">
        <f t="shared" si="104"/>
        <v/>
      </c>
      <c r="Z245" t="str">
        <f t="shared" si="105"/>
        <v/>
      </c>
      <c r="AA245" t="str">
        <f t="shared" si="106"/>
        <v/>
      </c>
      <c r="AB245" t="str">
        <f t="shared" si="107"/>
        <v/>
      </c>
      <c r="AC245" t="str">
        <f t="shared" si="108"/>
        <v/>
      </c>
      <c r="AD245" t="str">
        <f t="shared" si="109"/>
        <v/>
      </c>
      <c r="AE245" t="str">
        <f t="shared" si="110"/>
        <v/>
      </c>
      <c r="AF245" t="str">
        <f t="shared" si="111"/>
        <v/>
      </c>
      <c r="AG245" t="str">
        <f t="shared" si="112"/>
        <v/>
      </c>
      <c r="AH245" t="str">
        <f t="shared" si="113"/>
        <v/>
      </c>
      <c r="AI245" t="str">
        <f t="shared" si="114"/>
        <v/>
      </c>
      <c r="AJ245" t="str">
        <f t="shared" si="115"/>
        <v/>
      </c>
      <c r="AK245" t="str">
        <f t="shared" si="116"/>
        <v/>
      </c>
      <c r="AL245" t="str">
        <f t="shared" si="117"/>
        <v/>
      </c>
      <c r="AM245" t="str">
        <f t="shared" si="118"/>
        <v/>
      </c>
    </row>
    <row r="246" spans="1:39">
      <c r="A246" t="s">
        <v>208</v>
      </c>
      <c r="C246" t="s">
        <v>1</v>
      </c>
      <c r="D246" t="s">
        <v>249</v>
      </c>
      <c r="E246" t="s">
        <v>3</v>
      </c>
      <c r="G246">
        <v>200</v>
      </c>
      <c r="H246">
        <v>16925</v>
      </c>
      <c r="I246" t="s">
        <v>1</v>
      </c>
      <c r="J246" t="s">
        <v>114</v>
      </c>
      <c r="K246" t="str">
        <f t="shared" si="90"/>
        <v/>
      </c>
      <c r="L246" t="str">
        <f t="shared" si="91"/>
        <v/>
      </c>
      <c r="M246" t="str">
        <f t="shared" si="92"/>
        <v/>
      </c>
      <c r="N246" t="str">
        <f t="shared" si="93"/>
        <v>Bot</v>
      </c>
      <c r="O246" t="str">
        <f t="shared" si="94"/>
        <v>Yandex</v>
      </c>
      <c r="P246" t="str">
        <f t="shared" si="95"/>
        <v>YandexBot</v>
      </c>
      <c r="Q246" t="str">
        <f t="shared" si="96"/>
        <v/>
      </c>
      <c r="R246" t="str">
        <f t="shared" si="97"/>
        <v/>
      </c>
      <c r="S246" t="str">
        <f t="shared" si="98"/>
        <v/>
      </c>
      <c r="T246" t="str">
        <f t="shared" si="99"/>
        <v>Yandex</v>
      </c>
      <c r="U246" t="str">
        <f t="shared" si="100"/>
        <v/>
      </c>
      <c r="V246" t="str">
        <f t="shared" si="101"/>
        <v/>
      </c>
      <c r="W246" t="str">
        <f t="shared" si="102"/>
        <v/>
      </c>
      <c r="X246" t="str">
        <f t="shared" si="103"/>
        <v/>
      </c>
      <c r="Y246" t="str">
        <f t="shared" si="104"/>
        <v/>
      </c>
      <c r="Z246" t="str">
        <f t="shared" si="105"/>
        <v/>
      </c>
      <c r="AA246" t="str">
        <f t="shared" si="106"/>
        <v/>
      </c>
      <c r="AB246" t="str">
        <f t="shared" si="107"/>
        <v/>
      </c>
      <c r="AC246" t="str">
        <f t="shared" si="108"/>
        <v/>
      </c>
      <c r="AD246" t="str">
        <f t="shared" si="109"/>
        <v/>
      </c>
      <c r="AE246" t="str">
        <f t="shared" si="110"/>
        <v/>
      </c>
      <c r="AF246" t="str">
        <f t="shared" si="111"/>
        <v/>
      </c>
      <c r="AG246" t="str">
        <f t="shared" si="112"/>
        <v/>
      </c>
      <c r="AH246" t="str">
        <f t="shared" si="113"/>
        <v/>
      </c>
      <c r="AI246" t="str">
        <f t="shared" si="114"/>
        <v/>
      </c>
      <c r="AJ246" t="str">
        <f t="shared" si="115"/>
        <v/>
      </c>
      <c r="AK246" t="str">
        <f t="shared" si="116"/>
        <v/>
      </c>
      <c r="AL246" t="str">
        <f t="shared" si="117"/>
        <v/>
      </c>
      <c r="AM246" t="str">
        <f t="shared" si="118"/>
        <v/>
      </c>
    </row>
    <row r="247" spans="1:39">
      <c r="A247" t="s">
        <v>202</v>
      </c>
      <c r="C247" t="s">
        <v>1</v>
      </c>
      <c r="D247" t="s">
        <v>250</v>
      </c>
      <c r="E247" t="s">
        <v>3</v>
      </c>
      <c r="G247">
        <v>301</v>
      </c>
      <c r="H247" t="s">
        <v>1</v>
      </c>
      <c r="I247" t="s">
        <v>1</v>
      </c>
      <c r="J247" t="s">
        <v>114</v>
      </c>
      <c r="K247" t="str">
        <f t="shared" si="90"/>
        <v/>
      </c>
      <c r="L247" t="str">
        <f t="shared" si="91"/>
        <v/>
      </c>
      <c r="M247" t="str">
        <f t="shared" si="92"/>
        <v/>
      </c>
      <c r="N247" t="str">
        <f t="shared" si="93"/>
        <v>Bot</v>
      </c>
      <c r="O247" t="str">
        <f t="shared" si="94"/>
        <v>Yandex</v>
      </c>
      <c r="P247" t="str">
        <f t="shared" si="95"/>
        <v>YandexBot</v>
      </c>
      <c r="Q247" t="str">
        <f t="shared" si="96"/>
        <v/>
      </c>
      <c r="R247" t="str">
        <f t="shared" si="97"/>
        <v/>
      </c>
      <c r="S247" t="str">
        <f t="shared" si="98"/>
        <v/>
      </c>
      <c r="T247" t="str">
        <f t="shared" si="99"/>
        <v>Yandex</v>
      </c>
      <c r="U247" t="str">
        <f t="shared" si="100"/>
        <v/>
      </c>
      <c r="V247" t="str">
        <f t="shared" si="101"/>
        <v/>
      </c>
      <c r="W247" t="str">
        <f t="shared" si="102"/>
        <v/>
      </c>
      <c r="X247" t="str">
        <f t="shared" si="103"/>
        <v/>
      </c>
      <c r="Y247" t="str">
        <f t="shared" si="104"/>
        <v/>
      </c>
      <c r="Z247" t="str">
        <f t="shared" si="105"/>
        <v/>
      </c>
      <c r="AA247" t="str">
        <f t="shared" si="106"/>
        <v/>
      </c>
      <c r="AB247" t="str">
        <f t="shared" si="107"/>
        <v/>
      </c>
      <c r="AC247" t="str">
        <f t="shared" si="108"/>
        <v/>
      </c>
      <c r="AD247" t="str">
        <f t="shared" si="109"/>
        <v/>
      </c>
      <c r="AE247" t="str">
        <f t="shared" si="110"/>
        <v/>
      </c>
      <c r="AF247" t="str">
        <f t="shared" si="111"/>
        <v/>
      </c>
      <c r="AG247" t="str">
        <f t="shared" si="112"/>
        <v/>
      </c>
      <c r="AH247" t="str">
        <f t="shared" si="113"/>
        <v/>
      </c>
      <c r="AI247" t="str">
        <f t="shared" si="114"/>
        <v/>
      </c>
      <c r="AJ247" t="str">
        <f t="shared" si="115"/>
        <v/>
      </c>
      <c r="AK247" t="str">
        <f t="shared" si="116"/>
        <v/>
      </c>
      <c r="AL247" t="str">
        <f t="shared" si="117"/>
        <v/>
      </c>
      <c r="AM247" t="str">
        <f t="shared" si="118"/>
        <v/>
      </c>
    </row>
    <row r="248" spans="1:39">
      <c r="A248" t="s">
        <v>204</v>
      </c>
      <c r="C248" t="s">
        <v>1</v>
      </c>
      <c r="D248" t="s">
        <v>251</v>
      </c>
      <c r="E248" t="s">
        <v>3</v>
      </c>
      <c r="G248">
        <v>200</v>
      </c>
      <c r="H248">
        <v>543</v>
      </c>
      <c r="I248" t="s">
        <v>1</v>
      </c>
      <c r="J248" t="s">
        <v>114</v>
      </c>
      <c r="K248" t="str">
        <f t="shared" si="90"/>
        <v/>
      </c>
      <c r="L248" t="str">
        <f t="shared" si="91"/>
        <v/>
      </c>
      <c r="M248" t="str">
        <f t="shared" si="92"/>
        <v/>
      </c>
      <c r="N248" t="str">
        <f t="shared" si="93"/>
        <v>Bot</v>
      </c>
      <c r="O248" t="str">
        <f t="shared" si="94"/>
        <v>Yandex</v>
      </c>
      <c r="P248" t="str">
        <f t="shared" si="95"/>
        <v>YandexBot</v>
      </c>
      <c r="Q248" t="str">
        <f t="shared" si="96"/>
        <v/>
      </c>
      <c r="R248" t="str">
        <f t="shared" si="97"/>
        <v/>
      </c>
      <c r="S248" t="str">
        <f t="shared" si="98"/>
        <v/>
      </c>
      <c r="T248" t="str">
        <f t="shared" si="99"/>
        <v>Yandex</v>
      </c>
      <c r="U248" t="str">
        <f t="shared" si="100"/>
        <v/>
      </c>
      <c r="V248" t="str">
        <f t="shared" si="101"/>
        <v/>
      </c>
      <c r="W248" t="str">
        <f t="shared" si="102"/>
        <v/>
      </c>
      <c r="X248" t="str">
        <f t="shared" si="103"/>
        <v/>
      </c>
      <c r="Y248" t="str">
        <f t="shared" si="104"/>
        <v/>
      </c>
      <c r="Z248" t="str">
        <f t="shared" si="105"/>
        <v/>
      </c>
      <c r="AA248" t="str">
        <f t="shared" si="106"/>
        <v/>
      </c>
      <c r="AB248" t="str">
        <f t="shared" si="107"/>
        <v/>
      </c>
      <c r="AC248" t="str">
        <f t="shared" si="108"/>
        <v/>
      </c>
      <c r="AD248" t="str">
        <f t="shared" si="109"/>
        <v/>
      </c>
      <c r="AE248" t="str">
        <f t="shared" si="110"/>
        <v/>
      </c>
      <c r="AF248" t="str">
        <f t="shared" si="111"/>
        <v/>
      </c>
      <c r="AG248" t="str">
        <f t="shared" si="112"/>
        <v/>
      </c>
      <c r="AH248" t="str">
        <f t="shared" si="113"/>
        <v/>
      </c>
      <c r="AI248" t="str">
        <f t="shared" si="114"/>
        <v/>
      </c>
      <c r="AJ248" t="str">
        <f t="shared" si="115"/>
        <v/>
      </c>
      <c r="AK248" t="str">
        <f t="shared" si="116"/>
        <v/>
      </c>
      <c r="AL248" t="str">
        <f t="shared" si="117"/>
        <v/>
      </c>
      <c r="AM248" t="str">
        <f t="shared" si="118"/>
        <v/>
      </c>
    </row>
    <row r="249" spans="1:39">
      <c r="A249" t="s">
        <v>28</v>
      </c>
      <c r="C249" t="s">
        <v>1</v>
      </c>
      <c r="D249" t="s">
        <v>252</v>
      </c>
      <c r="E249" t="s">
        <v>3</v>
      </c>
      <c r="G249">
        <v>200</v>
      </c>
      <c r="H249">
        <v>686</v>
      </c>
      <c r="I249" t="s">
        <v>1</v>
      </c>
      <c r="J249" t="s">
        <v>33</v>
      </c>
      <c r="K249" t="str">
        <f t="shared" si="90"/>
        <v/>
      </c>
      <c r="L249" t="str">
        <f t="shared" si="91"/>
        <v/>
      </c>
      <c r="M249" t="str">
        <f t="shared" si="92"/>
        <v/>
      </c>
      <c r="N249" t="str">
        <f t="shared" si="93"/>
        <v>Bot</v>
      </c>
      <c r="O249" t="str">
        <f t="shared" si="94"/>
        <v>Googlebot/2</v>
      </c>
      <c r="P249" t="str">
        <f t="shared" si="95"/>
        <v>Visiteur</v>
      </c>
      <c r="Q249" t="str">
        <f t="shared" si="96"/>
        <v/>
      </c>
      <c r="R249" t="str">
        <f t="shared" si="97"/>
        <v/>
      </c>
      <c r="S249" t="str">
        <f t="shared" si="98"/>
        <v/>
      </c>
      <c r="T249" t="str">
        <f t="shared" si="99"/>
        <v/>
      </c>
      <c r="U249" t="str">
        <f t="shared" si="100"/>
        <v/>
      </c>
      <c r="V249" t="str">
        <f t="shared" si="101"/>
        <v/>
      </c>
      <c r="W249" t="str">
        <f t="shared" si="102"/>
        <v/>
      </c>
      <c r="X249" t="str">
        <f t="shared" si="103"/>
        <v/>
      </c>
      <c r="Y249" t="str">
        <f t="shared" si="104"/>
        <v/>
      </c>
      <c r="Z249" t="str">
        <f t="shared" si="105"/>
        <v/>
      </c>
      <c r="AA249" t="str">
        <f t="shared" si="106"/>
        <v/>
      </c>
      <c r="AB249" t="str">
        <f t="shared" si="107"/>
        <v>Googlebot/2</v>
      </c>
      <c r="AC249" t="str">
        <f t="shared" si="108"/>
        <v/>
      </c>
      <c r="AD249" t="str">
        <f t="shared" si="109"/>
        <v/>
      </c>
      <c r="AE249" t="str">
        <f t="shared" si="110"/>
        <v/>
      </c>
      <c r="AF249" t="str">
        <f t="shared" si="111"/>
        <v/>
      </c>
      <c r="AG249" t="str">
        <f t="shared" si="112"/>
        <v/>
      </c>
      <c r="AH249" t="str">
        <f t="shared" si="113"/>
        <v/>
      </c>
      <c r="AI249" t="str">
        <f t="shared" si="114"/>
        <v/>
      </c>
      <c r="AJ249" t="str">
        <f t="shared" si="115"/>
        <v/>
      </c>
      <c r="AK249" t="str">
        <f t="shared" si="116"/>
        <v/>
      </c>
      <c r="AL249" t="str">
        <f t="shared" si="117"/>
        <v/>
      </c>
      <c r="AM249" t="str">
        <f t="shared" si="118"/>
        <v/>
      </c>
    </row>
    <row r="250" spans="1:39">
      <c r="A250" t="s">
        <v>28</v>
      </c>
      <c r="C250" t="s">
        <v>1</v>
      </c>
      <c r="D250" t="s">
        <v>253</v>
      </c>
      <c r="E250" t="s">
        <v>3</v>
      </c>
      <c r="G250">
        <v>200</v>
      </c>
      <c r="H250">
        <v>508</v>
      </c>
      <c r="I250" t="s">
        <v>1</v>
      </c>
      <c r="J250" t="s">
        <v>33</v>
      </c>
      <c r="K250" t="str">
        <f t="shared" si="90"/>
        <v/>
      </c>
      <c r="L250" t="str">
        <f t="shared" si="91"/>
        <v/>
      </c>
      <c r="M250" t="str">
        <f t="shared" si="92"/>
        <v/>
      </c>
      <c r="N250" t="str">
        <f t="shared" si="93"/>
        <v>Bot</v>
      </c>
      <c r="O250" t="str">
        <f t="shared" si="94"/>
        <v>Googlebot/2</v>
      </c>
      <c r="P250" t="str">
        <f t="shared" si="95"/>
        <v>Visiteur</v>
      </c>
      <c r="Q250" t="str">
        <f t="shared" si="96"/>
        <v/>
      </c>
      <c r="R250" t="str">
        <f t="shared" si="97"/>
        <v/>
      </c>
      <c r="S250" t="str">
        <f t="shared" si="98"/>
        <v/>
      </c>
      <c r="T250" t="str">
        <f t="shared" si="99"/>
        <v/>
      </c>
      <c r="U250" t="str">
        <f t="shared" si="100"/>
        <v/>
      </c>
      <c r="V250" t="str">
        <f t="shared" si="101"/>
        <v/>
      </c>
      <c r="W250" t="str">
        <f t="shared" si="102"/>
        <v/>
      </c>
      <c r="X250" t="str">
        <f t="shared" si="103"/>
        <v/>
      </c>
      <c r="Y250" t="str">
        <f t="shared" si="104"/>
        <v/>
      </c>
      <c r="Z250" t="str">
        <f t="shared" si="105"/>
        <v/>
      </c>
      <c r="AA250" t="str">
        <f t="shared" si="106"/>
        <v/>
      </c>
      <c r="AB250" t="str">
        <f t="shared" si="107"/>
        <v>Googlebot/2</v>
      </c>
      <c r="AC250" t="str">
        <f t="shared" si="108"/>
        <v/>
      </c>
      <c r="AD250" t="str">
        <f t="shared" si="109"/>
        <v/>
      </c>
      <c r="AE250" t="str">
        <f t="shared" si="110"/>
        <v/>
      </c>
      <c r="AF250" t="str">
        <f t="shared" si="111"/>
        <v/>
      </c>
      <c r="AG250" t="str">
        <f t="shared" si="112"/>
        <v/>
      </c>
      <c r="AH250" t="str">
        <f t="shared" si="113"/>
        <v/>
      </c>
      <c r="AI250" t="str">
        <f t="shared" si="114"/>
        <v/>
      </c>
      <c r="AJ250" t="str">
        <f t="shared" si="115"/>
        <v/>
      </c>
      <c r="AK250" t="str">
        <f t="shared" si="116"/>
        <v/>
      </c>
      <c r="AL250" t="str">
        <f t="shared" si="117"/>
        <v/>
      </c>
      <c r="AM250" t="str">
        <f t="shared" si="118"/>
        <v/>
      </c>
    </row>
    <row r="251" spans="1:39">
      <c r="A251" t="s">
        <v>28</v>
      </c>
      <c r="C251" t="s">
        <v>1</v>
      </c>
      <c r="D251" t="s">
        <v>254</v>
      </c>
      <c r="E251" t="s">
        <v>3</v>
      </c>
      <c r="G251">
        <v>200</v>
      </c>
      <c r="H251">
        <v>17231</v>
      </c>
      <c r="I251" t="s">
        <v>1</v>
      </c>
      <c r="J251" t="s">
        <v>84</v>
      </c>
      <c r="K251" t="str">
        <f t="shared" si="90"/>
        <v/>
      </c>
      <c r="L251" t="str">
        <f t="shared" si="91"/>
        <v/>
      </c>
      <c r="M251" t="str">
        <f t="shared" si="92"/>
        <v/>
      </c>
      <c r="N251" t="str">
        <f t="shared" si="93"/>
        <v>Bot</v>
      </c>
      <c r="O251" t="str">
        <f t="shared" si="94"/>
        <v>GooglebotGooglebot/2</v>
      </c>
      <c r="P251" t="str">
        <f t="shared" si="95"/>
        <v>Googlebot</v>
      </c>
      <c r="Q251" t="str">
        <f t="shared" si="96"/>
        <v/>
      </c>
      <c r="R251" t="str">
        <f t="shared" si="97"/>
        <v>Googlebot</v>
      </c>
      <c r="S251" t="str">
        <f t="shared" si="98"/>
        <v/>
      </c>
      <c r="T251" t="str">
        <f t="shared" si="99"/>
        <v/>
      </c>
      <c r="U251" t="str">
        <f t="shared" si="100"/>
        <v/>
      </c>
      <c r="V251" t="str">
        <f t="shared" si="101"/>
        <v/>
      </c>
      <c r="W251" t="str">
        <f t="shared" si="102"/>
        <v/>
      </c>
      <c r="X251" t="str">
        <f t="shared" si="103"/>
        <v/>
      </c>
      <c r="Y251" t="str">
        <f t="shared" si="104"/>
        <v/>
      </c>
      <c r="Z251" t="str">
        <f t="shared" si="105"/>
        <v/>
      </c>
      <c r="AA251" t="str">
        <f t="shared" si="106"/>
        <v/>
      </c>
      <c r="AB251" t="str">
        <f t="shared" si="107"/>
        <v>Googlebot/2</v>
      </c>
      <c r="AC251" t="str">
        <f t="shared" si="108"/>
        <v/>
      </c>
      <c r="AD251" t="str">
        <f t="shared" si="109"/>
        <v/>
      </c>
      <c r="AE251" t="str">
        <f t="shared" si="110"/>
        <v/>
      </c>
      <c r="AF251" t="str">
        <f t="shared" si="111"/>
        <v/>
      </c>
      <c r="AG251" t="str">
        <f t="shared" si="112"/>
        <v/>
      </c>
      <c r="AH251" t="str">
        <f t="shared" si="113"/>
        <v/>
      </c>
      <c r="AI251" t="str">
        <f t="shared" si="114"/>
        <v/>
      </c>
      <c r="AJ251" t="str">
        <f t="shared" si="115"/>
        <v/>
      </c>
      <c r="AK251" t="str">
        <f t="shared" si="116"/>
        <v/>
      </c>
      <c r="AL251" t="str">
        <f t="shared" si="117"/>
        <v/>
      </c>
      <c r="AM251" t="str">
        <f t="shared" si="118"/>
        <v/>
      </c>
    </row>
    <row r="252" spans="1:39">
      <c r="A252" t="s">
        <v>255</v>
      </c>
      <c r="C252" t="s">
        <v>1</v>
      </c>
      <c r="D252" t="s">
        <v>256</v>
      </c>
      <c r="E252" t="s">
        <v>3</v>
      </c>
      <c r="G252">
        <v>200</v>
      </c>
      <c r="H252">
        <v>1891</v>
      </c>
      <c r="I252" t="s">
        <v>1</v>
      </c>
      <c r="J252" t="s">
        <v>257</v>
      </c>
      <c r="K252" t="str">
        <f t="shared" si="90"/>
        <v/>
      </c>
      <c r="L252" t="str">
        <f t="shared" si="91"/>
        <v/>
      </c>
      <c r="M252" t="str">
        <f t="shared" si="92"/>
        <v/>
      </c>
      <c r="N252" t="str">
        <f t="shared" si="93"/>
        <v>Bot</v>
      </c>
      <c r="O252" t="str">
        <f t="shared" si="94"/>
        <v>MajesticBot</v>
      </c>
      <c r="P252" t="str">
        <f t="shared" si="95"/>
        <v>Visiteur</v>
      </c>
      <c r="Q252" t="str">
        <f t="shared" si="96"/>
        <v/>
      </c>
      <c r="R252" t="str">
        <f t="shared" si="97"/>
        <v/>
      </c>
      <c r="S252" t="str">
        <f t="shared" si="98"/>
        <v/>
      </c>
      <c r="T252" t="str">
        <f t="shared" si="99"/>
        <v/>
      </c>
      <c r="U252" t="str">
        <f t="shared" si="100"/>
        <v/>
      </c>
      <c r="V252" t="str">
        <f t="shared" si="101"/>
        <v/>
      </c>
      <c r="W252" t="str">
        <f t="shared" si="102"/>
        <v/>
      </c>
      <c r="X252" t="str">
        <f t="shared" si="103"/>
        <v/>
      </c>
      <c r="Y252" t="str">
        <f t="shared" si="104"/>
        <v/>
      </c>
      <c r="Z252" t="str">
        <f t="shared" si="105"/>
        <v/>
      </c>
      <c r="AA252" t="str">
        <f t="shared" si="106"/>
        <v/>
      </c>
      <c r="AB252" t="str">
        <f t="shared" si="107"/>
        <v/>
      </c>
      <c r="AC252" t="str">
        <f t="shared" si="108"/>
        <v/>
      </c>
      <c r="AD252" t="str">
        <f t="shared" si="109"/>
        <v/>
      </c>
      <c r="AE252" t="str">
        <f t="shared" si="110"/>
        <v/>
      </c>
      <c r="AF252" t="str">
        <f t="shared" si="111"/>
        <v/>
      </c>
      <c r="AG252" t="str">
        <f t="shared" si="112"/>
        <v/>
      </c>
      <c r="AH252" t="str">
        <f t="shared" si="113"/>
        <v/>
      </c>
      <c r="AI252" t="str">
        <f t="shared" si="114"/>
        <v/>
      </c>
      <c r="AJ252" t="str">
        <f t="shared" si="115"/>
        <v>MajesticBot</v>
      </c>
      <c r="AK252" t="str">
        <f t="shared" si="116"/>
        <v/>
      </c>
      <c r="AL252" t="str">
        <f t="shared" si="117"/>
        <v/>
      </c>
      <c r="AM252" t="str">
        <f t="shared" si="118"/>
        <v/>
      </c>
    </row>
    <row r="253" spans="1:39">
      <c r="A253" t="s">
        <v>31</v>
      </c>
      <c r="C253" t="s">
        <v>1</v>
      </c>
      <c r="D253" t="s">
        <v>258</v>
      </c>
      <c r="E253" t="s">
        <v>3</v>
      </c>
      <c r="G253">
        <v>200</v>
      </c>
      <c r="H253">
        <v>543</v>
      </c>
      <c r="I253" t="s">
        <v>1</v>
      </c>
      <c r="J253" t="s">
        <v>33</v>
      </c>
      <c r="K253" t="str">
        <f t="shared" si="90"/>
        <v/>
      </c>
      <c r="L253" t="str">
        <f t="shared" si="91"/>
        <v/>
      </c>
      <c r="M253" t="str">
        <f t="shared" si="92"/>
        <v/>
      </c>
      <c r="N253" t="str">
        <f t="shared" si="93"/>
        <v>Bot</v>
      </c>
      <c r="O253" t="str">
        <f t="shared" si="94"/>
        <v>Googlebot/2</v>
      </c>
      <c r="P253" t="str">
        <f t="shared" si="95"/>
        <v>Visiteur</v>
      </c>
      <c r="Q253" t="str">
        <f t="shared" si="96"/>
        <v/>
      </c>
      <c r="R253" t="str">
        <f t="shared" si="97"/>
        <v/>
      </c>
      <c r="S253" t="str">
        <f t="shared" si="98"/>
        <v/>
      </c>
      <c r="T253" t="str">
        <f t="shared" si="99"/>
        <v/>
      </c>
      <c r="U253" t="str">
        <f t="shared" si="100"/>
        <v/>
      </c>
      <c r="V253" t="str">
        <f t="shared" si="101"/>
        <v/>
      </c>
      <c r="W253" t="str">
        <f t="shared" si="102"/>
        <v/>
      </c>
      <c r="X253" t="str">
        <f t="shared" si="103"/>
        <v/>
      </c>
      <c r="Y253" t="str">
        <f t="shared" si="104"/>
        <v/>
      </c>
      <c r="Z253" t="str">
        <f t="shared" si="105"/>
        <v/>
      </c>
      <c r="AA253" t="str">
        <f t="shared" si="106"/>
        <v/>
      </c>
      <c r="AB253" t="str">
        <f t="shared" si="107"/>
        <v>Googlebot/2</v>
      </c>
      <c r="AC253" t="str">
        <f t="shared" si="108"/>
        <v/>
      </c>
      <c r="AD253" t="str">
        <f t="shared" si="109"/>
        <v/>
      </c>
      <c r="AE253" t="str">
        <f t="shared" si="110"/>
        <v/>
      </c>
      <c r="AF253" t="str">
        <f t="shared" si="111"/>
        <v/>
      </c>
      <c r="AG253" t="str">
        <f t="shared" si="112"/>
        <v/>
      </c>
      <c r="AH253" t="str">
        <f t="shared" si="113"/>
        <v/>
      </c>
      <c r="AI253" t="str">
        <f t="shared" si="114"/>
        <v/>
      </c>
      <c r="AJ253" t="str">
        <f t="shared" si="115"/>
        <v/>
      </c>
      <c r="AK253" t="str">
        <f t="shared" si="116"/>
        <v/>
      </c>
      <c r="AL253" t="str">
        <f t="shared" si="117"/>
        <v/>
      </c>
      <c r="AM253" t="str">
        <f t="shared" si="118"/>
        <v/>
      </c>
    </row>
    <row r="254" spans="1:39">
      <c r="A254" t="s">
        <v>31</v>
      </c>
      <c r="C254" t="s">
        <v>1</v>
      </c>
      <c r="D254" t="s">
        <v>259</v>
      </c>
      <c r="E254" t="s">
        <v>3</v>
      </c>
      <c r="G254">
        <v>200</v>
      </c>
      <c r="H254">
        <v>13067</v>
      </c>
      <c r="I254" t="s">
        <v>1</v>
      </c>
      <c r="J254" t="s">
        <v>33</v>
      </c>
      <c r="K254" t="str">
        <f t="shared" si="90"/>
        <v/>
      </c>
      <c r="L254" t="str">
        <f t="shared" si="91"/>
        <v/>
      </c>
      <c r="M254" t="str">
        <f t="shared" si="92"/>
        <v/>
      </c>
      <c r="N254" t="str">
        <f t="shared" si="93"/>
        <v>Bot</v>
      </c>
      <c r="O254" t="str">
        <f t="shared" si="94"/>
        <v>Googlebot/2</v>
      </c>
      <c r="P254" t="str">
        <f t="shared" si="95"/>
        <v>Visiteur</v>
      </c>
      <c r="Q254" t="str">
        <f t="shared" si="96"/>
        <v/>
      </c>
      <c r="R254" t="str">
        <f t="shared" si="97"/>
        <v/>
      </c>
      <c r="S254" t="str">
        <f t="shared" si="98"/>
        <v/>
      </c>
      <c r="T254" t="str">
        <f t="shared" si="99"/>
        <v/>
      </c>
      <c r="U254" t="str">
        <f t="shared" si="100"/>
        <v/>
      </c>
      <c r="V254" t="str">
        <f t="shared" si="101"/>
        <v/>
      </c>
      <c r="W254" t="str">
        <f t="shared" si="102"/>
        <v/>
      </c>
      <c r="X254" t="str">
        <f t="shared" si="103"/>
        <v/>
      </c>
      <c r="Y254" t="str">
        <f t="shared" si="104"/>
        <v/>
      </c>
      <c r="Z254" t="str">
        <f t="shared" si="105"/>
        <v/>
      </c>
      <c r="AA254" t="str">
        <f t="shared" si="106"/>
        <v/>
      </c>
      <c r="AB254" t="str">
        <f t="shared" si="107"/>
        <v>Googlebot/2</v>
      </c>
      <c r="AC254" t="str">
        <f t="shared" si="108"/>
        <v/>
      </c>
      <c r="AD254" t="str">
        <f t="shared" si="109"/>
        <v/>
      </c>
      <c r="AE254" t="str">
        <f t="shared" si="110"/>
        <v/>
      </c>
      <c r="AF254" t="str">
        <f t="shared" si="111"/>
        <v/>
      </c>
      <c r="AG254" t="str">
        <f t="shared" si="112"/>
        <v/>
      </c>
      <c r="AH254" t="str">
        <f t="shared" si="113"/>
        <v/>
      </c>
      <c r="AI254" t="str">
        <f t="shared" si="114"/>
        <v/>
      </c>
      <c r="AJ254" t="str">
        <f t="shared" si="115"/>
        <v/>
      </c>
      <c r="AK254" t="str">
        <f t="shared" si="116"/>
        <v/>
      </c>
      <c r="AL254" t="str">
        <f t="shared" si="117"/>
        <v/>
      </c>
      <c r="AM254" t="str">
        <f t="shared" si="118"/>
        <v/>
      </c>
    </row>
    <row r="255" spans="1:39">
      <c r="A255" t="s">
        <v>255</v>
      </c>
      <c r="C255" t="s">
        <v>1</v>
      </c>
      <c r="D255" t="s">
        <v>260</v>
      </c>
      <c r="E255" t="s">
        <v>3</v>
      </c>
      <c r="G255">
        <v>200</v>
      </c>
      <c r="H255">
        <v>1890</v>
      </c>
      <c r="I255" t="s">
        <v>1</v>
      </c>
      <c r="J255" t="s">
        <v>257</v>
      </c>
      <c r="K255" t="str">
        <f t="shared" si="90"/>
        <v/>
      </c>
      <c r="L255" t="str">
        <f t="shared" si="91"/>
        <v/>
      </c>
      <c r="M255" t="str">
        <f t="shared" si="92"/>
        <v/>
      </c>
      <c r="N255" t="str">
        <f t="shared" si="93"/>
        <v>Bot</v>
      </c>
      <c r="O255" t="str">
        <f t="shared" si="94"/>
        <v>MajesticBot</v>
      </c>
      <c r="P255" t="str">
        <f t="shared" si="95"/>
        <v>Visiteur</v>
      </c>
      <c r="Q255" t="str">
        <f t="shared" si="96"/>
        <v/>
      </c>
      <c r="R255" t="str">
        <f t="shared" si="97"/>
        <v/>
      </c>
      <c r="S255" t="str">
        <f t="shared" si="98"/>
        <v/>
      </c>
      <c r="T255" t="str">
        <f t="shared" si="99"/>
        <v/>
      </c>
      <c r="U255" t="str">
        <f t="shared" si="100"/>
        <v/>
      </c>
      <c r="V255" t="str">
        <f t="shared" si="101"/>
        <v/>
      </c>
      <c r="W255" t="str">
        <f t="shared" si="102"/>
        <v/>
      </c>
      <c r="X255" t="str">
        <f t="shared" si="103"/>
        <v/>
      </c>
      <c r="Y255" t="str">
        <f t="shared" si="104"/>
        <v/>
      </c>
      <c r="Z255" t="str">
        <f t="shared" si="105"/>
        <v/>
      </c>
      <c r="AA255" t="str">
        <f t="shared" si="106"/>
        <v/>
      </c>
      <c r="AB255" t="str">
        <f t="shared" si="107"/>
        <v/>
      </c>
      <c r="AC255" t="str">
        <f t="shared" si="108"/>
        <v/>
      </c>
      <c r="AD255" t="str">
        <f t="shared" si="109"/>
        <v/>
      </c>
      <c r="AE255" t="str">
        <f t="shared" si="110"/>
        <v/>
      </c>
      <c r="AF255" t="str">
        <f t="shared" si="111"/>
        <v/>
      </c>
      <c r="AG255" t="str">
        <f t="shared" si="112"/>
        <v/>
      </c>
      <c r="AH255" t="str">
        <f t="shared" si="113"/>
        <v/>
      </c>
      <c r="AI255" t="str">
        <f t="shared" si="114"/>
        <v/>
      </c>
      <c r="AJ255" t="str">
        <f t="shared" si="115"/>
        <v>MajesticBot</v>
      </c>
      <c r="AK255" t="str">
        <f t="shared" si="116"/>
        <v/>
      </c>
      <c r="AL255" t="str">
        <f t="shared" si="117"/>
        <v/>
      </c>
      <c r="AM255" t="str">
        <f t="shared" si="118"/>
        <v/>
      </c>
    </row>
    <row r="256" spans="1:39">
      <c r="A256" t="s">
        <v>78</v>
      </c>
      <c r="C256" t="s">
        <v>1</v>
      </c>
      <c r="D256" t="s">
        <v>261</v>
      </c>
      <c r="E256" t="s">
        <v>3</v>
      </c>
      <c r="G256">
        <v>200</v>
      </c>
      <c r="H256">
        <v>54738</v>
      </c>
      <c r="I256" t="s">
        <v>1</v>
      </c>
      <c r="J256" t="s">
        <v>80</v>
      </c>
      <c r="K256" t="str">
        <f t="shared" si="90"/>
        <v/>
      </c>
      <c r="L256" t="str">
        <f t="shared" si="91"/>
        <v/>
      </c>
      <c r="M256" t="str">
        <f t="shared" si="92"/>
        <v/>
      </c>
      <c r="N256" t="str">
        <f t="shared" si="93"/>
        <v>Bot</v>
      </c>
      <c r="O256" t="str">
        <f t="shared" si="94"/>
        <v>Moz</v>
      </c>
      <c r="P256" t="str">
        <f t="shared" si="95"/>
        <v>Visiteur</v>
      </c>
      <c r="Q256" t="str">
        <f t="shared" si="96"/>
        <v/>
      </c>
      <c r="R256" t="str">
        <f t="shared" si="97"/>
        <v/>
      </c>
      <c r="S256" t="str">
        <f t="shared" si="98"/>
        <v/>
      </c>
      <c r="T256" t="str">
        <f t="shared" si="99"/>
        <v/>
      </c>
      <c r="U256" t="str">
        <f t="shared" si="100"/>
        <v/>
      </c>
      <c r="V256" t="str">
        <f t="shared" si="101"/>
        <v>Moz</v>
      </c>
      <c r="W256" t="str">
        <f t="shared" si="102"/>
        <v/>
      </c>
      <c r="X256" t="str">
        <f t="shared" si="103"/>
        <v/>
      </c>
      <c r="Y256" t="str">
        <f t="shared" si="104"/>
        <v/>
      </c>
      <c r="Z256" t="str">
        <f t="shared" si="105"/>
        <v/>
      </c>
      <c r="AA256" t="str">
        <f t="shared" si="106"/>
        <v/>
      </c>
      <c r="AB256" t="str">
        <f t="shared" si="107"/>
        <v/>
      </c>
      <c r="AC256" t="str">
        <f t="shared" si="108"/>
        <v/>
      </c>
      <c r="AD256" t="str">
        <f t="shared" si="109"/>
        <v/>
      </c>
      <c r="AE256" t="str">
        <f t="shared" si="110"/>
        <v/>
      </c>
      <c r="AF256" t="str">
        <f t="shared" si="111"/>
        <v/>
      </c>
      <c r="AG256" t="str">
        <f t="shared" si="112"/>
        <v/>
      </c>
      <c r="AH256" t="str">
        <f t="shared" si="113"/>
        <v/>
      </c>
      <c r="AI256" t="str">
        <f t="shared" si="114"/>
        <v/>
      </c>
      <c r="AJ256" t="str">
        <f t="shared" si="115"/>
        <v/>
      </c>
      <c r="AK256" t="str">
        <f t="shared" si="116"/>
        <v/>
      </c>
      <c r="AL256" t="str">
        <f t="shared" si="117"/>
        <v/>
      </c>
      <c r="AM256" t="str">
        <f t="shared" si="118"/>
        <v/>
      </c>
    </row>
    <row r="257" spans="1:39">
      <c r="A257" t="s">
        <v>28</v>
      </c>
      <c r="C257" t="s">
        <v>1</v>
      </c>
      <c r="D257" t="s">
        <v>262</v>
      </c>
      <c r="E257" t="s">
        <v>3</v>
      </c>
      <c r="G257">
        <v>200</v>
      </c>
      <c r="H257">
        <v>17231</v>
      </c>
      <c r="I257" t="s">
        <v>1</v>
      </c>
      <c r="J257" t="s">
        <v>84</v>
      </c>
      <c r="K257" t="str">
        <f t="shared" si="90"/>
        <v/>
      </c>
      <c r="L257" t="str">
        <f t="shared" si="91"/>
        <v/>
      </c>
      <c r="M257" t="str">
        <f t="shared" si="92"/>
        <v/>
      </c>
      <c r="N257" t="str">
        <f t="shared" si="93"/>
        <v>Visiteur</v>
      </c>
      <c r="O257" t="str">
        <f t="shared" si="94"/>
        <v>GooglebotGooglebot/2</v>
      </c>
      <c r="P257" t="str">
        <f t="shared" si="95"/>
        <v>Googlebot</v>
      </c>
      <c r="Q257" t="str">
        <f t="shared" si="96"/>
        <v/>
      </c>
      <c r="R257" t="str">
        <f t="shared" si="97"/>
        <v>Googlebot</v>
      </c>
      <c r="S257" t="str">
        <f t="shared" si="98"/>
        <v/>
      </c>
      <c r="T257" t="str">
        <f t="shared" si="99"/>
        <v/>
      </c>
      <c r="U257" t="str">
        <f t="shared" si="100"/>
        <v/>
      </c>
      <c r="V257" t="str">
        <f t="shared" si="101"/>
        <v/>
      </c>
      <c r="W257" t="str">
        <f t="shared" si="102"/>
        <v/>
      </c>
      <c r="X257" t="str">
        <f t="shared" si="103"/>
        <v/>
      </c>
      <c r="Y257" t="str">
        <f t="shared" si="104"/>
        <v/>
      </c>
      <c r="Z257" t="str">
        <f t="shared" si="105"/>
        <v/>
      </c>
      <c r="AA257" t="str">
        <f t="shared" si="106"/>
        <v/>
      </c>
      <c r="AB257" t="str">
        <f t="shared" si="107"/>
        <v>Googlebot/2</v>
      </c>
      <c r="AC257" t="str">
        <f t="shared" si="108"/>
        <v/>
      </c>
      <c r="AD257" t="str">
        <f t="shared" si="109"/>
        <v/>
      </c>
      <c r="AE257" t="str">
        <f t="shared" si="110"/>
        <v/>
      </c>
      <c r="AF257" t="str">
        <f t="shared" si="111"/>
        <v/>
      </c>
      <c r="AG257" t="str">
        <f t="shared" si="112"/>
        <v/>
      </c>
      <c r="AH257" t="str">
        <f t="shared" si="113"/>
        <v/>
      </c>
      <c r="AI257" t="str">
        <f t="shared" si="114"/>
        <v/>
      </c>
      <c r="AJ257" t="str">
        <f t="shared" si="115"/>
        <v/>
      </c>
      <c r="AK257" t="str">
        <f t="shared" si="116"/>
        <v/>
      </c>
      <c r="AL257" t="str">
        <f t="shared" si="117"/>
        <v/>
      </c>
      <c r="AM257" t="str">
        <f t="shared" si="118"/>
        <v/>
      </c>
    </row>
    <row r="258" spans="1:39">
      <c r="A258" t="s">
        <v>39</v>
      </c>
      <c r="C258" t="s">
        <v>1</v>
      </c>
      <c r="D258" t="s">
        <v>263</v>
      </c>
      <c r="E258" t="s">
        <v>3</v>
      </c>
      <c r="G258">
        <v>200</v>
      </c>
      <c r="H258">
        <v>55067</v>
      </c>
      <c r="I258" t="s">
        <v>1</v>
      </c>
      <c r="J258" t="s">
        <v>41</v>
      </c>
      <c r="K258" t="str">
        <f t="shared" si="90"/>
        <v/>
      </c>
      <c r="L258" t="str">
        <f t="shared" si="91"/>
        <v/>
      </c>
      <c r="M258" t="str">
        <f t="shared" si="92"/>
        <v/>
      </c>
      <c r="N258" t="str">
        <f t="shared" si="93"/>
        <v>Bot</v>
      </c>
      <c r="O258" t="str">
        <f t="shared" si="94"/>
        <v>Hellocoton</v>
      </c>
      <c r="P258" t="str">
        <f t="shared" si="95"/>
        <v>Visiteur</v>
      </c>
      <c r="Q258" t="str">
        <f t="shared" si="96"/>
        <v/>
      </c>
      <c r="R258" t="str">
        <f t="shared" si="97"/>
        <v/>
      </c>
      <c r="S258" t="str">
        <f t="shared" si="98"/>
        <v/>
      </c>
      <c r="T258" t="str">
        <f t="shared" si="99"/>
        <v/>
      </c>
      <c r="U258" t="str">
        <f t="shared" si="100"/>
        <v/>
      </c>
      <c r="V258" t="str">
        <f t="shared" si="101"/>
        <v/>
      </c>
      <c r="W258" t="str">
        <f t="shared" si="102"/>
        <v/>
      </c>
      <c r="X258" t="str">
        <f t="shared" si="103"/>
        <v/>
      </c>
      <c r="Y258" t="str">
        <f t="shared" si="104"/>
        <v/>
      </c>
      <c r="Z258" t="str">
        <f t="shared" si="105"/>
        <v/>
      </c>
      <c r="AA258" t="str">
        <f t="shared" si="106"/>
        <v/>
      </c>
      <c r="AB258" t="str">
        <f t="shared" si="107"/>
        <v/>
      </c>
      <c r="AC258" t="str">
        <f t="shared" si="108"/>
        <v/>
      </c>
      <c r="AD258" t="str">
        <f t="shared" si="109"/>
        <v/>
      </c>
      <c r="AE258" t="str">
        <f t="shared" si="110"/>
        <v/>
      </c>
      <c r="AF258" t="str">
        <f t="shared" si="111"/>
        <v/>
      </c>
      <c r="AG258" t="str">
        <f t="shared" si="112"/>
        <v/>
      </c>
      <c r="AH258" t="str">
        <f t="shared" si="113"/>
        <v>Hellocoton</v>
      </c>
      <c r="AI258" t="str">
        <f t="shared" si="114"/>
        <v/>
      </c>
      <c r="AJ258" t="str">
        <f t="shared" si="115"/>
        <v/>
      </c>
      <c r="AK258" t="str">
        <f t="shared" si="116"/>
        <v/>
      </c>
      <c r="AL258" t="str">
        <f t="shared" si="117"/>
        <v/>
      </c>
      <c r="AM258" t="str">
        <f t="shared" si="118"/>
        <v/>
      </c>
    </row>
    <row r="259" spans="1:39">
      <c r="A259" t="s">
        <v>28</v>
      </c>
      <c r="C259" t="s">
        <v>1</v>
      </c>
      <c r="D259" t="s">
        <v>264</v>
      </c>
      <c r="E259" t="s">
        <v>3</v>
      </c>
      <c r="G259">
        <v>200</v>
      </c>
      <c r="H259">
        <v>11371</v>
      </c>
      <c r="I259" t="s">
        <v>1</v>
      </c>
      <c r="J259" t="s">
        <v>84</v>
      </c>
      <c r="K259" t="str">
        <f t="shared" ref="K259:K322" si="119">IF(COUNTIF(F259,"*search*"),"search","")</f>
        <v/>
      </c>
      <c r="L259" t="str">
        <f t="shared" ref="L259:L322" si="120">IF(COUNTIF(I259,"*.ru*"),".ru","")</f>
        <v/>
      </c>
      <c r="M259" t="str">
        <f t="shared" ref="M259:M322" si="121">MID(F259,1,4)</f>
        <v/>
      </c>
      <c r="N259" t="str">
        <f t="shared" ref="N259:N322" si="122">IF(COUNTIF(J260,"*bot*"),"Bot",IF(COUNTIF(J260,"*spider*" ), "Spider","Visiteur"))</f>
        <v>Bot</v>
      </c>
      <c r="O259" t="str">
        <f t="shared" ref="O259:O322" si="123">CONCATENATE(Q259,R259,S259,T259,U259,V259,W259,X259,Y259,Z259,AA259,AB259,AC259,AD259,AE259,AF259,AG259,AH259,AI259,AJ259,AK259,AL259,AM259)</f>
        <v>GooglebotGooglebot/2</v>
      </c>
      <c r="P259" t="str">
        <f t="shared" ref="P259:P322" si="124">IF(COUNTIF(J259,"*Googlebot-Image*"),"Googlebot-Image",IF(COUNTIF(J259,"*Chrome/41*"),"Googlebot",IF(COUNTIF(J259,"*Chrome/7*"),"Googlebot Smartphone",IF(COUNTIF(J259,"*Yandex*" ), "YandexBot","Visiteur"))))</f>
        <v>Googlebot</v>
      </c>
      <c r="Q259" t="str">
        <f t="shared" ref="Q259:Q322" si="125">IF(COUNTIF(J259,"*Googlebot-Image*"),"Googlebot-Image","")</f>
        <v/>
      </c>
      <c r="R259" t="str">
        <f t="shared" ref="R259:R322" si="126">IF(COUNTIF(J259,"*Chrome/41*"),"Googlebot","")</f>
        <v>Googlebot</v>
      </c>
      <c r="S259" t="str">
        <f t="shared" ref="S259:S322" si="127">IF(COUNTIF(J259,"*Chrome/7*"),"Googlebot Smartphone","")</f>
        <v/>
      </c>
      <c r="T259" t="str">
        <f t="shared" ref="T259:T322" si="128">IF(COUNTIF(J259,"*Yandex*"),"Yandex","")</f>
        <v/>
      </c>
      <c r="U259" t="str">
        <f t="shared" ref="U259:U322" si="129">IF(COUNTIF(J259,"*bingbot*"),"Bingbot","")</f>
        <v/>
      </c>
      <c r="V259" t="str">
        <f t="shared" ref="V259:V322" si="130">IF(COUNTIF(J259,"*DotBot*"),"Moz","")</f>
        <v/>
      </c>
      <c r="W259" t="str">
        <f t="shared" ref="W259:W322" si="131">IF(COUNTIF(J259,"*BingPreview*"),"BingPreview","")</f>
        <v/>
      </c>
      <c r="X259" t="str">
        <f t="shared" ref="X259:X322" si="132">IF(COUNTIF(J259,"*Trident*"),"Internet Explorer","")</f>
        <v/>
      </c>
      <c r="Y259" t="str">
        <f t="shared" ref="Y259:Y322" si="133">IF(COUNTIF(J259,"*Chrome/5*"),"Google Chrome","")</f>
        <v/>
      </c>
      <c r="Z259" t="str">
        <f t="shared" ref="Z259:Z322" si="134">IF(COUNTIF(J259,"*Chrome/36*"),"Chrome 36","")</f>
        <v/>
      </c>
      <c r="AA259" t="str">
        <f t="shared" ref="AA259:AA322" si="135">IF(COUNTIF(J259,"*SemrushBot*"),"SemrushBot","")</f>
        <v/>
      </c>
      <c r="AB259" t="str">
        <f t="shared" ref="AB259:AB322" si="136">IF(COUNTIF(J259,"*Googlebot/2*"),"Googlebot/2","")</f>
        <v>Googlebot/2</v>
      </c>
      <c r="AC259" t="str">
        <f t="shared" ref="AC259:AC322" si="137">IF(COUNTIF(J259,"*X11*"),"Chrome 60","")</f>
        <v/>
      </c>
      <c r="AD259" t="str">
        <f t="shared" ref="AD259:AD322" si="138">IF(COUNTIF(J259,"*BLEXBot/1*"),"BLEXBot - Mozilla 5.0","")</f>
        <v/>
      </c>
      <c r="AE259" t="str">
        <f t="shared" ref="AE259:AE322" si="139">IF(COUNTIF(J259,"*Mail.RU_Bot*"),"Mail.RU_Bot","")</f>
        <v/>
      </c>
      <c r="AF259" t="str">
        <f t="shared" ref="AF259:AF322" si="140">IF(COUNTIF(J259,"*python-requests*"),"python-requests","")</f>
        <v/>
      </c>
      <c r="AG259" t="str">
        <f t="shared" ref="AG259:AG322" si="141">IF(COUNTIF(J259,"*Exabot*"),"Exabot","")</f>
        <v/>
      </c>
      <c r="AH259" t="str">
        <f t="shared" ref="AH259:AH322" si="142">IF(COUNTIF(J259,"*Hellocoton*"),"Hellocoton","")</f>
        <v/>
      </c>
      <c r="AI259" t="str">
        <f t="shared" ref="AI259:AI322" si="143">IF(COUNTIF(J259,"*Sogou web spider*"),"Sogou web spider","")</f>
        <v/>
      </c>
      <c r="AJ259" t="str">
        <f t="shared" ref="AJ259:AJ322" si="144">IF(COUNTIF(J259,"*MJ12bot*"),"MajesticBot","")</f>
        <v/>
      </c>
      <c r="AK259" t="str">
        <f t="shared" ref="AK259:AK322" si="145">IF(COUNTIF(J259,"*AhrefsBot/5*"),"AhrefsBot","")</f>
        <v/>
      </c>
      <c r="AL259" t="str">
        <f t="shared" ref="AL259:AL322" si="146">IF(COUNTIF(J259,"*Baiduspider/2*"),"Baiduspider","")</f>
        <v/>
      </c>
      <c r="AM259" t="str">
        <f t="shared" ref="AM259:AM322" si="147">IF(COUNTIF(J259,"*CheckMarkNetwork/1*"),"CheckMarkNetwork","")</f>
        <v/>
      </c>
    </row>
    <row r="260" spans="1:39">
      <c r="A260" t="s">
        <v>31</v>
      </c>
      <c r="C260" t="s">
        <v>1</v>
      </c>
      <c r="D260" t="s">
        <v>265</v>
      </c>
      <c r="E260" t="s">
        <v>3</v>
      </c>
      <c r="G260">
        <v>200</v>
      </c>
      <c r="H260">
        <v>530</v>
      </c>
      <c r="I260" t="s">
        <v>1</v>
      </c>
      <c r="J260" t="s">
        <v>33</v>
      </c>
      <c r="K260" t="str">
        <f t="shared" si="119"/>
        <v/>
      </c>
      <c r="L260" t="str">
        <f t="shared" si="120"/>
        <v/>
      </c>
      <c r="M260" t="str">
        <f t="shared" si="121"/>
        <v/>
      </c>
      <c r="N260" t="str">
        <f t="shared" si="122"/>
        <v>Bot</v>
      </c>
      <c r="O260" t="str">
        <f t="shared" si="123"/>
        <v>Googlebot/2</v>
      </c>
      <c r="P260" t="str">
        <f t="shared" si="124"/>
        <v>Visiteur</v>
      </c>
      <c r="Q260" t="str">
        <f t="shared" si="125"/>
        <v/>
      </c>
      <c r="R260" t="str">
        <f t="shared" si="126"/>
        <v/>
      </c>
      <c r="S260" t="str">
        <f t="shared" si="127"/>
        <v/>
      </c>
      <c r="T260" t="str">
        <f t="shared" si="128"/>
        <v/>
      </c>
      <c r="U260" t="str">
        <f t="shared" si="129"/>
        <v/>
      </c>
      <c r="V260" t="str">
        <f t="shared" si="130"/>
        <v/>
      </c>
      <c r="W260" t="str">
        <f t="shared" si="131"/>
        <v/>
      </c>
      <c r="X260" t="str">
        <f t="shared" si="132"/>
        <v/>
      </c>
      <c r="Y260" t="str">
        <f t="shared" si="133"/>
        <v/>
      </c>
      <c r="Z260" t="str">
        <f t="shared" si="134"/>
        <v/>
      </c>
      <c r="AA260" t="str">
        <f t="shared" si="135"/>
        <v/>
      </c>
      <c r="AB260" t="str">
        <f t="shared" si="136"/>
        <v>Googlebot/2</v>
      </c>
      <c r="AC260" t="str">
        <f t="shared" si="137"/>
        <v/>
      </c>
      <c r="AD260" t="str">
        <f t="shared" si="138"/>
        <v/>
      </c>
      <c r="AE260" t="str">
        <f t="shared" si="139"/>
        <v/>
      </c>
      <c r="AF260" t="str">
        <f t="shared" si="140"/>
        <v/>
      </c>
      <c r="AG260" t="str">
        <f t="shared" si="141"/>
        <v/>
      </c>
      <c r="AH260" t="str">
        <f t="shared" si="142"/>
        <v/>
      </c>
      <c r="AI260" t="str">
        <f t="shared" si="143"/>
        <v/>
      </c>
      <c r="AJ260" t="str">
        <f t="shared" si="144"/>
        <v/>
      </c>
      <c r="AK260" t="str">
        <f t="shared" si="145"/>
        <v/>
      </c>
      <c r="AL260" t="str">
        <f t="shared" si="146"/>
        <v/>
      </c>
      <c r="AM260" t="str">
        <f t="shared" si="147"/>
        <v/>
      </c>
    </row>
    <row r="261" spans="1:39">
      <c r="A261" t="s">
        <v>28</v>
      </c>
      <c r="C261" t="s">
        <v>1</v>
      </c>
      <c r="D261" t="s">
        <v>266</v>
      </c>
      <c r="E261" t="s">
        <v>3</v>
      </c>
      <c r="G261">
        <v>200</v>
      </c>
      <c r="H261">
        <v>10877</v>
      </c>
      <c r="I261" t="s">
        <v>1</v>
      </c>
      <c r="J261" t="s">
        <v>84</v>
      </c>
      <c r="K261" t="str">
        <f t="shared" si="119"/>
        <v/>
      </c>
      <c r="L261" t="str">
        <f t="shared" si="120"/>
        <v/>
      </c>
      <c r="M261" t="str">
        <f t="shared" si="121"/>
        <v/>
      </c>
      <c r="N261" t="str">
        <f t="shared" si="122"/>
        <v>Visiteur</v>
      </c>
      <c r="O261" t="str">
        <f t="shared" si="123"/>
        <v>GooglebotGooglebot/2</v>
      </c>
      <c r="P261" t="str">
        <f t="shared" si="124"/>
        <v>Googlebot</v>
      </c>
      <c r="Q261" t="str">
        <f t="shared" si="125"/>
        <v/>
      </c>
      <c r="R261" t="str">
        <f t="shared" si="126"/>
        <v>Googlebot</v>
      </c>
      <c r="S261" t="str">
        <f t="shared" si="127"/>
        <v/>
      </c>
      <c r="T261" t="str">
        <f t="shared" si="128"/>
        <v/>
      </c>
      <c r="U261" t="str">
        <f t="shared" si="129"/>
        <v/>
      </c>
      <c r="V261" t="str">
        <f t="shared" si="130"/>
        <v/>
      </c>
      <c r="W261" t="str">
        <f t="shared" si="131"/>
        <v/>
      </c>
      <c r="X261" t="str">
        <f t="shared" si="132"/>
        <v/>
      </c>
      <c r="Y261" t="str">
        <f t="shared" si="133"/>
        <v/>
      </c>
      <c r="Z261" t="str">
        <f t="shared" si="134"/>
        <v/>
      </c>
      <c r="AA261" t="str">
        <f t="shared" si="135"/>
        <v/>
      </c>
      <c r="AB261" t="str">
        <f t="shared" si="136"/>
        <v>Googlebot/2</v>
      </c>
      <c r="AC261" t="str">
        <f t="shared" si="137"/>
        <v/>
      </c>
      <c r="AD261" t="str">
        <f t="shared" si="138"/>
        <v/>
      </c>
      <c r="AE261" t="str">
        <f t="shared" si="139"/>
        <v/>
      </c>
      <c r="AF261" t="str">
        <f t="shared" si="140"/>
        <v/>
      </c>
      <c r="AG261" t="str">
        <f t="shared" si="141"/>
        <v/>
      </c>
      <c r="AH261" t="str">
        <f t="shared" si="142"/>
        <v/>
      </c>
      <c r="AI261" t="str">
        <f t="shared" si="143"/>
        <v/>
      </c>
      <c r="AJ261" t="str">
        <f t="shared" si="144"/>
        <v/>
      </c>
      <c r="AK261" t="str">
        <f t="shared" si="145"/>
        <v/>
      </c>
      <c r="AL261" t="str">
        <f t="shared" si="146"/>
        <v/>
      </c>
      <c r="AM261" t="str">
        <f t="shared" si="147"/>
        <v/>
      </c>
    </row>
    <row r="262" spans="1:39">
      <c r="A262" t="s">
        <v>267</v>
      </c>
      <c r="C262" t="s">
        <v>1</v>
      </c>
      <c r="D262" t="s">
        <v>268</v>
      </c>
      <c r="E262" t="s">
        <v>3</v>
      </c>
      <c r="G262">
        <v>301</v>
      </c>
      <c r="H262" t="s">
        <v>1</v>
      </c>
      <c r="I262" t="s">
        <v>1</v>
      </c>
      <c r="J262" t="s">
        <v>269</v>
      </c>
      <c r="K262" t="str">
        <f t="shared" si="119"/>
        <v/>
      </c>
      <c r="L262" t="str">
        <f t="shared" si="120"/>
        <v/>
      </c>
      <c r="M262" t="str">
        <f t="shared" si="121"/>
        <v/>
      </c>
      <c r="N262" t="str">
        <f t="shared" si="122"/>
        <v>Visiteur</v>
      </c>
      <c r="O262" t="str">
        <f t="shared" si="123"/>
        <v>Google Chrome</v>
      </c>
      <c r="P262" t="str">
        <f t="shared" si="124"/>
        <v>Visiteur</v>
      </c>
      <c r="Q262" t="str">
        <f t="shared" si="125"/>
        <v/>
      </c>
      <c r="R262" t="str">
        <f t="shared" si="126"/>
        <v/>
      </c>
      <c r="S262" t="str">
        <f t="shared" si="127"/>
        <v/>
      </c>
      <c r="T262" t="str">
        <f t="shared" si="128"/>
        <v/>
      </c>
      <c r="U262" t="str">
        <f t="shared" si="129"/>
        <v/>
      </c>
      <c r="V262" t="str">
        <f t="shared" si="130"/>
        <v/>
      </c>
      <c r="W262" t="str">
        <f t="shared" si="131"/>
        <v/>
      </c>
      <c r="X262" t="str">
        <f t="shared" si="132"/>
        <v/>
      </c>
      <c r="Y262" t="str">
        <f t="shared" si="133"/>
        <v>Google Chrome</v>
      </c>
      <c r="Z262" t="str">
        <f t="shared" si="134"/>
        <v/>
      </c>
      <c r="AA262" t="str">
        <f t="shared" si="135"/>
        <v/>
      </c>
      <c r="AB262" t="str">
        <f t="shared" si="136"/>
        <v/>
      </c>
      <c r="AC262" t="str">
        <f t="shared" si="137"/>
        <v/>
      </c>
      <c r="AD262" t="str">
        <f t="shared" si="138"/>
        <v/>
      </c>
      <c r="AE262" t="str">
        <f t="shared" si="139"/>
        <v/>
      </c>
      <c r="AF262" t="str">
        <f t="shared" si="140"/>
        <v/>
      </c>
      <c r="AG262" t="str">
        <f t="shared" si="141"/>
        <v/>
      </c>
      <c r="AH262" t="str">
        <f t="shared" si="142"/>
        <v/>
      </c>
      <c r="AI262" t="str">
        <f t="shared" si="143"/>
        <v/>
      </c>
      <c r="AJ262" t="str">
        <f t="shared" si="144"/>
        <v/>
      </c>
      <c r="AK262" t="str">
        <f t="shared" si="145"/>
        <v/>
      </c>
      <c r="AL262" t="str">
        <f t="shared" si="146"/>
        <v/>
      </c>
      <c r="AM262" t="str">
        <f t="shared" si="147"/>
        <v/>
      </c>
    </row>
    <row r="263" spans="1:39">
      <c r="A263" t="s">
        <v>267</v>
      </c>
      <c r="C263" t="s">
        <v>1</v>
      </c>
      <c r="D263" t="s">
        <v>270</v>
      </c>
      <c r="E263" t="s">
        <v>3</v>
      </c>
      <c r="G263">
        <v>301</v>
      </c>
      <c r="H263">
        <v>234</v>
      </c>
      <c r="I263" t="s">
        <v>1</v>
      </c>
      <c r="J263" t="s">
        <v>269</v>
      </c>
      <c r="K263" t="str">
        <f t="shared" si="119"/>
        <v/>
      </c>
      <c r="L263" t="str">
        <f t="shared" si="120"/>
        <v/>
      </c>
      <c r="M263" t="str">
        <f t="shared" si="121"/>
        <v/>
      </c>
      <c r="N263" t="str">
        <f t="shared" si="122"/>
        <v>Visiteur</v>
      </c>
      <c r="O263" t="str">
        <f t="shared" si="123"/>
        <v>Google Chrome</v>
      </c>
      <c r="P263" t="str">
        <f t="shared" si="124"/>
        <v>Visiteur</v>
      </c>
      <c r="Q263" t="str">
        <f t="shared" si="125"/>
        <v/>
      </c>
      <c r="R263" t="str">
        <f t="shared" si="126"/>
        <v/>
      </c>
      <c r="S263" t="str">
        <f t="shared" si="127"/>
        <v/>
      </c>
      <c r="T263" t="str">
        <f t="shared" si="128"/>
        <v/>
      </c>
      <c r="U263" t="str">
        <f t="shared" si="129"/>
        <v/>
      </c>
      <c r="V263" t="str">
        <f t="shared" si="130"/>
        <v/>
      </c>
      <c r="W263" t="str">
        <f t="shared" si="131"/>
        <v/>
      </c>
      <c r="X263" t="str">
        <f t="shared" si="132"/>
        <v/>
      </c>
      <c r="Y263" t="str">
        <f t="shared" si="133"/>
        <v>Google Chrome</v>
      </c>
      <c r="Z263" t="str">
        <f t="shared" si="134"/>
        <v/>
      </c>
      <c r="AA263" t="str">
        <f t="shared" si="135"/>
        <v/>
      </c>
      <c r="AB263" t="str">
        <f t="shared" si="136"/>
        <v/>
      </c>
      <c r="AC263" t="str">
        <f t="shared" si="137"/>
        <v/>
      </c>
      <c r="AD263" t="str">
        <f t="shared" si="138"/>
        <v/>
      </c>
      <c r="AE263" t="str">
        <f t="shared" si="139"/>
        <v/>
      </c>
      <c r="AF263" t="str">
        <f t="shared" si="140"/>
        <v/>
      </c>
      <c r="AG263" t="str">
        <f t="shared" si="141"/>
        <v/>
      </c>
      <c r="AH263" t="str">
        <f t="shared" si="142"/>
        <v/>
      </c>
      <c r="AI263" t="str">
        <f t="shared" si="143"/>
        <v/>
      </c>
      <c r="AJ263" t="str">
        <f t="shared" si="144"/>
        <v/>
      </c>
      <c r="AK263" t="str">
        <f t="shared" si="145"/>
        <v/>
      </c>
      <c r="AL263" t="str">
        <f t="shared" si="146"/>
        <v/>
      </c>
      <c r="AM263" t="str">
        <f t="shared" si="147"/>
        <v/>
      </c>
    </row>
    <row r="264" spans="1:39">
      <c r="A264" t="s">
        <v>267</v>
      </c>
      <c r="C264" t="s">
        <v>1</v>
      </c>
      <c r="D264" t="s">
        <v>270</v>
      </c>
      <c r="E264" t="s">
        <v>3</v>
      </c>
      <c r="G264">
        <v>200</v>
      </c>
      <c r="H264">
        <v>16925</v>
      </c>
      <c r="I264" t="s">
        <v>1</v>
      </c>
      <c r="J264" t="s">
        <v>269</v>
      </c>
      <c r="K264" t="str">
        <f t="shared" si="119"/>
        <v/>
      </c>
      <c r="L264" t="str">
        <f t="shared" si="120"/>
        <v/>
      </c>
      <c r="M264" t="str">
        <f t="shared" si="121"/>
        <v/>
      </c>
      <c r="N264" t="str">
        <f t="shared" si="122"/>
        <v>Bot</v>
      </c>
      <c r="O264" t="str">
        <f t="shared" si="123"/>
        <v>Google Chrome</v>
      </c>
      <c r="P264" t="str">
        <f t="shared" si="124"/>
        <v>Visiteur</v>
      </c>
      <c r="Q264" t="str">
        <f t="shared" si="125"/>
        <v/>
      </c>
      <c r="R264" t="str">
        <f t="shared" si="126"/>
        <v/>
      </c>
      <c r="S264" t="str">
        <f t="shared" si="127"/>
        <v/>
      </c>
      <c r="T264" t="str">
        <f t="shared" si="128"/>
        <v/>
      </c>
      <c r="U264" t="str">
        <f t="shared" si="129"/>
        <v/>
      </c>
      <c r="V264" t="str">
        <f t="shared" si="130"/>
        <v/>
      </c>
      <c r="W264" t="str">
        <f t="shared" si="131"/>
        <v/>
      </c>
      <c r="X264" t="str">
        <f t="shared" si="132"/>
        <v/>
      </c>
      <c r="Y264" t="str">
        <f t="shared" si="133"/>
        <v>Google Chrome</v>
      </c>
      <c r="Z264" t="str">
        <f t="shared" si="134"/>
        <v/>
      </c>
      <c r="AA264" t="str">
        <f t="shared" si="135"/>
        <v/>
      </c>
      <c r="AB264" t="str">
        <f t="shared" si="136"/>
        <v/>
      </c>
      <c r="AC264" t="str">
        <f t="shared" si="137"/>
        <v/>
      </c>
      <c r="AD264" t="str">
        <f t="shared" si="138"/>
        <v/>
      </c>
      <c r="AE264" t="str">
        <f t="shared" si="139"/>
        <v/>
      </c>
      <c r="AF264" t="str">
        <f t="shared" si="140"/>
        <v/>
      </c>
      <c r="AG264" t="str">
        <f t="shared" si="141"/>
        <v/>
      </c>
      <c r="AH264" t="str">
        <f t="shared" si="142"/>
        <v/>
      </c>
      <c r="AI264" t="str">
        <f t="shared" si="143"/>
        <v/>
      </c>
      <c r="AJ264" t="str">
        <f t="shared" si="144"/>
        <v/>
      </c>
      <c r="AK264" t="str">
        <f t="shared" si="145"/>
        <v/>
      </c>
      <c r="AL264" t="str">
        <f t="shared" si="146"/>
        <v/>
      </c>
      <c r="AM264" t="str">
        <f t="shared" si="147"/>
        <v/>
      </c>
    </row>
    <row r="265" spans="1:39">
      <c r="A265" t="s">
        <v>78</v>
      </c>
      <c r="C265" t="s">
        <v>1</v>
      </c>
      <c r="D265" t="s">
        <v>271</v>
      </c>
      <c r="E265" t="s">
        <v>3</v>
      </c>
      <c r="G265">
        <v>200</v>
      </c>
      <c r="H265">
        <v>1890</v>
      </c>
      <c r="I265" t="s">
        <v>1</v>
      </c>
      <c r="J265" t="s">
        <v>80</v>
      </c>
      <c r="K265" t="str">
        <f t="shared" si="119"/>
        <v/>
      </c>
      <c r="L265" t="str">
        <f t="shared" si="120"/>
        <v/>
      </c>
      <c r="M265" t="str">
        <f t="shared" si="121"/>
        <v/>
      </c>
      <c r="N265" t="str">
        <f t="shared" si="122"/>
        <v>Bot</v>
      </c>
      <c r="O265" t="str">
        <f t="shared" si="123"/>
        <v>Moz</v>
      </c>
      <c r="P265" t="str">
        <f t="shared" si="124"/>
        <v>Visiteur</v>
      </c>
      <c r="Q265" t="str">
        <f t="shared" si="125"/>
        <v/>
      </c>
      <c r="R265" t="str">
        <f t="shared" si="126"/>
        <v/>
      </c>
      <c r="S265" t="str">
        <f t="shared" si="127"/>
        <v/>
      </c>
      <c r="T265" t="str">
        <f t="shared" si="128"/>
        <v/>
      </c>
      <c r="U265" t="str">
        <f t="shared" si="129"/>
        <v/>
      </c>
      <c r="V265" t="str">
        <f t="shared" si="130"/>
        <v>Moz</v>
      </c>
      <c r="W265" t="str">
        <f t="shared" si="131"/>
        <v/>
      </c>
      <c r="X265" t="str">
        <f t="shared" si="132"/>
        <v/>
      </c>
      <c r="Y265" t="str">
        <f t="shared" si="133"/>
        <v/>
      </c>
      <c r="Z265" t="str">
        <f t="shared" si="134"/>
        <v/>
      </c>
      <c r="AA265" t="str">
        <f t="shared" si="135"/>
        <v/>
      </c>
      <c r="AB265" t="str">
        <f t="shared" si="136"/>
        <v/>
      </c>
      <c r="AC265" t="str">
        <f t="shared" si="137"/>
        <v/>
      </c>
      <c r="AD265" t="str">
        <f t="shared" si="138"/>
        <v/>
      </c>
      <c r="AE265" t="str">
        <f t="shared" si="139"/>
        <v/>
      </c>
      <c r="AF265" t="str">
        <f t="shared" si="140"/>
        <v/>
      </c>
      <c r="AG265" t="str">
        <f t="shared" si="141"/>
        <v/>
      </c>
      <c r="AH265" t="str">
        <f t="shared" si="142"/>
        <v/>
      </c>
      <c r="AI265" t="str">
        <f t="shared" si="143"/>
        <v/>
      </c>
      <c r="AJ265" t="str">
        <f t="shared" si="144"/>
        <v/>
      </c>
      <c r="AK265" t="str">
        <f t="shared" si="145"/>
        <v/>
      </c>
      <c r="AL265" t="str">
        <f t="shared" si="146"/>
        <v/>
      </c>
      <c r="AM265" t="str">
        <f t="shared" si="147"/>
        <v/>
      </c>
    </row>
    <row r="266" spans="1:39">
      <c r="A266" t="s">
        <v>28</v>
      </c>
      <c r="C266" t="s">
        <v>1</v>
      </c>
      <c r="D266" t="s">
        <v>272</v>
      </c>
      <c r="E266" t="s">
        <v>3</v>
      </c>
      <c r="G266">
        <v>200</v>
      </c>
      <c r="H266">
        <v>494</v>
      </c>
      <c r="I266" t="s">
        <v>1</v>
      </c>
      <c r="J266" t="s">
        <v>33</v>
      </c>
      <c r="K266" t="str">
        <f t="shared" si="119"/>
        <v/>
      </c>
      <c r="L266" t="str">
        <f t="shared" si="120"/>
        <v/>
      </c>
      <c r="M266" t="str">
        <f t="shared" si="121"/>
        <v/>
      </c>
      <c r="N266" t="str">
        <f t="shared" si="122"/>
        <v>Visiteur</v>
      </c>
      <c r="O266" t="str">
        <f t="shared" si="123"/>
        <v>Googlebot/2</v>
      </c>
      <c r="P266" t="str">
        <f t="shared" si="124"/>
        <v>Visiteur</v>
      </c>
      <c r="Q266" t="str">
        <f t="shared" si="125"/>
        <v/>
      </c>
      <c r="R266" t="str">
        <f t="shared" si="126"/>
        <v/>
      </c>
      <c r="S266" t="str">
        <f t="shared" si="127"/>
        <v/>
      </c>
      <c r="T266" t="str">
        <f t="shared" si="128"/>
        <v/>
      </c>
      <c r="U266" t="str">
        <f t="shared" si="129"/>
        <v/>
      </c>
      <c r="V266" t="str">
        <f t="shared" si="130"/>
        <v/>
      </c>
      <c r="W266" t="str">
        <f t="shared" si="131"/>
        <v/>
      </c>
      <c r="X266" t="str">
        <f t="shared" si="132"/>
        <v/>
      </c>
      <c r="Y266" t="str">
        <f t="shared" si="133"/>
        <v/>
      </c>
      <c r="Z266" t="str">
        <f t="shared" si="134"/>
        <v/>
      </c>
      <c r="AA266" t="str">
        <f t="shared" si="135"/>
        <v/>
      </c>
      <c r="AB266" t="str">
        <f t="shared" si="136"/>
        <v>Googlebot/2</v>
      </c>
      <c r="AC266" t="str">
        <f t="shared" si="137"/>
        <v/>
      </c>
      <c r="AD266" t="str">
        <f t="shared" si="138"/>
        <v/>
      </c>
      <c r="AE266" t="str">
        <f t="shared" si="139"/>
        <v/>
      </c>
      <c r="AF266" t="str">
        <f t="shared" si="140"/>
        <v/>
      </c>
      <c r="AG266" t="str">
        <f t="shared" si="141"/>
        <v/>
      </c>
      <c r="AH266" t="str">
        <f t="shared" si="142"/>
        <v/>
      </c>
      <c r="AI266" t="str">
        <f t="shared" si="143"/>
        <v/>
      </c>
      <c r="AJ266" t="str">
        <f t="shared" si="144"/>
        <v/>
      </c>
      <c r="AK266" t="str">
        <f t="shared" si="145"/>
        <v/>
      </c>
      <c r="AL266" t="str">
        <f t="shared" si="146"/>
        <v/>
      </c>
      <c r="AM266" t="str">
        <f t="shared" si="147"/>
        <v/>
      </c>
    </row>
    <row r="267" spans="1:39">
      <c r="A267" t="s">
        <v>39</v>
      </c>
      <c r="C267" t="s">
        <v>1</v>
      </c>
      <c r="D267" t="s">
        <v>273</v>
      </c>
      <c r="E267" t="s">
        <v>3</v>
      </c>
      <c r="G267">
        <v>200</v>
      </c>
      <c r="H267">
        <v>55067</v>
      </c>
      <c r="I267" t="s">
        <v>1</v>
      </c>
      <c r="J267" t="s">
        <v>41</v>
      </c>
      <c r="K267" t="str">
        <f t="shared" si="119"/>
        <v/>
      </c>
      <c r="L267" t="str">
        <f t="shared" si="120"/>
        <v/>
      </c>
      <c r="M267" t="str">
        <f t="shared" si="121"/>
        <v/>
      </c>
      <c r="N267" t="str">
        <f t="shared" si="122"/>
        <v>Bot</v>
      </c>
      <c r="O267" t="str">
        <f t="shared" si="123"/>
        <v>Hellocoton</v>
      </c>
      <c r="P267" t="str">
        <f t="shared" si="124"/>
        <v>Visiteur</v>
      </c>
      <c r="Q267" t="str">
        <f t="shared" si="125"/>
        <v/>
      </c>
      <c r="R267" t="str">
        <f t="shared" si="126"/>
        <v/>
      </c>
      <c r="S267" t="str">
        <f t="shared" si="127"/>
        <v/>
      </c>
      <c r="T267" t="str">
        <f t="shared" si="128"/>
        <v/>
      </c>
      <c r="U267" t="str">
        <f t="shared" si="129"/>
        <v/>
      </c>
      <c r="V267" t="str">
        <f t="shared" si="130"/>
        <v/>
      </c>
      <c r="W267" t="str">
        <f t="shared" si="131"/>
        <v/>
      </c>
      <c r="X267" t="str">
        <f t="shared" si="132"/>
        <v/>
      </c>
      <c r="Y267" t="str">
        <f t="shared" si="133"/>
        <v/>
      </c>
      <c r="Z267" t="str">
        <f t="shared" si="134"/>
        <v/>
      </c>
      <c r="AA267" t="str">
        <f t="shared" si="135"/>
        <v/>
      </c>
      <c r="AB267" t="str">
        <f t="shared" si="136"/>
        <v/>
      </c>
      <c r="AC267" t="str">
        <f t="shared" si="137"/>
        <v/>
      </c>
      <c r="AD267" t="str">
        <f t="shared" si="138"/>
        <v/>
      </c>
      <c r="AE267" t="str">
        <f t="shared" si="139"/>
        <v/>
      </c>
      <c r="AF267" t="str">
        <f t="shared" si="140"/>
        <v/>
      </c>
      <c r="AG267" t="str">
        <f t="shared" si="141"/>
        <v/>
      </c>
      <c r="AH267" t="str">
        <f t="shared" si="142"/>
        <v>Hellocoton</v>
      </c>
      <c r="AI267" t="str">
        <f t="shared" si="143"/>
        <v/>
      </c>
      <c r="AJ267" t="str">
        <f t="shared" si="144"/>
        <v/>
      </c>
      <c r="AK267" t="str">
        <f t="shared" si="145"/>
        <v/>
      </c>
      <c r="AL267" t="str">
        <f t="shared" si="146"/>
        <v/>
      </c>
      <c r="AM267" t="str">
        <f t="shared" si="147"/>
        <v/>
      </c>
    </row>
    <row r="268" spans="1:39">
      <c r="A268" t="s">
        <v>274</v>
      </c>
      <c r="C268" t="s">
        <v>1</v>
      </c>
      <c r="D268" t="s">
        <v>275</v>
      </c>
      <c r="E268" t="s">
        <v>3</v>
      </c>
      <c r="G268">
        <v>200</v>
      </c>
      <c r="H268">
        <v>16925</v>
      </c>
      <c r="I268" t="s">
        <v>1</v>
      </c>
      <c r="J268" t="s">
        <v>7</v>
      </c>
      <c r="K268" t="str">
        <f t="shared" si="119"/>
        <v/>
      </c>
      <c r="L268" t="str">
        <f t="shared" si="120"/>
        <v/>
      </c>
      <c r="M268" t="str">
        <f t="shared" si="121"/>
        <v/>
      </c>
      <c r="N268" t="str">
        <f t="shared" si="122"/>
        <v>Spider</v>
      </c>
      <c r="O268" t="str">
        <f t="shared" si="123"/>
        <v>Yandex</v>
      </c>
      <c r="P268" t="str">
        <f t="shared" si="124"/>
        <v>YandexBot</v>
      </c>
      <c r="Q268" t="str">
        <f t="shared" si="125"/>
        <v/>
      </c>
      <c r="R268" t="str">
        <f t="shared" si="126"/>
        <v/>
      </c>
      <c r="S268" t="str">
        <f t="shared" si="127"/>
        <v/>
      </c>
      <c r="T268" t="str">
        <f t="shared" si="128"/>
        <v>Yandex</v>
      </c>
      <c r="U268" t="str">
        <f t="shared" si="129"/>
        <v/>
      </c>
      <c r="V268" t="str">
        <f t="shared" si="130"/>
        <v/>
      </c>
      <c r="W268" t="str">
        <f t="shared" si="131"/>
        <v/>
      </c>
      <c r="X268" t="str">
        <f t="shared" si="132"/>
        <v/>
      </c>
      <c r="Y268" t="str">
        <f t="shared" si="133"/>
        <v/>
      </c>
      <c r="Z268" t="str">
        <f t="shared" si="134"/>
        <v/>
      </c>
      <c r="AA268" t="str">
        <f t="shared" si="135"/>
        <v/>
      </c>
      <c r="AB268" t="str">
        <f t="shared" si="136"/>
        <v/>
      </c>
      <c r="AC268" t="str">
        <f t="shared" si="137"/>
        <v/>
      </c>
      <c r="AD268" t="str">
        <f t="shared" si="138"/>
        <v/>
      </c>
      <c r="AE268" t="str">
        <f t="shared" si="139"/>
        <v/>
      </c>
      <c r="AF268" t="str">
        <f t="shared" si="140"/>
        <v/>
      </c>
      <c r="AG268" t="str">
        <f t="shared" si="141"/>
        <v/>
      </c>
      <c r="AH268" t="str">
        <f t="shared" si="142"/>
        <v/>
      </c>
      <c r="AI268" t="str">
        <f t="shared" si="143"/>
        <v/>
      </c>
      <c r="AJ268" t="str">
        <f t="shared" si="144"/>
        <v/>
      </c>
      <c r="AK268" t="str">
        <f t="shared" si="145"/>
        <v/>
      </c>
      <c r="AL268" t="str">
        <f t="shared" si="146"/>
        <v/>
      </c>
      <c r="AM268" t="str">
        <f t="shared" si="147"/>
        <v/>
      </c>
    </row>
    <row r="269" spans="1:39">
      <c r="A269" t="s">
        <v>276</v>
      </c>
      <c r="C269" t="s">
        <v>1</v>
      </c>
      <c r="D269" t="s">
        <v>277</v>
      </c>
      <c r="E269" t="s">
        <v>3</v>
      </c>
      <c r="G269">
        <v>200</v>
      </c>
      <c r="H269">
        <v>1890</v>
      </c>
      <c r="I269" t="s">
        <v>1</v>
      </c>
      <c r="J269" t="s">
        <v>21</v>
      </c>
      <c r="K269" t="str">
        <f t="shared" si="119"/>
        <v/>
      </c>
      <c r="L269" t="str">
        <f t="shared" si="120"/>
        <v/>
      </c>
      <c r="M269" t="str">
        <f t="shared" si="121"/>
        <v/>
      </c>
      <c r="N269" t="str">
        <f t="shared" si="122"/>
        <v>Bot</v>
      </c>
      <c r="O269" t="str">
        <f t="shared" si="123"/>
        <v>Sogou web spider</v>
      </c>
      <c r="P269" t="str">
        <f t="shared" si="124"/>
        <v>Visiteur</v>
      </c>
      <c r="Q269" t="str">
        <f t="shared" si="125"/>
        <v/>
      </c>
      <c r="R269" t="str">
        <f t="shared" si="126"/>
        <v/>
      </c>
      <c r="S269" t="str">
        <f t="shared" si="127"/>
        <v/>
      </c>
      <c r="T269" t="str">
        <f t="shared" si="128"/>
        <v/>
      </c>
      <c r="U269" t="str">
        <f t="shared" si="129"/>
        <v/>
      </c>
      <c r="V269" t="str">
        <f t="shared" si="130"/>
        <v/>
      </c>
      <c r="W269" t="str">
        <f t="shared" si="131"/>
        <v/>
      </c>
      <c r="X269" t="str">
        <f t="shared" si="132"/>
        <v/>
      </c>
      <c r="Y269" t="str">
        <f t="shared" si="133"/>
        <v/>
      </c>
      <c r="Z269" t="str">
        <f t="shared" si="134"/>
        <v/>
      </c>
      <c r="AA269" t="str">
        <f t="shared" si="135"/>
        <v/>
      </c>
      <c r="AB269" t="str">
        <f t="shared" si="136"/>
        <v/>
      </c>
      <c r="AC269" t="str">
        <f t="shared" si="137"/>
        <v/>
      </c>
      <c r="AD269" t="str">
        <f t="shared" si="138"/>
        <v/>
      </c>
      <c r="AE269" t="str">
        <f t="shared" si="139"/>
        <v/>
      </c>
      <c r="AF269" t="str">
        <f t="shared" si="140"/>
        <v/>
      </c>
      <c r="AG269" t="str">
        <f t="shared" si="141"/>
        <v/>
      </c>
      <c r="AH269" t="str">
        <f t="shared" si="142"/>
        <v/>
      </c>
      <c r="AI269" t="str">
        <f t="shared" si="143"/>
        <v>Sogou web spider</v>
      </c>
      <c r="AJ269" t="str">
        <f t="shared" si="144"/>
        <v/>
      </c>
      <c r="AK269" t="str">
        <f t="shared" si="145"/>
        <v/>
      </c>
      <c r="AL269" t="str">
        <f t="shared" si="146"/>
        <v/>
      </c>
      <c r="AM269" t="str">
        <f t="shared" si="147"/>
        <v/>
      </c>
    </row>
    <row r="270" spans="1:39">
      <c r="A270" t="s">
        <v>278</v>
      </c>
      <c r="C270" t="s">
        <v>1</v>
      </c>
      <c r="D270" t="s">
        <v>279</v>
      </c>
      <c r="E270" t="s">
        <v>3</v>
      </c>
      <c r="G270">
        <v>301</v>
      </c>
      <c r="H270" t="s">
        <v>1</v>
      </c>
      <c r="I270" t="s">
        <v>1</v>
      </c>
      <c r="J270" t="s">
        <v>7</v>
      </c>
      <c r="K270" t="str">
        <f t="shared" si="119"/>
        <v/>
      </c>
      <c r="L270" t="str">
        <f t="shared" si="120"/>
        <v/>
      </c>
      <c r="M270" t="str">
        <f t="shared" si="121"/>
        <v/>
      </c>
      <c r="N270" t="str">
        <f t="shared" si="122"/>
        <v>Bot</v>
      </c>
      <c r="O270" t="str">
        <f t="shared" si="123"/>
        <v>Yandex</v>
      </c>
      <c r="P270" t="str">
        <f t="shared" si="124"/>
        <v>YandexBot</v>
      </c>
      <c r="Q270" t="str">
        <f t="shared" si="125"/>
        <v/>
      </c>
      <c r="R270" t="str">
        <f t="shared" si="126"/>
        <v/>
      </c>
      <c r="S270" t="str">
        <f t="shared" si="127"/>
        <v/>
      </c>
      <c r="T270" t="str">
        <f t="shared" si="128"/>
        <v>Yandex</v>
      </c>
      <c r="U270" t="str">
        <f t="shared" si="129"/>
        <v/>
      </c>
      <c r="V270" t="str">
        <f t="shared" si="130"/>
        <v/>
      </c>
      <c r="W270" t="str">
        <f t="shared" si="131"/>
        <v/>
      </c>
      <c r="X270" t="str">
        <f t="shared" si="132"/>
        <v/>
      </c>
      <c r="Y270" t="str">
        <f t="shared" si="133"/>
        <v/>
      </c>
      <c r="Z270" t="str">
        <f t="shared" si="134"/>
        <v/>
      </c>
      <c r="AA270" t="str">
        <f t="shared" si="135"/>
        <v/>
      </c>
      <c r="AB270" t="str">
        <f t="shared" si="136"/>
        <v/>
      </c>
      <c r="AC270" t="str">
        <f t="shared" si="137"/>
        <v/>
      </c>
      <c r="AD270" t="str">
        <f t="shared" si="138"/>
        <v/>
      </c>
      <c r="AE270" t="str">
        <f t="shared" si="139"/>
        <v/>
      </c>
      <c r="AF270" t="str">
        <f t="shared" si="140"/>
        <v/>
      </c>
      <c r="AG270" t="str">
        <f t="shared" si="141"/>
        <v/>
      </c>
      <c r="AH270" t="str">
        <f t="shared" si="142"/>
        <v/>
      </c>
      <c r="AI270" t="str">
        <f t="shared" si="143"/>
        <v/>
      </c>
      <c r="AJ270" t="str">
        <f t="shared" si="144"/>
        <v/>
      </c>
      <c r="AK270" t="str">
        <f t="shared" si="145"/>
        <v/>
      </c>
      <c r="AL270" t="str">
        <f t="shared" si="146"/>
        <v/>
      </c>
      <c r="AM270" t="str">
        <f t="shared" si="147"/>
        <v/>
      </c>
    </row>
    <row r="271" spans="1:39">
      <c r="A271" t="s">
        <v>280</v>
      </c>
      <c r="C271" t="s">
        <v>1</v>
      </c>
      <c r="D271" t="s">
        <v>281</v>
      </c>
      <c r="E271" t="s">
        <v>3</v>
      </c>
      <c r="G271">
        <v>301</v>
      </c>
      <c r="H271">
        <v>234</v>
      </c>
      <c r="I271" t="s">
        <v>1</v>
      </c>
      <c r="J271" t="s">
        <v>7</v>
      </c>
      <c r="K271" t="str">
        <f t="shared" si="119"/>
        <v/>
      </c>
      <c r="L271" t="str">
        <f t="shared" si="120"/>
        <v/>
      </c>
      <c r="M271" t="str">
        <f t="shared" si="121"/>
        <v/>
      </c>
      <c r="N271" t="str">
        <f t="shared" si="122"/>
        <v>Visiteur</v>
      </c>
      <c r="O271" t="str">
        <f t="shared" si="123"/>
        <v>Yandex</v>
      </c>
      <c r="P271" t="str">
        <f t="shared" si="124"/>
        <v>YandexBot</v>
      </c>
      <c r="Q271" t="str">
        <f t="shared" si="125"/>
        <v/>
      </c>
      <c r="R271" t="str">
        <f t="shared" si="126"/>
        <v/>
      </c>
      <c r="S271" t="str">
        <f t="shared" si="127"/>
        <v/>
      </c>
      <c r="T271" t="str">
        <f t="shared" si="128"/>
        <v>Yandex</v>
      </c>
      <c r="U271" t="str">
        <f t="shared" si="129"/>
        <v/>
      </c>
      <c r="V271" t="str">
        <f t="shared" si="130"/>
        <v/>
      </c>
      <c r="W271" t="str">
        <f t="shared" si="131"/>
        <v/>
      </c>
      <c r="X271" t="str">
        <f t="shared" si="132"/>
        <v/>
      </c>
      <c r="Y271" t="str">
        <f t="shared" si="133"/>
        <v/>
      </c>
      <c r="Z271" t="str">
        <f t="shared" si="134"/>
        <v/>
      </c>
      <c r="AA271" t="str">
        <f t="shared" si="135"/>
        <v/>
      </c>
      <c r="AB271" t="str">
        <f t="shared" si="136"/>
        <v/>
      </c>
      <c r="AC271" t="str">
        <f t="shared" si="137"/>
        <v/>
      </c>
      <c r="AD271" t="str">
        <f t="shared" si="138"/>
        <v/>
      </c>
      <c r="AE271" t="str">
        <f t="shared" si="139"/>
        <v/>
      </c>
      <c r="AF271" t="str">
        <f t="shared" si="140"/>
        <v/>
      </c>
      <c r="AG271" t="str">
        <f t="shared" si="141"/>
        <v/>
      </c>
      <c r="AH271" t="str">
        <f t="shared" si="142"/>
        <v/>
      </c>
      <c r="AI271" t="str">
        <f t="shared" si="143"/>
        <v/>
      </c>
      <c r="AJ271" t="str">
        <f t="shared" si="144"/>
        <v/>
      </c>
      <c r="AK271" t="str">
        <f t="shared" si="145"/>
        <v/>
      </c>
      <c r="AL271" t="str">
        <f t="shared" si="146"/>
        <v/>
      </c>
      <c r="AM271" t="str">
        <f t="shared" si="147"/>
        <v/>
      </c>
    </row>
    <row r="272" spans="1:39">
      <c r="A272" t="s">
        <v>282</v>
      </c>
      <c r="C272" t="s">
        <v>1</v>
      </c>
      <c r="D272" t="s">
        <v>283</v>
      </c>
      <c r="E272" t="s">
        <v>3</v>
      </c>
      <c r="G272">
        <v>301</v>
      </c>
      <c r="H272" t="s">
        <v>1</v>
      </c>
      <c r="I272" t="s">
        <v>1</v>
      </c>
      <c r="J272" t="s">
        <v>284</v>
      </c>
      <c r="K272" t="str">
        <f t="shared" si="119"/>
        <v/>
      </c>
      <c r="L272" t="str">
        <f t="shared" si="120"/>
        <v/>
      </c>
      <c r="M272" t="str">
        <f t="shared" si="121"/>
        <v/>
      </c>
      <c r="N272" t="str">
        <f t="shared" si="122"/>
        <v>Bot</v>
      </c>
      <c r="O272" t="str">
        <f t="shared" si="123"/>
        <v/>
      </c>
      <c r="P272" t="str">
        <f t="shared" si="124"/>
        <v>Visiteur</v>
      </c>
      <c r="Q272" t="str">
        <f t="shared" si="125"/>
        <v/>
      </c>
      <c r="R272" t="str">
        <f t="shared" si="126"/>
        <v/>
      </c>
      <c r="S272" t="str">
        <f t="shared" si="127"/>
        <v/>
      </c>
      <c r="T272" t="str">
        <f t="shared" si="128"/>
        <v/>
      </c>
      <c r="U272" t="str">
        <f t="shared" si="129"/>
        <v/>
      </c>
      <c r="V272" t="str">
        <f t="shared" si="130"/>
        <v/>
      </c>
      <c r="W272" t="str">
        <f t="shared" si="131"/>
        <v/>
      </c>
      <c r="X272" t="str">
        <f t="shared" si="132"/>
        <v/>
      </c>
      <c r="Y272" t="str">
        <f t="shared" si="133"/>
        <v/>
      </c>
      <c r="Z272" t="str">
        <f t="shared" si="134"/>
        <v/>
      </c>
      <c r="AA272" t="str">
        <f t="shared" si="135"/>
        <v/>
      </c>
      <c r="AB272" t="str">
        <f t="shared" si="136"/>
        <v/>
      </c>
      <c r="AC272" t="str">
        <f t="shared" si="137"/>
        <v/>
      </c>
      <c r="AD272" t="str">
        <f t="shared" si="138"/>
        <v/>
      </c>
      <c r="AE272" t="str">
        <f t="shared" si="139"/>
        <v/>
      </c>
      <c r="AF272" t="str">
        <f t="shared" si="140"/>
        <v/>
      </c>
      <c r="AG272" t="str">
        <f t="shared" si="141"/>
        <v/>
      </c>
      <c r="AH272" t="str">
        <f t="shared" si="142"/>
        <v/>
      </c>
      <c r="AI272" t="str">
        <f t="shared" si="143"/>
        <v/>
      </c>
      <c r="AJ272" t="str">
        <f t="shared" si="144"/>
        <v/>
      </c>
      <c r="AK272" t="str">
        <f t="shared" si="145"/>
        <v/>
      </c>
      <c r="AL272" t="str">
        <f t="shared" si="146"/>
        <v/>
      </c>
      <c r="AM272" t="str">
        <f t="shared" si="147"/>
        <v/>
      </c>
    </row>
    <row r="273" spans="1:39">
      <c r="A273" t="s">
        <v>31</v>
      </c>
      <c r="C273" t="s">
        <v>1</v>
      </c>
      <c r="D273" t="s">
        <v>283</v>
      </c>
      <c r="E273" t="s">
        <v>3</v>
      </c>
      <c r="G273">
        <v>200</v>
      </c>
      <c r="H273">
        <v>12902</v>
      </c>
      <c r="I273" t="s">
        <v>1</v>
      </c>
      <c r="J273" t="s">
        <v>33</v>
      </c>
      <c r="K273" t="str">
        <f t="shared" si="119"/>
        <v/>
      </c>
      <c r="L273" t="str">
        <f t="shared" si="120"/>
        <v/>
      </c>
      <c r="M273" t="str">
        <f t="shared" si="121"/>
        <v/>
      </c>
      <c r="N273" t="str">
        <f t="shared" si="122"/>
        <v>Visiteur</v>
      </c>
      <c r="O273" t="str">
        <f t="shared" si="123"/>
        <v>Googlebot/2</v>
      </c>
      <c r="P273" t="str">
        <f t="shared" si="124"/>
        <v>Visiteur</v>
      </c>
      <c r="Q273" t="str">
        <f t="shared" si="125"/>
        <v/>
      </c>
      <c r="R273" t="str">
        <f t="shared" si="126"/>
        <v/>
      </c>
      <c r="S273" t="str">
        <f t="shared" si="127"/>
        <v/>
      </c>
      <c r="T273" t="str">
        <f t="shared" si="128"/>
        <v/>
      </c>
      <c r="U273" t="str">
        <f t="shared" si="129"/>
        <v/>
      </c>
      <c r="V273" t="str">
        <f t="shared" si="130"/>
        <v/>
      </c>
      <c r="W273" t="str">
        <f t="shared" si="131"/>
        <v/>
      </c>
      <c r="X273" t="str">
        <f t="shared" si="132"/>
        <v/>
      </c>
      <c r="Y273" t="str">
        <f t="shared" si="133"/>
        <v/>
      </c>
      <c r="Z273" t="str">
        <f t="shared" si="134"/>
        <v/>
      </c>
      <c r="AA273" t="str">
        <f t="shared" si="135"/>
        <v/>
      </c>
      <c r="AB273" t="str">
        <f t="shared" si="136"/>
        <v>Googlebot/2</v>
      </c>
      <c r="AC273" t="str">
        <f t="shared" si="137"/>
        <v/>
      </c>
      <c r="AD273" t="str">
        <f t="shared" si="138"/>
        <v/>
      </c>
      <c r="AE273" t="str">
        <f t="shared" si="139"/>
        <v/>
      </c>
      <c r="AF273" t="str">
        <f t="shared" si="140"/>
        <v/>
      </c>
      <c r="AG273" t="str">
        <f t="shared" si="141"/>
        <v/>
      </c>
      <c r="AH273" t="str">
        <f t="shared" si="142"/>
        <v/>
      </c>
      <c r="AI273" t="str">
        <f t="shared" si="143"/>
        <v/>
      </c>
      <c r="AJ273" t="str">
        <f t="shared" si="144"/>
        <v/>
      </c>
      <c r="AK273" t="str">
        <f t="shared" si="145"/>
        <v/>
      </c>
      <c r="AL273" t="str">
        <f t="shared" si="146"/>
        <v/>
      </c>
      <c r="AM273" t="str">
        <f t="shared" si="147"/>
        <v/>
      </c>
    </row>
    <row r="274" spans="1:39">
      <c r="A274" t="s">
        <v>285</v>
      </c>
      <c r="C274" t="s">
        <v>1</v>
      </c>
      <c r="D274" t="s">
        <v>286</v>
      </c>
      <c r="E274" t="s">
        <v>3</v>
      </c>
      <c r="G274">
        <v>301</v>
      </c>
      <c r="H274" t="s">
        <v>1</v>
      </c>
      <c r="I274" t="s">
        <v>1</v>
      </c>
      <c r="J274" t="s">
        <v>287</v>
      </c>
      <c r="K274" t="str">
        <f t="shared" si="119"/>
        <v/>
      </c>
      <c r="L274" t="str">
        <f t="shared" si="120"/>
        <v/>
      </c>
      <c r="M274" t="str">
        <f t="shared" si="121"/>
        <v/>
      </c>
      <c r="N274" t="str">
        <f t="shared" si="122"/>
        <v>Bot</v>
      </c>
      <c r="O274" t="str">
        <f t="shared" si="123"/>
        <v/>
      </c>
      <c r="P274" t="str">
        <f t="shared" si="124"/>
        <v>Visiteur</v>
      </c>
      <c r="Q274" t="str">
        <f t="shared" si="125"/>
        <v/>
      </c>
      <c r="R274" t="str">
        <f t="shared" si="126"/>
        <v/>
      </c>
      <c r="S274" t="str">
        <f t="shared" si="127"/>
        <v/>
      </c>
      <c r="T274" t="str">
        <f t="shared" si="128"/>
        <v/>
      </c>
      <c r="U274" t="str">
        <f t="shared" si="129"/>
        <v/>
      </c>
      <c r="V274" t="str">
        <f t="shared" si="130"/>
        <v/>
      </c>
      <c r="W274" t="str">
        <f t="shared" si="131"/>
        <v/>
      </c>
      <c r="X274" t="str">
        <f t="shared" si="132"/>
        <v/>
      </c>
      <c r="Y274" t="str">
        <f t="shared" si="133"/>
        <v/>
      </c>
      <c r="Z274" t="str">
        <f t="shared" si="134"/>
        <v/>
      </c>
      <c r="AA274" t="str">
        <f t="shared" si="135"/>
        <v/>
      </c>
      <c r="AB274" t="str">
        <f t="shared" si="136"/>
        <v/>
      </c>
      <c r="AC274" t="str">
        <f t="shared" si="137"/>
        <v/>
      </c>
      <c r="AD274" t="str">
        <f t="shared" si="138"/>
        <v/>
      </c>
      <c r="AE274" t="str">
        <f t="shared" si="139"/>
        <v/>
      </c>
      <c r="AF274" t="str">
        <f t="shared" si="140"/>
        <v/>
      </c>
      <c r="AG274" t="str">
        <f t="shared" si="141"/>
        <v/>
      </c>
      <c r="AH274" t="str">
        <f t="shared" si="142"/>
        <v/>
      </c>
      <c r="AI274" t="str">
        <f t="shared" si="143"/>
        <v/>
      </c>
      <c r="AJ274" t="str">
        <f t="shared" si="144"/>
        <v/>
      </c>
      <c r="AK274" t="str">
        <f t="shared" si="145"/>
        <v/>
      </c>
      <c r="AL274" t="str">
        <f t="shared" si="146"/>
        <v/>
      </c>
      <c r="AM274" t="str">
        <f t="shared" si="147"/>
        <v/>
      </c>
    </row>
    <row r="275" spans="1:39">
      <c r="A275" t="s">
        <v>28</v>
      </c>
      <c r="C275" t="s">
        <v>1</v>
      </c>
      <c r="D275" t="s">
        <v>288</v>
      </c>
      <c r="E275" t="s">
        <v>3</v>
      </c>
      <c r="G275">
        <v>200</v>
      </c>
      <c r="H275">
        <v>543</v>
      </c>
      <c r="I275" t="s">
        <v>1</v>
      </c>
      <c r="J275" t="s">
        <v>33</v>
      </c>
      <c r="K275" t="str">
        <f t="shared" si="119"/>
        <v/>
      </c>
      <c r="L275" t="str">
        <f t="shared" si="120"/>
        <v/>
      </c>
      <c r="M275" t="str">
        <f t="shared" si="121"/>
        <v/>
      </c>
      <c r="N275" t="str">
        <f t="shared" si="122"/>
        <v>Visiteur</v>
      </c>
      <c r="O275" t="str">
        <f t="shared" si="123"/>
        <v>Googlebot/2</v>
      </c>
      <c r="P275" t="str">
        <f t="shared" si="124"/>
        <v>Visiteur</v>
      </c>
      <c r="Q275" t="str">
        <f t="shared" si="125"/>
        <v/>
      </c>
      <c r="R275" t="str">
        <f t="shared" si="126"/>
        <v/>
      </c>
      <c r="S275" t="str">
        <f t="shared" si="127"/>
        <v/>
      </c>
      <c r="T275" t="str">
        <f t="shared" si="128"/>
        <v/>
      </c>
      <c r="U275" t="str">
        <f t="shared" si="129"/>
        <v/>
      </c>
      <c r="V275" t="str">
        <f t="shared" si="130"/>
        <v/>
      </c>
      <c r="W275" t="str">
        <f t="shared" si="131"/>
        <v/>
      </c>
      <c r="X275" t="str">
        <f t="shared" si="132"/>
        <v/>
      </c>
      <c r="Y275" t="str">
        <f t="shared" si="133"/>
        <v/>
      </c>
      <c r="Z275" t="str">
        <f t="shared" si="134"/>
        <v/>
      </c>
      <c r="AA275" t="str">
        <f t="shared" si="135"/>
        <v/>
      </c>
      <c r="AB275" t="str">
        <f t="shared" si="136"/>
        <v>Googlebot/2</v>
      </c>
      <c r="AC275" t="str">
        <f t="shared" si="137"/>
        <v/>
      </c>
      <c r="AD275" t="str">
        <f t="shared" si="138"/>
        <v/>
      </c>
      <c r="AE275" t="str">
        <f t="shared" si="139"/>
        <v/>
      </c>
      <c r="AF275" t="str">
        <f t="shared" si="140"/>
        <v/>
      </c>
      <c r="AG275" t="str">
        <f t="shared" si="141"/>
        <v/>
      </c>
      <c r="AH275" t="str">
        <f t="shared" si="142"/>
        <v/>
      </c>
      <c r="AI275" t="str">
        <f t="shared" si="143"/>
        <v/>
      </c>
      <c r="AJ275" t="str">
        <f t="shared" si="144"/>
        <v/>
      </c>
      <c r="AK275" t="str">
        <f t="shared" si="145"/>
        <v/>
      </c>
      <c r="AL275" t="str">
        <f t="shared" si="146"/>
        <v/>
      </c>
      <c r="AM275" t="str">
        <f t="shared" si="147"/>
        <v/>
      </c>
    </row>
    <row r="276" spans="1:39">
      <c r="A276" t="s">
        <v>22</v>
      </c>
      <c r="C276" t="s">
        <v>1</v>
      </c>
      <c r="D276" t="s">
        <v>289</v>
      </c>
      <c r="E276" t="s">
        <v>3</v>
      </c>
      <c r="G276">
        <v>200</v>
      </c>
      <c r="H276">
        <v>25</v>
      </c>
      <c r="I276" t="s">
        <v>290</v>
      </c>
      <c r="J276" t="s">
        <v>291</v>
      </c>
      <c r="K276" t="str">
        <f t="shared" si="119"/>
        <v/>
      </c>
      <c r="L276" t="str">
        <f t="shared" si="120"/>
        <v/>
      </c>
      <c r="M276" t="str">
        <f t="shared" si="121"/>
        <v/>
      </c>
      <c r="N276" t="str">
        <f t="shared" si="122"/>
        <v>Bot</v>
      </c>
      <c r="O276" t="str">
        <f t="shared" si="123"/>
        <v/>
      </c>
      <c r="P276" t="str">
        <f t="shared" si="124"/>
        <v>Visiteur</v>
      </c>
      <c r="Q276" t="str">
        <f t="shared" si="125"/>
        <v/>
      </c>
      <c r="R276" t="str">
        <f t="shared" si="126"/>
        <v/>
      </c>
      <c r="S276" t="str">
        <f t="shared" si="127"/>
        <v/>
      </c>
      <c r="T276" t="str">
        <f t="shared" si="128"/>
        <v/>
      </c>
      <c r="U276" t="str">
        <f t="shared" si="129"/>
        <v/>
      </c>
      <c r="V276" t="str">
        <f t="shared" si="130"/>
        <v/>
      </c>
      <c r="W276" t="str">
        <f t="shared" si="131"/>
        <v/>
      </c>
      <c r="X276" t="str">
        <f t="shared" si="132"/>
        <v/>
      </c>
      <c r="Y276" t="str">
        <f t="shared" si="133"/>
        <v/>
      </c>
      <c r="Z276" t="str">
        <f t="shared" si="134"/>
        <v/>
      </c>
      <c r="AA276" t="str">
        <f t="shared" si="135"/>
        <v/>
      </c>
      <c r="AB276" t="str">
        <f t="shared" si="136"/>
        <v/>
      </c>
      <c r="AC276" t="str">
        <f t="shared" si="137"/>
        <v/>
      </c>
      <c r="AD276" t="str">
        <f t="shared" si="138"/>
        <v/>
      </c>
      <c r="AE276" t="str">
        <f t="shared" si="139"/>
        <v/>
      </c>
      <c r="AF276" t="str">
        <f t="shared" si="140"/>
        <v/>
      </c>
      <c r="AG276" t="str">
        <f t="shared" si="141"/>
        <v/>
      </c>
      <c r="AH276" t="str">
        <f t="shared" si="142"/>
        <v/>
      </c>
      <c r="AI276" t="str">
        <f t="shared" si="143"/>
        <v/>
      </c>
      <c r="AJ276" t="str">
        <f t="shared" si="144"/>
        <v/>
      </c>
      <c r="AK276" t="str">
        <f t="shared" si="145"/>
        <v/>
      </c>
      <c r="AL276" t="str">
        <f t="shared" si="146"/>
        <v/>
      </c>
      <c r="AM276" t="str">
        <f t="shared" si="147"/>
        <v/>
      </c>
    </row>
    <row r="277" spans="1:39">
      <c r="A277" t="s">
        <v>28</v>
      </c>
      <c r="C277" t="s">
        <v>1</v>
      </c>
      <c r="D277" t="s">
        <v>288</v>
      </c>
      <c r="E277" t="s">
        <v>3</v>
      </c>
      <c r="G277">
        <v>200</v>
      </c>
      <c r="H277">
        <v>11678</v>
      </c>
      <c r="I277" t="s">
        <v>1</v>
      </c>
      <c r="J277" t="s">
        <v>84</v>
      </c>
      <c r="K277" t="str">
        <f t="shared" si="119"/>
        <v/>
      </c>
      <c r="L277" t="str">
        <f t="shared" si="120"/>
        <v/>
      </c>
      <c r="M277" t="str">
        <f t="shared" si="121"/>
        <v/>
      </c>
      <c r="N277" t="str">
        <f t="shared" si="122"/>
        <v>Visiteur</v>
      </c>
      <c r="O277" t="str">
        <f t="shared" si="123"/>
        <v>GooglebotGooglebot/2</v>
      </c>
      <c r="P277" t="str">
        <f t="shared" si="124"/>
        <v>Googlebot</v>
      </c>
      <c r="Q277" t="str">
        <f t="shared" si="125"/>
        <v/>
      </c>
      <c r="R277" t="str">
        <f t="shared" si="126"/>
        <v>Googlebot</v>
      </c>
      <c r="S277" t="str">
        <f t="shared" si="127"/>
        <v/>
      </c>
      <c r="T277" t="str">
        <f t="shared" si="128"/>
        <v/>
      </c>
      <c r="U277" t="str">
        <f t="shared" si="129"/>
        <v/>
      </c>
      <c r="V277" t="str">
        <f t="shared" si="130"/>
        <v/>
      </c>
      <c r="W277" t="str">
        <f t="shared" si="131"/>
        <v/>
      </c>
      <c r="X277" t="str">
        <f t="shared" si="132"/>
        <v/>
      </c>
      <c r="Y277" t="str">
        <f t="shared" si="133"/>
        <v/>
      </c>
      <c r="Z277" t="str">
        <f t="shared" si="134"/>
        <v/>
      </c>
      <c r="AA277" t="str">
        <f t="shared" si="135"/>
        <v/>
      </c>
      <c r="AB277" t="str">
        <f t="shared" si="136"/>
        <v>Googlebot/2</v>
      </c>
      <c r="AC277" t="str">
        <f t="shared" si="137"/>
        <v/>
      </c>
      <c r="AD277" t="str">
        <f t="shared" si="138"/>
        <v/>
      </c>
      <c r="AE277" t="str">
        <f t="shared" si="139"/>
        <v/>
      </c>
      <c r="AF277" t="str">
        <f t="shared" si="140"/>
        <v/>
      </c>
      <c r="AG277" t="str">
        <f t="shared" si="141"/>
        <v/>
      </c>
      <c r="AH277" t="str">
        <f t="shared" si="142"/>
        <v/>
      </c>
      <c r="AI277" t="str">
        <f t="shared" si="143"/>
        <v/>
      </c>
      <c r="AJ277" t="str">
        <f t="shared" si="144"/>
        <v/>
      </c>
      <c r="AK277" t="str">
        <f t="shared" si="145"/>
        <v/>
      </c>
      <c r="AL277" t="str">
        <f t="shared" si="146"/>
        <v/>
      </c>
      <c r="AM277" t="str">
        <f t="shared" si="147"/>
        <v/>
      </c>
    </row>
    <row r="278" spans="1:39">
      <c r="A278" t="s">
        <v>276</v>
      </c>
      <c r="C278" t="s">
        <v>1</v>
      </c>
      <c r="D278" t="s">
        <v>292</v>
      </c>
      <c r="E278" t="s">
        <v>3</v>
      </c>
      <c r="G278">
        <v>200</v>
      </c>
      <c r="H278">
        <v>98</v>
      </c>
      <c r="I278" t="s">
        <v>1</v>
      </c>
      <c r="J278" t="s">
        <v>152</v>
      </c>
      <c r="K278" t="str">
        <f t="shared" si="119"/>
        <v/>
      </c>
      <c r="L278" t="str">
        <f t="shared" si="120"/>
        <v/>
      </c>
      <c r="M278" t="str">
        <f t="shared" si="121"/>
        <v/>
      </c>
      <c r="N278" t="str">
        <f t="shared" si="122"/>
        <v>Bot</v>
      </c>
      <c r="O278" t="str">
        <f t="shared" si="123"/>
        <v/>
      </c>
      <c r="P278" t="str">
        <f t="shared" si="124"/>
        <v>Visiteur</v>
      </c>
      <c r="Q278" t="str">
        <f t="shared" si="125"/>
        <v/>
      </c>
      <c r="R278" t="str">
        <f t="shared" si="126"/>
        <v/>
      </c>
      <c r="S278" t="str">
        <f t="shared" si="127"/>
        <v/>
      </c>
      <c r="T278" t="str">
        <f t="shared" si="128"/>
        <v/>
      </c>
      <c r="U278" t="str">
        <f t="shared" si="129"/>
        <v/>
      </c>
      <c r="V278" t="str">
        <f t="shared" si="130"/>
        <v/>
      </c>
      <c r="W278" t="str">
        <f t="shared" si="131"/>
        <v/>
      </c>
      <c r="X278" t="str">
        <f t="shared" si="132"/>
        <v/>
      </c>
      <c r="Y278" t="str">
        <f t="shared" si="133"/>
        <v/>
      </c>
      <c r="Z278" t="str">
        <f t="shared" si="134"/>
        <v/>
      </c>
      <c r="AA278" t="str">
        <f t="shared" si="135"/>
        <v/>
      </c>
      <c r="AB278" t="str">
        <f t="shared" si="136"/>
        <v/>
      </c>
      <c r="AC278" t="str">
        <f t="shared" si="137"/>
        <v/>
      </c>
      <c r="AD278" t="str">
        <f t="shared" si="138"/>
        <v/>
      </c>
      <c r="AE278" t="str">
        <f t="shared" si="139"/>
        <v/>
      </c>
      <c r="AF278" t="str">
        <f t="shared" si="140"/>
        <v/>
      </c>
      <c r="AG278" t="str">
        <f t="shared" si="141"/>
        <v/>
      </c>
      <c r="AH278" t="str">
        <f t="shared" si="142"/>
        <v/>
      </c>
      <c r="AI278" t="str">
        <f t="shared" si="143"/>
        <v/>
      </c>
      <c r="AJ278" t="str">
        <f t="shared" si="144"/>
        <v/>
      </c>
      <c r="AK278" t="str">
        <f t="shared" si="145"/>
        <v/>
      </c>
      <c r="AL278" t="str">
        <f t="shared" si="146"/>
        <v/>
      </c>
      <c r="AM278" t="str">
        <f t="shared" si="147"/>
        <v/>
      </c>
    </row>
    <row r="279" spans="1:39">
      <c r="A279" t="s">
        <v>293</v>
      </c>
      <c r="C279" t="s">
        <v>1</v>
      </c>
      <c r="D279" t="s">
        <v>294</v>
      </c>
      <c r="E279" t="s">
        <v>3</v>
      </c>
      <c r="G279">
        <v>200</v>
      </c>
      <c r="H279">
        <v>486</v>
      </c>
      <c r="I279" t="s">
        <v>1</v>
      </c>
      <c r="J279" t="s">
        <v>14</v>
      </c>
      <c r="K279" t="str">
        <f t="shared" si="119"/>
        <v/>
      </c>
      <c r="L279" t="str">
        <f t="shared" si="120"/>
        <v/>
      </c>
      <c r="M279" t="str">
        <f t="shared" si="121"/>
        <v/>
      </c>
      <c r="N279" t="str">
        <f t="shared" si="122"/>
        <v>Bot</v>
      </c>
      <c r="O279" t="str">
        <f t="shared" si="123"/>
        <v>Bingbot</v>
      </c>
      <c r="P279" t="str">
        <f t="shared" si="124"/>
        <v>Visiteur</v>
      </c>
      <c r="Q279" t="str">
        <f t="shared" si="125"/>
        <v/>
      </c>
      <c r="R279" t="str">
        <f t="shared" si="126"/>
        <v/>
      </c>
      <c r="S279" t="str">
        <f t="shared" si="127"/>
        <v/>
      </c>
      <c r="T279" t="str">
        <f t="shared" si="128"/>
        <v/>
      </c>
      <c r="U279" t="str">
        <f t="shared" si="129"/>
        <v>Bingbot</v>
      </c>
      <c r="V279" t="str">
        <f t="shared" si="130"/>
        <v/>
      </c>
      <c r="W279" t="str">
        <f t="shared" si="131"/>
        <v/>
      </c>
      <c r="X279" t="str">
        <f t="shared" si="132"/>
        <v/>
      </c>
      <c r="Y279" t="str">
        <f t="shared" si="133"/>
        <v/>
      </c>
      <c r="Z279" t="str">
        <f t="shared" si="134"/>
        <v/>
      </c>
      <c r="AA279" t="str">
        <f t="shared" si="135"/>
        <v/>
      </c>
      <c r="AB279" t="str">
        <f t="shared" si="136"/>
        <v/>
      </c>
      <c r="AC279" t="str">
        <f t="shared" si="137"/>
        <v/>
      </c>
      <c r="AD279" t="str">
        <f t="shared" si="138"/>
        <v/>
      </c>
      <c r="AE279" t="str">
        <f t="shared" si="139"/>
        <v/>
      </c>
      <c r="AF279" t="str">
        <f t="shared" si="140"/>
        <v/>
      </c>
      <c r="AG279" t="str">
        <f t="shared" si="141"/>
        <v/>
      </c>
      <c r="AH279" t="str">
        <f t="shared" si="142"/>
        <v/>
      </c>
      <c r="AI279" t="str">
        <f t="shared" si="143"/>
        <v/>
      </c>
      <c r="AJ279" t="str">
        <f t="shared" si="144"/>
        <v/>
      </c>
      <c r="AK279" t="str">
        <f t="shared" si="145"/>
        <v/>
      </c>
      <c r="AL279" t="str">
        <f t="shared" si="146"/>
        <v/>
      </c>
      <c r="AM279" t="str">
        <f t="shared" si="147"/>
        <v/>
      </c>
    </row>
    <row r="280" spans="1:39">
      <c r="A280" t="s">
        <v>28</v>
      </c>
      <c r="C280" t="s">
        <v>1</v>
      </c>
      <c r="D280" t="s">
        <v>295</v>
      </c>
      <c r="E280" t="s">
        <v>3</v>
      </c>
      <c r="G280">
        <v>200</v>
      </c>
      <c r="H280">
        <v>17501</v>
      </c>
      <c r="I280" t="s">
        <v>1</v>
      </c>
      <c r="J280" t="s">
        <v>33</v>
      </c>
      <c r="K280" t="str">
        <f t="shared" si="119"/>
        <v/>
      </c>
      <c r="L280" t="str">
        <f t="shared" si="120"/>
        <v/>
      </c>
      <c r="M280" t="str">
        <f t="shared" si="121"/>
        <v/>
      </c>
      <c r="N280" t="str">
        <f t="shared" si="122"/>
        <v>Visiteur</v>
      </c>
      <c r="O280" t="str">
        <f t="shared" si="123"/>
        <v>Googlebot/2</v>
      </c>
      <c r="P280" t="str">
        <f t="shared" si="124"/>
        <v>Visiteur</v>
      </c>
      <c r="Q280" t="str">
        <f t="shared" si="125"/>
        <v/>
      </c>
      <c r="R280" t="str">
        <f t="shared" si="126"/>
        <v/>
      </c>
      <c r="S280" t="str">
        <f t="shared" si="127"/>
        <v/>
      </c>
      <c r="T280" t="str">
        <f t="shared" si="128"/>
        <v/>
      </c>
      <c r="U280" t="str">
        <f t="shared" si="129"/>
        <v/>
      </c>
      <c r="V280" t="str">
        <f t="shared" si="130"/>
        <v/>
      </c>
      <c r="W280" t="str">
        <f t="shared" si="131"/>
        <v/>
      </c>
      <c r="X280" t="str">
        <f t="shared" si="132"/>
        <v/>
      </c>
      <c r="Y280" t="str">
        <f t="shared" si="133"/>
        <v/>
      </c>
      <c r="Z280" t="str">
        <f t="shared" si="134"/>
        <v/>
      </c>
      <c r="AA280" t="str">
        <f t="shared" si="135"/>
        <v/>
      </c>
      <c r="AB280" t="str">
        <f t="shared" si="136"/>
        <v>Googlebot/2</v>
      </c>
      <c r="AC280" t="str">
        <f t="shared" si="137"/>
        <v/>
      </c>
      <c r="AD280" t="str">
        <f t="shared" si="138"/>
        <v/>
      </c>
      <c r="AE280" t="str">
        <f t="shared" si="139"/>
        <v/>
      </c>
      <c r="AF280" t="str">
        <f t="shared" si="140"/>
        <v/>
      </c>
      <c r="AG280" t="str">
        <f t="shared" si="141"/>
        <v/>
      </c>
      <c r="AH280" t="str">
        <f t="shared" si="142"/>
        <v/>
      </c>
      <c r="AI280" t="str">
        <f t="shared" si="143"/>
        <v/>
      </c>
      <c r="AJ280" t="str">
        <f t="shared" si="144"/>
        <v/>
      </c>
      <c r="AK280" t="str">
        <f t="shared" si="145"/>
        <v/>
      </c>
      <c r="AL280" t="str">
        <f t="shared" si="146"/>
        <v/>
      </c>
      <c r="AM280" t="str">
        <f t="shared" si="147"/>
        <v/>
      </c>
    </row>
    <row r="281" spans="1:39">
      <c r="A281" t="s">
        <v>39</v>
      </c>
      <c r="C281" t="s">
        <v>1</v>
      </c>
      <c r="D281" t="s">
        <v>296</v>
      </c>
      <c r="E281" t="s">
        <v>3</v>
      </c>
      <c r="G281">
        <v>200</v>
      </c>
      <c r="H281">
        <v>55067</v>
      </c>
      <c r="I281" t="s">
        <v>1</v>
      </c>
      <c r="J281" t="s">
        <v>41</v>
      </c>
      <c r="K281" t="str">
        <f t="shared" si="119"/>
        <v/>
      </c>
      <c r="L281" t="str">
        <f t="shared" si="120"/>
        <v/>
      </c>
      <c r="M281" t="str">
        <f t="shared" si="121"/>
        <v/>
      </c>
      <c r="N281" t="str">
        <f t="shared" si="122"/>
        <v>Bot</v>
      </c>
      <c r="O281" t="str">
        <f t="shared" si="123"/>
        <v>Hellocoton</v>
      </c>
      <c r="P281" t="str">
        <f t="shared" si="124"/>
        <v>Visiteur</v>
      </c>
      <c r="Q281" t="str">
        <f t="shared" si="125"/>
        <v/>
      </c>
      <c r="R281" t="str">
        <f t="shared" si="126"/>
        <v/>
      </c>
      <c r="S281" t="str">
        <f t="shared" si="127"/>
        <v/>
      </c>
      <c r="T281" t="str">
        <f t="shared" si="128"/>
        <v/>
      </c>
      <c r="U281" t="str">
        <f t="shared" si="129"/>
        <v/>
      </c>
      <c r="V281" t="str">
        <f t="shared" si="130"/>
        <v/>
      </c>
      <c r="W281" t="str">
        <f t="shared" si="131"/>
        <v/>
      </c>
      <c r="X281" t="str">
        <f t="shared" si="132"/>
        <v/>
      </c>
      <c r="Y281" t="str">
        <f t="shared" si="133"/>
        <v/>
      </c>
      <c r="Z281" t="str">
        <f t="shared" si="134"/>
        <v/>
      </c>
      <c r="AA281" t="str">
        <f t="shared" si="135"/>
        <v/>
      </c>
      <c r="AB281" t="str">
        <f t="shared" si="136"/>
        <v/>
      </c>
      <c r="AC281" t="str">
        <f t="shared" si="137"/>
        <v/>
      </c>
      <c r="AD281" t="str">
        <f t="shared" si="138"/>
        <v/>
      </c>
      <c r="AE281" t="str">
        <f t="shared" si="139"/>
        <v/>
      </c>
      <c r="AF281" t="str">
        <f t="shared" si="140"/>
        <v/>
      </c>
      <c r="AG281" t="str">
        <f t="shared" si="141"/>
        <v/>
      </c>
      <c r="AH281" t="str">
        <f t="shared" si="142"/>
        <v>Hellocoton</v>
      </c>
      <c r="AI281" t="str">
        <f t="shared" si="143"/>
        <v/>
      </c>
      <c r="AJ281" t="str">
        <f t="shared" si="144"/>
        <v/>
      </c>
      <c r="AK281" t="str">
        <f t="shared" si="145"/>
        <v/>
      </c>
      <c r="AL281" t="str">
        <f t="shared" si="146"/>
        <v/>
      </c>
      <c r="AM281" t="str">
        <f t="shared" si="147"/>
        <v/>
      </c>
    </row>
    <row r="282" spans="1:39">
      <c r="A282" t="s">
        <v>297</v>
      </c>
      <c r="C282" t="s">
        <v>1</v>
      </c>
      <c r="D282" t="s">
        <v>298</v>
      </c>
      <c r="E282" t="s">
        <v>3</v>
      </c>
      <c r="G282">
        <v>200</v>
      </c>
      <c r="H282">
        <v>135005</v>
      </c>
      <c r="I282" t="s">
        <v>1</v>
      </c>
      <c r="J282" t="s">
        <v>114</v>
      </c>
      <c r="K282" t="str">
        <f t="shared" si="119"/>
        <v/>
      </c>
      <c r="L282" t="str">
        <f t="shared" si="120"/>
        <v/>
      </c>
      <c r="M282" t="str">
        <f t="shared" si="121"/>
        <v/>
      </c>
      <c r="N282" t="str">
        <f t="shared" si="122"/>
        <v>Bot</v>
      </c>
      <c r="O282" t="str">
        <f t="shared" si="123"/>
        <v>Yandex</v>
      </c>
      <c r="P282" t="str">
        <f t="shared" si="124"/>
        <v>YandexBot</v>
      </c>
      <c r="Q282" t="str">
        <f t="shared" si="125"/>
        <v/>
      </c>
      <c r="R282" t="str">
        <f t="shared" si="126"/>
        <v/>
      </c>
      <c r="S282" t="str">
        <f t="shared" si="127"/>
        <v/>
      </c>
      <c r="T282" t="str">
        <f t="shared" si="128"/>
        <v>Yandex</v>
      </c>
      <c r="U282" t="str">
        <f t="shared" si="129"/>
        <v/>
      </c>
      <c r="V282" t="str">
        <f t="shared" si="130"/>
        <v/>
      </c>
      <c r="W282" t="str">
        <f t="shared" si="131"/>
        <v/>
      </c>
      <c r="X282" t="str">
        <f t="shared" si="132"/>
        <v/>
      </c>
      <c r="Y282" t="str">
        <f t="shared" si="133"/>
        <v/>
      </c>
      <c r="Z282" t="str">
        <f t="shared" si="134"/>
        <v/>
      </c>
      <c r="AA282" t="str">
        <f t="shared" si="135"/>
        <v/>
      </c>
      <c r="AB282" t="str">
        <f t="shared" si="136"/>
        <v/>
      </c>
      <c r="AC282" t="str">
        <f t="shared" si="137"/>
        <v/>
      </c>
      <c r="AD282" t="str">
        <f t="shared" si="138"/>
        <v/>
      </c>
      <c r="AE282" t="str">
        <f t="shared" si="139"/>
        <v/>
      </c>
      <c r="AF282" t="str">
        <f t="shared" si="140"/>
        <v/>
      </c>
      <c r="AG282" t="str">
        <f t="shared" si="141"/>
        <v/>
      </c>
      <c r="AH282" t="str">
        <f t="shared" si="142"/>
        <v/>
      </c>
      <c r="AI282" t="str">
        <f t="shared" si="143"/>
        <v/>
      </c>
      <c r="AJ282" t="str">
        <f t="shared" si="144"/>
        <v/>
      </c>
      <c r="AK282" t="str">
        <f t="shared" si="145"/>
        <v/>
      </c>
      <c r="AL282" t="str">
        <f t="shared" si="146"/>
        <v/>
      </c>
      <c r="AM282" t="str">
        <f t="shared" si="147"/>
        <v/>
      </c>
    </row>
    <row r="283" spans="1:39">
      <c r="A283" t="s">
        <v>299</v>
      </c>
      <c r="C283" t="s">
        <v>1</v>
      </c>
      <c r="D283" t="s">
        <v>300</v>
      </c>
      <c r="E283" t="s">
        <v>3</v>
      </c>
      <c r="G283">
        <v>200</v>
      </c>
      <c r="H283">
        <v>395</v>
      </c>
      <c r="I283" t="s">
        <v>1</v>
      </c>
      <c r="J283" t="s">
        <v>14</v>
      </c>
      <c r="K283" t="str">
        <f t="shared" si="119"/>
        <v/>
      </c>
      <c r="L283" t="str">
        <f t="shared" si="120"/>
        <v/>
      </c>
      <c r="M283" t="str">
        <f t="shared" si="121"/>
        <v/>
      </c>
      <c r="N283" t="str">
        <f t="shared" si="122"/>
        <v>Visiteur</v>
      </c>
      <c r="O283" t="str">
        <f t="shared" si="123"/>
        <v>Bingbot</v>
      </c>
      <c r="P283" t="str">
        <f t="shared" si="124"/>
        <v>Visiteur</v>
      </c>
      <c r="Q283" t="str">
        <f t="shared" si="125"/>
        <v/>
      </c>
      <c r="R283" t="str">
        <f t="shared" si="126"/>
        <v/>
      </c>
      <c r="S283" t="str">
        <f t="shared" si="127"/>
        <v/>
      </c>
      <c r="T283" t="str">
        <f t="shared" si="128"/>
        <v/>
      </c>
      <c r="U283" t="str">
        <f t="shared" si="129"/>
        <v>Bingbot</v>
      </c>
      <c r="V283" t="str">
        <f t="shared" si="130"/>
        <v/>
      </c>
      <c r="W283" t="str">
        <f t="shared" si="131"/>
        <v/>
      </c>
      <c r="X283" t="str">
        <f t="shared" si="132"/>
        <v/>
      </c>
      <c r="Y283" t="str">
        <f t="shared" si="133"/>
        <v/>
      </c>
      <c r="Z283" t="str">
        <f t="shared" si="134"/>
        <v/>
      </c>
      <c r="AA283" t="str">
        <f t="shared" si="135"/>
        <v/>
      </c>
      <c r="AB283" t="str">
        <f t="shared" si="136"/>
        <v/>
      </c>
      <c r="AC283" t="str">
        <f t="shared" si="137"/>
        <v/>
      </c>
      <c r="AD283" t="str">
        <f t="shared" si="138"/>
        <v/>
      </c>
      <c r="AE283" t="str">
        <f t="shared" si="139"/>
        <v/>
      </c>
      <c r="AF283" t="str">
        <f t="shared" si="140"/>
        <v/>
      </c>
      <c r="AG283" t="str">
        <f t="shared" si="141"/>
        <v/>
      </c>
      <c r="AH283" t="str">
        <f t="shared" si="142"/>
        <v/>
      </c>
      <c r="AI283" t="str">
        <f t="shared" si="143"/>
        <v/>
      </c>
      <c r="AJ283" t="str">
        <f t="shared" si="144"/>
        <v/>
      </c>
      <c r="AK283" t="str">
        <f t="shared" si="145"/>
        <v/>
      </c>
      <c r="AL283" t="str">
        <f t="shared" si="146"/>
        <v/>
      </c>
      <c r="AM283" t="str">
        <f t="shared" si="147"/>
        <v/>
      </c>
    </row>
    <row r="284" spans="1:39">
      <c r="A284" t="s">
        <v>68</v>
      </c>
      <c r="C284" t="s">
        <v>1</v>
      </c>
      <c r="D284" t="s">
        <v>301</v>
      </c>
      <c r="E284" t="s">
        <v>3</v>
      </c>
      <c r="G284">
        <v>200</v>
      </c>
      <c r="H284">
        <v>25</v>
      </c>
      <c r="I284" t="s">
        <v>1</v>
      </c>
      <c r="J284" t="s">
        <v>302</v>
      </c>
      <c r="K284" t="str">
        <f t="shared" si="119"/>
        <v/>
      </c>
      <c r="L284" t="str">
        <f t="shared" si="120"/>
        <v/>
      </c>
      <c r="M284" t="str">
        <f t="shared" si="121"/>
        <v/>
      </c>
      <c r="N284" t="str">
        <f t="shared" si="122"/>
        <v>Bot</v>
      </c>
      <c r="O284" t="str">
        <f t="shared" si="123"/>
        <v/>
      </c>
      <c r="P284" t="str">
        <f t="shared" si="124"/>
        <v>Visiteur</v>
      </c>
      <c r="Q284" t="str">
        <f t="shared" si="125"/>
        <v/>
      </c>
      <c r="R284" t="str">
        <f t="shared" si="126"/>
        <v/>
      </c>
      <c r="S284" t="str">
        <f t="shared" si="127"/>
        <v/>
      </c>
      <c r="T284" t="str">
        <f t="shared" si="128"/>
        <v/>
      </c>
      <c r="U284" t="str">
        <f t="shared" si="129"/>
        <v/>
      </c>
      <c r="V284" t="str">
        <f t="shared" si="130"/>
        <v/>
      </c>
      <c r="W284" t="str">
        <f t="shared" si="131"/>
        <v/>
      </c>
      <c r="X284" t="str">
        <f t="shared" si="132"/>
        <v/>
      </c>
      <c r="Y284" t="str">
        <f t="shared" si="133"/>
        <v/>
      </c>
      <c r="Z284" t="str">
        <f t="shared" si="134"/>
        <v/>
      </c>
      <c r="AA284" t="str">
        <f t="shared" si="135"/>
        <v/>
      </c>
      <c r="AB284" t="str">
        <f t="shared" si="136"/>
        <v/>
      </c>
      <c r="AC284" t="str">
        <f t="shared" si="137"/>
        <v/>
      </c>
      <c r="AD284" t="str">
        <f t="shared" si="138"/>
        <v/>
      </c>
      <c r="AE284" t="str">
        <f t="shared" si="139"/>
        <v/>
      </c>
      <c r="AF284" t="str">
        <f t="shared" si="140"/>
        <v/>
      </c>
      <c r="AG284" t="str">
        <f t="shared" si="141"/>
        <v/>
      </c>
      <c r="AH284" t="str">
        <f t="shared" si="142"/>
        <v/>
      </c>
      <c r="AI284" t="str">
        <f t="shared" si="143"/>
        <v/>
      </c>
      <c r="AJ284" t="str">
        <f t="shared" si="144"/>
        <v/>
      </c>
      <c r="AK284" t="str">
        <f t="shared" si="145"/>
        <v/>
      </c>
      <c r="AL284" t="str">
        <f t="shared" si="146"/>
        <v/>
      </c>
      <c r="AM284" t="str">
        <f t="shared" si="147"/>
        <v/>
      </c>
    </row>
    <row r="285" spans="1:39">
      <c r="A285" t="s">
        <v>303</v>
      </c>
      <c r="C285" t="s">
        <v>1</v>
      </c>
      <c r="D285" t="s">
        <v>304</v>
      </c>
      <c r="E285" t="s">
        <v>3</v>
      </c>
      <c r="G285">
        <v>200</v>
      </c>
      <c r="H285">
        <v>1890</v>
      </c>
      <c r="I285" t="s">
        <v>1</v>
      </c>
      <c r="J285" t="s">
        <v>114</v>
      </c>
      <c r="K285" t="str">
        <f t="shared" si="119"/>
        <v/>
      </c>
      <c r="L285" t="str">
        <f t="shared" si="120"/>
        <v/>
      </c>
      <c r="M285" t="str">
        <f t="shared" si="121"/>
        <v/>
      </c>
      <c r="N285" t="str">
        <f t="shared" si="122"/>
        <v>Visiteur</v>
      </c>
      <c r="O285" t="str">
        <f t="shared" si="123"/>
        <v>Yandex</v>
      </c>
      <c r="P285" t="str">
        <f t="shared" si="124"/>
        <v>YandexBot</v>
      </c>
      <c r="Q285" t="str">
        <f t="shared" si="125"/>
        <v/>
      </c>
      <c r="R285" t="str">
        <f t="shared" si="126"/>
        <v/>
      </c>
      <c r="S285" t="str">
        <f t="shared" si="127"/>
        <v/>
      </c>
      <c r="T285" t="str">
        <f t="shared" si="128"/>
        <v>Yandex</v>
      </c>
      <c r="U285" t="str">
        <f t="shared" si="129"/>
        <v/>
      </c>
      <c r="V285" t="str">
        <f t="shared" si="130"/>
        <v/>
      </c>
      <c r="W285" t="str">
        <f t="shared" si="131"/>
        <v/>
      </c>
      <c r="X285" t="str">
        <f t="shared" si="132"/>
        <v/>
      </c>
      <c r="Y285" t="str">
        <f t="shared" si="133"/>
        <v/>
      </c>
      <c r="Z285" t="str">
        <f t="shared" si="134"/>
        <v/>
      </c>
      <c r="AA285" t="str">
        <f t="shared" si="135"/>
        <v/>
      </c>
      <c r="AB285" t="str">
        <f t="shared" si="136"/>
        <v/>
      </c>
      <c r="AC285" t="str">
        <f t="shared" si="137"/>
        <v/>
      </c>
      <c r="AD285" t="str">
        <f t="shared" si="138"/>
        <v/>
      </c>
      <c r="AE285" t="str">
        <f t="shared" si="139"/>
        <v/>
      </c>
      <c r="AF285" t="str">
        <f t="shared" si="140"/>
        <v/>
      </c>
      <c r="AG285" t="str">
        <f t="shared" si="141"/>
        <v/>
      </c>
      <c r="AH285" t="str">
        <f t="shared" si="142"/>
        <v/>
      </c>
      <c r="AI285" t="str">
        <f t="shared" si="143"/>
        <v/>
      </c>
      <c r="AJ285" t="str">
        <f t="shared" si="144"/>
        <v/>
      </c>
      <c r="AK285" t="str">
        <f t="shared" si="145"/>
        <v/>
      </c>
      <c r="AL285" t="str">
        <f t="shared" si="146"/>
        <v/>
      </c>
      <c r="AM285" t="str">
        <f t="shared" si="147"/>
        <v/>
      </c>
    </row>
    <row r="286" spans="1:39">
      <c r="A286" t="s">
        <v>103</v>
      </c>
      <c r="C286" t="s">
        <v>1</v>
      </c>
      <c r="D286" t="s">
        <v>305</v>
      </c>
      <c r="E286" t="s">
        <v>3</v>
      </c>
      <c r="G286">
        <v>301</v>
      </c>
      <c r="H286" t="s">
        <v>1</v>
      </c>
      <c r="I286" t="s">
        <v>1</v>
      </c>
      <c r="J286" t="s">
        <v>105</v>
      </c>
      <c r="K286" t="str">
        <f t="shared" si="119"/>
        <v/>
      </c>
      <c r="L286" t="str">
        <f t="shared" si="120"/>
        <v/>
      </c>
      <c r="M286" t="str">
        <f t="shared" si="121"/>
        <v/>
      </c>
      <c r="N286" t="str">
        <f t="shared" si="122"/>
        <v>Visiteur</v>
      </c>
      <c r="O286" t="str">
        <f t="shared" si="123"/>
        <v/>
      </c>
      <c r="P286" t="str">
        <f t="shared" si="124"/>
        <v>Visiteur</v>
      </c>
      <c r="Q286" t="str">
        <f t="shared" si="125"/>
        <v/>
      </c>
      <c r="R286" t="str">
        <f t="shared" si="126"/>
        <v/>
      </c>
      <c r="S286" t="str">
        <f t="shared" si="127"/>
        <v/>
      </c>
      <c r="T286" t="str">
        <f t="shared" si="128"/>
        <v/>
      </c>
      <c r="U286" t="str">
        <f t="shared" si="129"/>
        <v/>
      </c>
      <c r="V286" t="str">
        <f t="shared" si="130"/>
        <v/>
      </c>
      <c r="W286" t="str">
        <f t="shared" si="131"/>
        <v/>
      </c>
      <c r="X286" t="str">
        <f t="shared" si="132"/>
        <v/>
      </c>
      <c r="Y286" t="str">
        <f t="shared" si="133"/>
        <v/>
      </c>
      <c r="Z286" t="str">
        <f t="shared" si="134"/>
        <v/>
      </c>
      <c r="AA286" t="str">
        <f t="shared" si="135"/>
        <v/>
      </c>
      <c r="AB286" t="str">
        <f t="shared" si="136"/>
        <v/>
      </c>
      <c r="AC286" t="str">
        <f t="shared" si="137"/>
        <v/>
      </c>
      <c r="AD286" t="str">
        <f t="shared" si="138"/>
        <v/>
      </c>
      <c r="AE286" t="str">
        <f t="shared" si="139"/>
        <v/>
      </c>
      <c r="AF286" t="str">
        <f t="shared" si="140"/>
        <v/>
      </c>
      <c r="AG286" t="str">
        <f t="shared" si="141"/>
        <v/>
      </c>
      <c r="AH286" t="str">
        <f t="shared" si="142"/>
        <v/>
      </c>
      <c r="AI286" t="str">
        <f t="shared" si="143"/>
        <v/>
      </c>
      <c r="AJ286" t="str">
        <f t="shared" si="144"/>
        <v/>
      </c>
      <c r="AK286" t="str">
        <f t="shared" si="145"/>
        <v/>
      </c>
      <c r="AL286" t="str">
        <f t="shared" si="146"/>
        <v/>
      </c>
      <c r="AM286" t="str">
        <f t="shared" si="147"/>
        <v/>
      </c>
    </row>
    <row r="287" spans="1:39">
      <c r="A287" t="s">
        <v>103</v>
      </c>
      <c r="C287" t="s">
        <v>1</v>
      </c>
      <c r="D287" t="s">
        <v>306</v>
      </c>
      <c r="E287" t="s">
        <v>3</v>
      </c>
      <c r="G287">
        <v>200</v>
      </c>
      <c r="H287">
        <v>56993</v>
      </c>
      <c r="I287" t="s">
        <v>1</v>
      </c>
      <c r="J287" t="s">
        <v>105</v>
      </c>
      <c r="K287" t="str">
        <f t="shared" si="119"/>
        <v/>
      </c>
      <c r="L287" t="str">
        <f t="shared" si="120"/>
        <v/>
      </c>
      <c r="M287" t="str">
        <f t="shared" si="121"/>
        <v/>
      </c>
      <c r="N287" t="str">
        <f t="shared" si="122"/>
        <v>Bot</v>
      </c>
      <c r="O287" t="str">
        <f t="shared" si="123"/>
        <v/>
      </c>
      <c r="P287" t="str">
        <f t="shared" si="124"/>
        <v>Visiteur</v>
      </c>
      <c r="Q287" t="str">
        <f t="shared" si="125"/>
        <v/>
      </c>
      <c r="R287" t="str">
        <f t="shared" si="126"/>
        <v/>
      </c>
      <c r="S287" t="str">
        <f t="shared" si="127"/>
        <v/>
      </c>
      <c r="T287" t="str">
        <f t="shared" si="128"/>
        <v/>
      </c>
      <c r="U287" t="str">
        <f t="shared" si="129"/>
        <v/>
      </c>
      <c r="V287" t="str">
        <f t="shared" si="130"/>
        <v/>
      </c>
      <c r="W287" t="str">
        <f t="shared" si="131"/>
        <v/>
      </c>
      <c r="X287" t="str">
        <f t="shared" si="132"/>
        <v/>
      </c>
      <c r="Y287" t="str">
        <f t="shared" si="133"/>
        <v/>
      </c>
      <c r="Z287" t="str">
        <f t="shared" si="134"/>
        <v/>
      </c>
      <c r="AA287" t="str">
        <f t="shared" si="135"/>
        <v/>
      </c>
      <c r="AB287" t="str">
        <f t="shared" si="136"/>
        <v/>
      </c>
      <c r="AC287" t="str">
        <f t="shared" si="137"/>
        <v/>
      </c>
      <c r="AD287" t="str">
        <f t="shared" si="138"/>
        <v/>
      </c>
      <c r="AE287" t="str">
        <f t="shared" si="139"/>
        <v/>
      </c>
      <c r="AF287" t="str">
        <f t="shared" si="140"/>
        <v/>
      </c>
      <c r="AG287" t="str">
        <f t="shared" si="141"/>
        <v/>
      </c>
      <c r="AH287" t="str">
        <f t="shared" si="142"/>
        <v/>
      </c>
      <c r="AI287" t="str">
        <f t="shared" si="143"/>
        <v/>
      </c>
      <c r="AJ287" t="str">
        <f t="shared" si="144"/>
        <v/>
      </c>
      <c r="AK287" t="str">
        <f t="shared" si="145"/>
        <v/>
      </c>
      <c r="AL287" t="str">
        <f t="shared" si="146"/>
        <v/>
      </c>
      <c r="AM287" t="str">
        <f t="shared" si="147"/>
        <v/>
      </c>
    </row>
    <row r="288" spans="1:39">
      <c r="A288" t="s">
        <v>307</v>
      </c>
      <c r="C288" t="s">
        <v>1</v>
      </c>
      <c r="D288" t="s">
        <v>308</v>
      </c>
      <c r="E288" t="s">
        <v>3</v>
      </c>
      <c r="G288">
        <v>200</v>
      </c>
      <c r="H288">
        <v>538</v>
      </c>
      <c r="I288" t="s">
        <v>1</v>
      </c>
      <c r="J288" t="s">
        <v>14</v>
      </c>
      <c r="K288" t="str">
        <f t="shared" si="119"/>
        <v/>
      </c>
      <c r="L288" t="str">
        <f t="shared" si="120"/>
        <v/>
      </c>
      <c r="M288" t="str">
        <f t="shared" si="121"/>
        <v/>
      </c>
      <c r="N288" t="str">
        <f t="shared" si="122"/>
        <v>Bot</v>
      </c>
      <c r="O288" t="str">
        <f t="shared" si="123"/>
        <v>Bingbot</v>
      </c>
      <c r="P288" t="str">
        <f t="shared" si="124"/>
        <v>Visiteur</v>
      </c>
      <c r="Q288" t="str">
        <f t="shared" si="125"/>
        <v/>
      </c>
      <c r="R288" t="str">
        <f t="shared" si="126"/>
        <v/>
      </c>
      <c r="S288" t="str">
        <f t="shared" si="127"/>
        <v/>
      </c>
      <c r="T288" t="str">
        <f t="shared" si="128"/>
        <v/>
      </c>
      <c r="U288" t="str">
        <f t="shared" si="129"/>
        <v>Bingbot</v>
      </c>
      <c r="V288" t="str">
        <f t="shared" si="130"/>
        <v/>
      </c>
      <c r="W288" t="str">
        <f t="shared" si="131"/>
        <v/>
      </c>
      <c r="X288" t="str">
        <f t="shared" si="132"/>
        <v/>
      </c>
      <c r="Y288" t="str">
        <f t="shared" si="133"/>
        <v/>
      </c>
      <c r="Z288" t="str">
        <f t="shared" si="134"/>
        <v/>
      </c>
      <c r="AA288" t="str">
        <f t="shared" si="135"/>
        <v/>
      </c>
      <c r="AB288" t="str">
        <f t="shared" si="136"/>
        <v/>
      </c>
      <c r="AC288" t="str">
        <f t="shared" si="137"/>
        <v/>
      </c>
      <c r="AD288" t="str">
        <f t="shared" si="138"/>
        <v/>
      </c>
      <c r="AE288" t="str">
        <f t="shared" si="139"/>
        <v/>
      </c>
      <c r="AF288" t="str">
        <f t="shared" si="140"/>
        <v/>
      </c>
      <c r="AG288" t="str">
        <f t="shared" si="141"/>
        <v/>
      </c>
      <c r="AH288" t="str">
        <f t="shared" si="142"/>
        <v/>
      </c>
      <c r="AI288" t="str">
        <f t="shared" si="143"/>
        <v/>
      </c>
      <c r="AJ288" t="str">
        <f t="shared" si="144"/>
        <v/>
      </c>
      <c r="AK288" t="str">
        <f t="shared" si="145"/>
        <v/>
      </c>
      <c r="AL288" t="str">
        <f t="shared" si="146"/>
        <v/>
      </c>
      <c r="AM288" t="str">
        <f t="shared" si="147"/>
        <v/>
      </c>
    </row>
    <row r="289" spans="1:39">
      <c r="A289" t="s">
        <v>28</v>
      </c>
      <c r="C289" t="s">
        <v>1</v>
      </c>
      <c r="D289" t="s">
        <v>309</v>
      </c>
      <c r="E289" t="s">
        <v>3</v>
      </c>
      <c r="G289">
        <v>200</v>
      </c>
      <c r="H289">
        <v>9278</v>
      </c>
      <c r="I289" t="s">
        <v>1</v>
      </c>
      <c r="J289" t="s">
        <v>30</v>
      </c>
      <c r="K289" t="str">
        <f t="shared" si="119"/>
        <v/>
      </c>
      <c r="L289" t="str">
        <f t="shared" si="120"/>
        <v/>
      </c>
      <c r="M289" t="str">
        <f t="shared" si="121"/>
        <v/>
      </c>
      <c r="N289" t="str">
        <f t="shared" si="122"/>
        <v>Bot</v>
      </c>
      <c r="O289" t="str">
        <f t="shared" si="123"/>
        <v>Googlebot-Image</v>
      </c>
      <c r="P289" t="str">
        <f t="shared" si="124"/>
        <v>Googlebot-Image</v>
      </c>
      <c r="Q289" t="str">
        <f t="shared" si="125"/>
        <v>Googlebot-Image</v>
      </c>
      <c r="R289" t="str">
        <f t="shared" si="126"/>
        <v/>
      </c>
      <c r="S289" t="str">
        <f t="shared" si="127"/>
        <v/>
      </c>
      <c r="T289" t="str">
        <f t="shared" si="128"/>
        <v/>
      </c>
      <c r="U289" t="str">
        <f t="shared" si="129"/>
        <v/>
      </c>
      <c r="V289" t="str">
        <f t="shared" si="130"/>
        <v/>
      </c>
      <c r="W289" t="str">
        <f t="shared" si="131"/>
        <v/>
      </c>
      <c r="X289" t="str">
        <f t="shared" si="132"/>
        <v/>
      </c>
      <c r="Y289" t="str">
        <f t="shared" si="133"/>
        <v/>
      </c>
      <c r="Z289" t="str">
        <f t="shared" si="134"/>
        <v/>
      </c>
      <c r="AA289" t="str">
        <f t="shared" si="135"/>
        <v/>
      </c>
      <c r="AB289" t="str">
        <f t="shared" si="136"/>
        <v/>
      </c>
      <c r="AC289" t="str">
        <f t="shared" si="137"/>
        <v/>
      </c>
      <c r="AD289" t="str">
        <f t="shared" si="138"/>
        <v/>
      </c>
      <c r="AE289" t="str">
        <f t="shared" si="139"/>
        <v/>
      </c>
      <c r="AF289" t="str">
        <f t="shared" si="140"/>
        <v/>
      </c>
      <c r="AG289" t="str">
        <f t="shared" si="141"/>
        <v/>
      </c>
      <c r="AH289" t="str">
        <f t="shared" si="142"/>
        <v/>
      </c>
      <c r="AI289" t="str">
        <f t="shared" si="143"/>
        <v/>
      </c>
      <c r="AJ289" t="str">
        <f t="shared" si="144"/>
        <v/>
      </c>
      <c r="AK289" t="str">
        <f t="shared" si="145"/>
        <v/>
      </c>
      <c r="AL289" t="str">
        <f t="shared" si="146"/>
        <v/>
      </c>
      <c r="AM289" t="str">
        <f t="shared" si="147"/>
        <v/>
      </c>
    </row>
    <row r="290" spans="1:39">
      <c r="A290" t="s">
        <v>28</v>
      </c>
      <c r="C290" t="s">
        <v>1</v>
      </c>
      <c r="D290" t="s">
        <v>310</v>
      </c>
      <c r="E290" t="s">
        <v>3</v>
      </c>
      <c r="G290">
        <v>200</v>
      </c>
      <c r="H290">
        <v>14416</v>
      </c>
      <c r="I290" t="s">
        <v>1</v>
      </c>
      <c r="J290" t="s">
        <v>84</v>
      </c>
      <c r="K290" t="str">
        <f t="shared" si="119"/>
        <v/>
      </c>
      <c r="L290" t="str">
        <f t="shared" si="120"/>
        <v/>
      </c>
      <c r="M290" t="str">
        <f t="shared" si="121"/>
        <v/>
      </c>
      <c r="N290" t="str">
        <f t="shared" si="122"/>
        <v>Visiteur</v>
      </c>
      <c r="O290" t="str">
        <f t="shared" si="123"/>
        <v>GooglebotGooglebot/2</v>
      </c>
      <c r="P290" t="str">
        <f t="shared" si="124"/>
        <v>Googlebot</v>
      </c>
      <c r="Q290" t="str">
        <f t="shared" si="125"/>
        <v/>
      </c>
      <c r="R290" t="str">
        <f t="shared" si="126"/>
        <v>Googlebot</v>
      </c>
      <c r="S290" t="str">
        <f t="shared" si="127"/>
        <v/>
      </c>
      <c r="T290" t="str">
        <f t="shared" si="128"/>
        <v/>
      </c>
      <c r="U290" t="str">
        <f t="shared" si="129"/>
        <v/>
      </c>
      <c r="V290" t="str">
        <f t="shared" si="130"/>
        <v/>
      </c>
      <c r="W290" t="str">
        <f t="shared" si="131"/>
        <v/>
      </c>
      <c r="X290" t="str">
        <f t="shared" si="132"/>
        <v/>
      </c>
      <c r="Y290" t="str">
        <f t="shared" si="133"/>
        <v/>
      </c>
      <c r="Z290" t="str">
        <f t="shared" si="134"/>
        <v/>
      </c>
      <c r="AA290" t="str">
        <f t="shared" si="135"/>
        <v/>
      </c>
      <c r="AB290" t="str">
        <f t="shared" si="136"/>
        <v>Googlebot/2</v>
      </c>
      <c r="AC290" t="str">
        <f t="shared" si="137"/>
        <v/>
      </c>
      <c r="AD290" t="str">
        <f t="shared" si="138"/>
        <v/>
      </c>
      <c r="AE290" t="str">
        <f t="shared" si="139"/>
        <v/>
      </c>
      <c r="AF290" t="str">
        <f t="shared" si="140"/>
        <v/>
      </c>
      <c r="AG290" t="str">
        <f t="shared" si="141"/>
        <v/>
      </c>
      <c r="AH290" t="str">
        <f t="shared" si="142"/>
        <v/>
      </c>
      <c r="AI290" t="str">
        <f t="shared" si="143"/>
        <v/>
      </c>
      <c r="AJ290" t="str">
        <f t="shared" si="144"/>
        <v/>
      </c>
      <c r="AK290" t="str">
        <f t="shared" si="145"/>
        <v/>
      </c>
      <c r="AL290" t="str">
        <f t="shared" si="146"/>
        <v/>
      </c>
      <c r="AM290" t="str">
        <f t="shared" si="147"/>
        <v/>
      </c>
    </row>
    <row r="291" spans="1:39">
      <c r="A291" t="s">
        <v>68</v>
      </c>
      <c r="C291" t="s">
        <v>1</v>
      </c>
      <c r="D291" t="s">
        <v>310</v>
      </c>
      <c r="E291" t="s">
        <v>3</v>
      </c>
      <c r="G291">
        <v>200</v>
      </c>
      <c r="H291">
        <v>25</v>
      </c>
      <c r="I291" t="s">
        <v>1</v>
      </c>
      <c r="J291" t="s">
        <v>311</v>
      </c>
      <c r="K291" t="str">
        <f t="shared" si="119"/>
        <v/>
      </c>
      <c r="L291" t="str">
        <f t="shared" si="120"/>
        <v/>
      </c>
      <c r="M291" t="str">
        <f t="shared" si="121"/>
        <v/>
      </c>
      <c r="N291" t="str">
        <f t="shared" si="122"/>
        <v>Bot</v>
      </c>
      <c r="O291" t="str">
        <f t="shared" si="123"/>
        <v/>
      </c>
      <c r="P291" t="str">
        <f t="shared" si="124"/>
        <v>Visiteur</v>
      </c>
      <c r="Q291" t="str">
        <f t="shared" si="125"/>
        <v/>
      </c>
      <c r="R291" t="str">
        <f t="shared" si="126"/>
        <v/>
      </c>
      <c r="S291" t="str">
        <f t="shared" si="127"/>
        <v/>
      </c>
      <c r="T291" t="str">
        <f t="shared" si="128"/>
        <v/>
      </c>
      <c r="U291" t="str">
        <f t="shared" si="129"/>
        <v/>
      </c>
      <c r="V291" t="str">
        <f t="shared" si="130"/>
        <v/>
      </c>
      <c r="W291" t="str">
        <f t="shared" si="131"/>
        <v/>
      </c>
      <c r="X291" t="str">
        <f t="shared" si="132"/>
        <v/>
      </c>
      <c r="Y291" t="str">
        <f t="shared" si="133"/>
        <v/>
      </c>
      <c r="Z291" t="str">
        <f t="shared" si="134"/>
        <v/>
      </c>
      <c r="AA291" t="str">
        <f t="shared" si="135"/>
        <v/>
      </c>
      <c r="AB291" t="str">
        <f t="shared" si="136"/>
        <v/>
      </c>
      <c r="AC291" t="str">
        <f t="shared" si="137"/>
        <v/>
      </c>
      <c r="AD291" t="str">
        <f t="shared" si="138"/>
        <v/>
      </c>
      <c r="AE291" t="str">
        <f t="shared" si="139"/>
        <v/>
      </c>
      <c r="AF291" t="str">
        <f t="shared" si="140"/>
        <v/>
      </c>
      <c r="AG291" t="str">
        <f t="shared" si="141"/>
        <v/>
      </c>
      <c r="AH291" t="str">
        <f t="shared" si="142"/>
        <v/>
      </c>
      <c r="AI291" t="str">
        <f t="shared" si="143"/>
        <v/>
      </c>
      <c r="AJ291" t="str">
        <f t="shared" si="144"/>
        <v/>
      </c>
      <c r="AK291" t="str">
        <f t="shared" si="145"/>
        <v/>
      </c>
      <c r="AL291" t="str">
        <f t="shared" si="146"/>
        <v/>
      </c>
      <c r="AM291" t="str">
        <f t="shared" si="147"/>
        <v/>
      </c>
    </row>
    <row r="292" spans="1:39">
      <c r="A292" t="s">
        <v>31</v>
      </c>
      <c r="C292" t="s">
        <v>1</v>
      </c>
      <c r="D292" t="s">
        <v>312</v>
      </c>
      <c r="E292" t="s">
        <v>3</v>
      </c>
      <c r="G292">
        <v>200</v>
      </c>
      <c r="H292">
        <v>543</v>
      </c>
      <c r="I292" t="s">
        <v>1</v>
      </c>
      <c r="J292" t="s">
        <v>33</v>
      </c>
      <c r="K292" t="str">
        <f t="shared" si="119"/>
        <v/>
      </c>
      <c r="L292" t="str">
        <f t="shared" si="120"/>
        <v/>
      </c>
      <c r="M292" t="str">
        <f t="shared" si="121"/>
        <v/>
      </c>
      <c r="N292" t="str">
        <f t="shared" si="122"/>
        <v>Bot</v>
      </c>
      <c r="O292" t="str">
        <f t="shared" si="123"/>
        <v>Googlebot/2</v>
      </c>
      <c r="P292" t="str">
        <f t="shared" si="124"/>
        <v>Visiteur</v>
      </c>
      <c r="Q292" t="str">
        <f t="shared" si="125"/>
        <v/>
      </c>
      <c r="R292" t="str">
        <f t="shared" si="126"/>
        <v/>
      </c>
      <c r="S292" t="str">
        <f t="shared" si="127"/>
        <v/>
      </c>
      <c r="T292" t="str">
        <f t="shared" si="128"/>
        <v/>
      </c>
      <c r="U292" t="str">
        <f t="shared" si="129"/>
        <v/>
      </c>
      <c r="V292" t="str">
        <f t="shared" si="130"/>
        <v/>
      </c>
      <c r="W292" t="str">
        <f t="shared" si="131"/>
        <v/>
      </c>
      <c r="X292" t="str">
        <f t="shared" si="132"/>
        <v/>
      </c>
      <c r="Y292" t="str">
        <f t="shared" si="133"/>
        <v/>
      </c>
      <c r="Z292" t="str">
        <f t="shared" si="134"/>
        <v/>
      </c>
      <c r="AA292" t="str">
        <f t="shared" si="135"/>
        <v/>
      </c>
      <c r="AB292" t="str">
        <f t="shared" si="136"/>
        <v>Googlebot/2</v>
      </c>
      <c r="AC292" t="str">
        <f t="shared" si="137"/>
        <v/>
      </c>
      <c r="AD292" t="str">
        <f t="shared" si="138"/>
        <v/>
      </c>
      <c r="AE292" t="str">
        <f t="shared" si="139"/>
        <v/>
      </c>
      <c r="AF292" t="str">
        <f t="shared" si="140"/>
        <v/>
      </c>
      <c r="AG292" t="str">
        <f t="shared" si="141"/>
        <v/>
      </c>
      <c r="AH292" t="str">
        <f t="shared" si="142"/>
        <v/>
      </c>
      <c r="AI292" t="str">
        <f t="shared" si="143"/>
        <v/>
      </c>
      <c r="AJ292" t="str">
        <f t="shared" si="144"/>
        <v/>
      </c>
      <c r="AK292" t="str">
        <f t="shared" si="145"/>
        <v/>
      </c>
      <c r="AL292" t="str">
        <f t="shared" si="146"/>
        <v/>
      </c>
      <c r="AM292" t="str">
        <f t="shared" si="147"/>
        <v/>
      </c>
    </row>
    <row r="293" spans="1:39">
      <c r="A293" t="s">
        <v>31</v>
      </c>
      <c r="C293" t="s">
        <v>1</v>
      </c>
      <c r="D293" t="s">
        <v>313</v>
      </c>
      <c r="E293" t="s">
        <v>3</v>
      </c>
      <c r="G293">
        <v>200</v>
      </c>
      <c r="H293">
        <v>32912</v>
      </c>
      <c r="I293" t="s">
        <v>1</v>
      </c>
      <c r="J293" t="s">
        <v>30</v>
      </c>
      <c r="K293" t="str">
        <f t="shared" si="119"/>
        <v/>
      </c>
      <c r="L293" t="str">
        <f t="shared" si="120"/>
        <v/>
      </c>
      <c r="M293" t="str">
        <f t="shared" si="121"/>
        <v/>
      </c>
      <c r="N293" t="str">
        <f t="shared" si="122"/>
        <v>Bot</v>
      </c>
      <c r="O293" t="str">
        <f t="shared" si="123"/>
        <v>Googlebot-Image</v>
      </c>
      <c r="P293" t="str">
        <f t="shared" si="124"/>
        <v>Googlebot-Image</v>
      </c>
      <c r="Q293" t="str">
        <f t="shared" si="125"/>
        <v>Googlebot-Image</v>
      </c>
      <c r="R293" t="str">
        <f t="shared" si="126"/>
        <v/>
      </c>
      <c r="S293" t="str">
        <f t="shared" si="127"/>
        <v/>
      </c>
      <c r="T293" t="str">
        <f t="shared" si="128"/>
        <v/>
      </c>
      <c r="U293" t="str">
        <f t="shared" si="129"/>
        <v/>
      </c>
      <c r="V293" t="str">
        <f t="shared" si="130"/>
        <v/>
      </c>
      <c r="W293" t="str">
        <f t="shared" si="131"/>
        <v/>
      </c>
      <c r="X293" t="str">
        <f t="shared" si="132"/>
        <v/>
      </c>
      <c r="Y293" t="str">
        <f t="shared" si="133"/>
        <v/>
      </c>
      <c r="Z293" t="str">
        <f t="shared" si="134"/>
        <v/>
      </c>
      <c r="AA293" t="str">
        <f t="shared" si="135"/>
        <v/>
      </c>
      <c r="AB293" t="str">
        <f t="shared" si="136"/>
        <v/>
      </c>
      <c r="AC293" t="str">
        <f t="shared" si="137"/>
        <v/>
      </c>
      <c r="AD293" t="str">
        <f t="shared" si="138"/>
        <v/>
      </c>
      <c r="AE293" t="str">
        <f t="shared" si="139"/>
        <v/>
      </c>
      <c r="AF293" t="str">
        <f t="shared" si="140"/>
        <v/>
      </c>
      <c r="AG293" t="str">
        <f t="shared" si="141"/>
        <v/>
      </c>
      <c r="AH293" t="str">
        <f t="shared" si="142"/>
        <v/>
      </c>
      <c r="AI293" t="str">
        <f t="shared" si="143"/>
        <v/>
      </c>
      <c r="AJ293" t="str">
        <f t="shared" si="144"/>
        <v/>
      </c>
      <c r="AK293" t="str">
        <f t="shared" si="145"/>
        <v/>
      </c>
      <c r="AL293" t="str">
        <f t="shared" si="146"/>
        <v/>
      </c>
      <c r="AM293" t="str">
        <f t="shared" si="147"/>
        <v/>
      </c>
    </row>
    <row r="294" spans="1:39">
      <c r="A294" t="s">
        <v>8</v>
      </c>
      <c r="C294" t="s">
        <v>1</v>
      </c>
      <c r="D294" t="s">
        <v>314</v>
      </c>
      <c r="E294" t="s">
        <v>3</v>
      </c>
      <c r="G294">
        <v>301</v>
      </c>
      <c r="H294" t="s">
        <v>1</v>
      </c>
      <c r="I294" t="s">
        <v>1</v>
      </c>
      <c r="J294" t="s">
        <v>7</v>
      </c>
      <c r="K294" t="str">
        <f t="shared" si="119"/>
        <v/>
      </c>
      <c r="L294" t="str">
        <f t="shared" si="120"/>
        <v/>
      </c>
      <c r="M294" t="str">
        <f t="shared" si="121"/>
        <v/>
      </c>
      <c r="N294" t="str">
        <f t="shared" si="122"/>
        <v>Bot</v>
      </c>
      <c r="O294" t="str">
        <f t="shared" si="123"/>
        <v>Yandex</v>
      </c>
      <c r="P294" t="str">
        <f t="shared" si="124"/>
        <v>YandexBot</v>
      </c>
      <c r="Q294" t="str">
        <f t="shared" si="125"/>
        <v/>
      </c>
      <c r="R294" t="str">
        <f t="shared" si="126"/>
        <v/>
      </c>
      <c r="S294" t="str">
        <f t="shared" si="127"/>
        <v/>
      </c>
      <c r="T294" t="str">
        <f t="shared" si="128"/>
        <v>Yandex</v>
      </c>
      <c r="U294" t="str">
        <f t="shared" si="129"/>
        <v/>
      </c>
      <c r="V294" t="str">
        <f t="shared" si="130"/>
        <v/>
      </c>
      <c r="W294" t="str">
        <f t="shared" si="131"/>
        <v/>
      </c>
      <c r="X294" t="str">
        <f t="shared" si="132"/>
        <v/>
      </c>
      <c r="Y294" t="str">
        <f t="shared" si="133"/>
        <v/>
      </c>
      <c r="Z294" t="str">
        <f t="shared" si="134"/>
        <v/>
      </c>
      <c r="AA294" t="str">
        <f t="shared" si="135"/>
        <v/>
      </c>
      <c r="AB294" t="str">
        <f t="shared" si="136"/>
        <v/>
      </c>
      <c r="AC294" t="str">
        <f t="shared" si="137"/>
        <v/>
      </c>
      <c r="AD294" t="str">
        <f t="shared" si="138"/>
        <v/>
      </c>
      <c r="AE294" t="str">
        <f t="shared" si="139"/>
        <v/>
      </c>
      <c r="AF294" t="str">
        <f t="shared" si="140"/>
        <v/>
      </c>
      <c r="AG294" t="str">
        <f t="shared" si="141"/>
        <v/>
      </c>
      <c r="AH294" t="str">
        <f t="shared" si="142"/>
        <v/>
      </c>
      <c r="AI294" t="str">
        <f t="shared" si="143"/>
        <v/>
      </c>
      <c r="AJ294" t="str">
        <f t="shared" si="144"/>
        <v/>
      </c>
      <c r="AK294" t="str">
        <f t="shared" si="145"/>
        <v/>
      </c>
      <c r="AL294" t="str">
        <f t="shared" si="146"/>
        <v/>
      </c>
      <c r="AM294" t="str">
        <f t="shared" si="147"/>
        <v/>
      </c>
    </row>
    <row r="295" spans="1:39">
      <c r="A295" t="s">
        <v>5</v>
      </c>
      <c r="C295" t="s">
        <v>1</v>
      </c>
      <c r="D295" t="s">
        <v>315</v>
      </c>
      <c r="E295" t="s">
        <v>3</v>
      </c>
      <c r="G295">
        <v>301</v>
      </c>
      <c r="H295">
        <v>234</v>
      </c>
      <c r="I295" t="s">
        <v>1</v>
      </c>
      <c r="J295" t="s">
        <v>7</v>
      </c>
      <c r="K295" t="str">
        <f t="shared" si="119"/>
        <v/>
      </c>
      <c r="L295" t="str">
        <f t="shared" si="120"/>
        <v/>
      </c>
      <c r="M295" t="str">
        <f t="shared" si="121"/>
        <v/>
      </c>
      <c r="N295" t="str">
        <f t="shared" si="122"/>
        <v>Bot</v>
      </c>
      <c r="O295" t="str">
        <f t="shared" si="123"/>
        <v>Yandex</v>
      </c>
      <c r="P295" t="str">
        <f t="shared" si="124"/>
        <v>YandexBot</v>
      </c>
      <c r="Q295" t="str">
        <f t="shared" si="125"/>
        <v/>
      </c>
      <c r="R295" t="str">
        <f t="shared" si="126"/>
        <v/>
      </c>
      <c r="S295" t="str">
        <f t="shared" si="127"/>
        <v/>
      </c>
      <c r="T295" t="str">
        <f t="shared" si="128"/>
        <v>Yandex</v>
      </c>
      <c r="U295" t="str">
        <f t="shared" si="129"/>
        <v/>
      </c>
      <c r="V295" t="str">
        <f t="shared" si="130"/>
        <v/>
      </c>
      <c r="W295" t="str">
        <f t="shared" si="131"/>
        <v/>
      </c>
      <c r="X295" t="str">
        <f t="shared" si="132"/>
        <v/>
      </c>
      <c r="Y295" t="str">
        <f t="shared" si="133"/>
        <v/>
      </c>
      <c r="Z295" t="str">
        <f t="shared" si="134"/>
        <v/>
      </c>
      <c r="AA295" t="str">
        <f t="shared" si="135"/>
        <v/>
      </c>
      <c r="AB295" t="str">
        <f t="shared" si="136"/>
        <v/>
      </c>
      <c r="AC295" t="str">
        <f t="shared" si="137"/>
        <v/>
      </c>
      <c r="AD295" t="str">
        <f t="shared" si="138"/>
        <v/>
      </c>
      <c r="AE295" t="str">
        <f t="shared" si="139"/>
        <v/>
      </c>
      <c r="AF295" t="str">
        <f t="shared" si="140"/>
        <v/>
      </c>
      <c r="AG295" t="str">
        <f t="shared" si="141"/>
        <v/>
      </c>
      <c r="AH295" t="str">
        <f t="shared" si="142"/>
        <v/>
      </c>
      <c r="AI295" t="str">
        <f t="shared" si="143"/>
        <v/>
      </c>
      <c r="AJ295" t="str">
        <f t="shared" si="144"/>
        <v/>
      </c>
      <c r="AK295" t="str">
        <f t="shared" si="145"/>
        <v/>
      </c>
      <c r="AL295" t="str">
        <f t="shared" si="146"/>
        <v/>
      </c>
      <c r="AM295" t="str">
        <f t="shared" si="147"/>
        <v/>
      </c>
    </row>
    <row r="296" spans="1:39">
      <c r="A296" t="s">
        <v>8</v>
      </c>
      <c r="C296" t="s">
        <v>1</v>
      </c>
      <c r="D296" t="s">
        <v>316</v>
      </c>
      <c r="E296" t="s">
        <v>3</v>
      </c>
      <c r="G296">
        <v>200</v>
      </c>
      <c r="H296">
        <v>16925</v>
      </c>
      <c r="I296" t="s">
        <v>1</v>
      </c>
      <c r="J296" t="s">
        <v>7</v>
      </c>
      <c r="K296" t="str">
        <f t="shared" si="119"/>
        <v/>
      </c>
      <c r="L296" t="str">
        <f t="shared" si="120"/>
        <v/>
      </c>
      <c r="M296" t="str">
        <f t="shared" si="121"/>
        <v/>
      </c>
      <c r="N296" t="str">
        <f t="shared" si="122"/>
        <v>Visiteur</v>
      </c>
      <c r="O296" t="str">
        <f t="shared" si="123"/>
        <v>Yandex</v>
      </c>
      <c r="P296" t="str">
        <f t="shared" si="124"/>
        <v>YandexBot</v>
      </c>
      <c r="Q296" t="str">
        <f t="shared" si="125"/>
        <v/>
      </c>
      <c r="R296" t="str">
        <f t="shared" si="126"/>
        <v/>
      </c>
      <c r="S296" t="str">
        <f t="shared" si="127"/>
        <v/>
      </c>
      <c r="T296" t="str">
        <f t="shared" si="128"/>
        <v>Yandex</v>
      </c>
      <c r="U296" t="str">
        <f t="shared" si="129"/>
        <v/>
      </c>
      <c r="V296" t="str">
        <f t="shared" si="130"/>
        <v/>
      </c>
      <c r="W296" t="str">
        <f t="shared" si="131"/>
        <v/>
      </c>
      <c r="X296" t="str">
        <f t="shared" si="132"/>
        <v/>
      </c>
      <c r="Y296" t="str">
        <f t="shared" si="133"/>
        <v/>
      </c>
      <c r="Z296" t="str">
        <f t="shared" si="134"/>
        <v/>
      </c>
      <c r="AA296" t="str">
        <f t="shared" si="135"/>
        <v/>
      </c>
      <c r="AB296" t="str">
        <f t="shared" si="136"/>
        <v/>
      </c>
      <c r="AC296" t="str">
        <f t="shared" si="137"/>
        <v/>
      </c>
      <c r="AD296" t="str">
        <f t="shared" si="138"/>
        <v/>
      </c>
      <c r="AE296" t="str">
        <f t="shared" si="139"/>
        <v/>
      </c>
      <c r="AF296" t="str">
        <f t="shared" si="140"/>
        <v/>
      </c>
      <c r="AG296" t="str">
        <f t="shared" si="141"/>
        <v/>
      </c>
      <c r="AH296" t="str">
        <f t="shared" si="142"/>
        <v/>
      </c>
      <c r="AI296" t="str">
        <f t="shared" si="143"/>
        <v/>
      </c>
      <c r="AJ296" t="str">
        <f t="shared" si="144"/>
        <v/>
      </c>
      <c r="AK296" t="str">
        <f t="shared" si="145"/>
        <v/>
      </c>
      <c r="AL296" t="str">
        <f t="shared" si="146"/>
        <v/>
      </c>
      <c r="AM296" t="str">
        <f t="shared" si="147"/>
        <v/>
      </c>
    </row>
    <row r="297" spans="1:39">
      <c r="A297" t="s">
        <v>317</v>
      </c>
      <c r="C297" t="s">
        <v>1</v>
      </c>
      <c r="D297" t="s">
        <v>318</v>
      </c>
      <c r="E297" t="s">
        <v>3</v>
      </c>
      <c r="G297">
        <v>301</v>
      </c>
      <c r="H297" t="s">
        <v>1</v>
      </c>
      <c r="I297" t="s">
        <v>1</v>
      </c>
      <c r="J297" t="s">
        <v>319</v>
      </c>
      <c r="K297" t="str">
        <f t="shared" si="119"/>
        <v/>
      </c>
      <c r="L297" t="str">
        <f t="shared" si="120"/>
        <v/>
      </c>
      <c r="M297" t="str">
        <f t="shared" si="121"/>
        <v/>
      </c>
      <c r="N297" t="str">
        <f t="shared" si="122"/>
        <v>Visiteur</v>
      </c>
      <c r="O297" t="str">
        <f t="shared" si="123"/>
        <v/>
      </c>
      <c r="P297" t="str">
        <f t="shared" si="124"/>
        <v>Visiteur</v>
      </c>
      <c r="Q297" t="str">
        <f t="shared" si="125"/>
        <v/>
      </c>
      <c r="R297" t="str">
        <f t="shared" si="126"/>
        <v/>
      </c>
      <c r="S297" t="str">
        <f t="shared" si="127"/>
        <v/>
      </c>
      <c r="T297" t="str">
        <f t="shared" si="128"/>
        <v/>
      </c>
      <c r="U297" t="str">
        <f t="shared" si="129"/>
        <v/>
      </c>
      <c r="V297" t="str">
        <f t="shared" si="130"/>
        <v/>
      </c>
      <c r="W297" t="str">
        <f t="shared" si="131"/>
        <v/>
      </c>
      <c r="X297" t="str">
        <f t="shared" si="132"/>
        <v/>
      </c>
      <c r="Y297" t="str">
        <f t="shared" si="133"/>
        <v/>
      </c>
      <c r="Z297" t="str">
        <f t="shared" si="134"/>
        <v/>
      </c>
      <c r="AA297" t="str">
        <f t="shared" si="135"/>
        <v/>
      </c>
      <c r="AB297" t="str">
        <f t="shared" si="136"/>
        <v/>
      </c>
      <c r="AC297" t="str">
        <f t="shared" si="137"/>
        <v/>
      </c>
      <c r="AD297" t="str">
        <f t="shared" si="138"/>
        <v/>
      </c>
      <c r="AE297" t="str">
        <f t="shared" si="139"/>
        <v/>
      </c>
      <c r="AF297" t="str">
        <f t="shared" si="140"/>
        <v/>
      </c>
      <c r="AG297" t="str">
        <f t="shared" si="141"/>
        <v/>
      </c>
      <c r="AH297" t="str">
        <f t="shared" si="142"/>
        <v/>
      </c>
      <c r="AI297" t="str">
        <f t="shared" si="143"/>
        <v/>
      </c>
      <c r="AJ297" t="str">
        <f t="shared" si="144"/>
        <v/>
      </c>
      <c r="AK297" t="str">
        <f t="shared" si="145"/>
        <v/>
      </c>
      <c r="AL297" t="str">
        <f t="shared" si="146"/>
        <v/>
      </c>
      <c r="AM297" t="str">
        <f t="shared" si="147"/>
        <v/>
      </c>
    </row>
    <row r="298" spans="1:39">
      <c r="A298" t="s">
        <v>317</v>
      </c>
      <c r="C298" t="s">
        <v>1</v>
      </c>
      <c r="D298" t="s">
        <v>320</v>
      </c>
      <c r="E298" t="s">
        <v>3</v>
      </c>
      <c r="G298">
        <v>301</v>
      </c>
      <c r="H298">
        <v>234</v>
      </c>
      <c r="I298" t="s">
        <v>1</v>
      </c>
      <c r="J298" t="s">
        <v>319</v>
      </c>
      <c r="K298" t="str">
        <f t="shared" si="119"/>
        <v/>
      </c>
      <c r="L298" t="str">
        <f t="shared" si="120"/>
        <v/>
      </c>
      <c r="M298" t="str">
        <f t="shared" si="121"/>
        <v/>
      </c>
      <c r="N298" t="str">
        <f t="shared" si="122"/>
        <v>Visiteur</v>
      </c>
      <c r="O298" t="str">
        <f t="shared" si="123"/>
        <v/>
      </c>
      <c r="P298" t="str">
        <f t="shared" si="124"/>
        <v>Visiteur</v>
      </c>
      <c r="Q298" t="str">
        <f t="shared" si="125"/>
        <v/>
      </c>
      <c r="R298" t="str">
        <f t="shared" si="126"/>
        <v/>
      </c>
      <c r="S298" t="str">
        <f t="shared" si="127"/>
        <v/>
      </c>
      <c r="T298" t="str">
        <f t="shared" si="128"/>
        <v/>
      </c>
      <c r="U298" t="str">
        <f t="shared" si="129"/>
        <v/>
      </c>
      <c r="V298" t="str">
        <f t="shared" si="130"/>
        <v/>
      </c>
      <c r="W298" t="str">
        <f t="shared" si="131"/>
        <v/>
      </c>
      <c r="X298" t="str">
        <f t="shared" si="132"/>
        <v/>
      </c>
      <c r="Y298" t="str">
        <f t="shared" si="133"/>
        <v/>
      </c>
      <c r="Z298" t="str">
        <f t="shared" si="134"/>
        <v/>
      </c>
      <c r="AA298" t="str">
        <f t="shared" si="135"/>
        <v/>
      </c>
      <c r="AB298" t="str">
        <f t="shared" si="136"/>
        <v/>
      </c>
      <c r="AC298" t="str">
        <f t="shared" si="137"/>
        <v/>
      </c>
      <c r="AD298" t="str">
        <f t="shared" si="138"/>
        <v/>
      </c>
      <c r="AE298" t="str">
        <f t="shared" si="139"/>
        <v/>
      </c>
      <c r="AF298" t="str">
        <f t="shared" si="140"/>
        <v/>
      </c>
      <c r="AG298" t="str">
        <f t="shared" si="141"/>
        <v/>
      </c>
      <c r="AH298" t="str">
        <f t="shared" si="142"/>
        <v/>
      </c>
      <c r="AI298" t="str">
        <f t="shared" si="143"/>
        <v/>
      </c>
      <c r="AJ298" t="str">
        <f t="shared" si="144"/>
        <v/>
      </c>
      <c r="AK298" t="str">
        <f t="shared" si="145"/>
        <v/>
      </c>
      <c r="AL298" t="str">
        <f t="shared" si="146"/>
        <v/>
      </c>
      <c r="AM298" t="str">
        <f t="shared" si="147"/>
        <v/>
      </c>
    </row>
    <row r="299" spans="1:39">
      <c r="A299" t="s">
        <v>317</v>
      </c>
      <c r="C299" t="s">
        <v>1</v>
      </c>
      <c r="D299" t="s">
        <v>320</v>
      </c>
      <c r="E299" t="s">
        <v>3</v>
      </c>
      <c r="G299">
        <v>200</v>
      </c>
      <c r="H299">
        <v>72570</v>
      </c>
      <c r="I299" t="s">
        <v>1</v>
      </c>
      <c r="J299" t="s">
        <v>319</v>
      </c>
      <c r="K299" t="str">
        <f t="shared" si="119"/>
        <v/>
      </c>
      <c r="L299" t="str">
        <f t="shared" si="120"/>
        <v/>
      </c>
      <c r="M299" t="str">
        <f t="shared" si="121"/>
        <v/>
      </c>
      <c r="N299" t="str">
        <f t="shared" si="122"/>
        <v>Visiteur</v>
      </c>
      <c r="O299" t="str">
        <f t="shared" si="123"/>
        <v/>
      </c>
      <c r="P299" t="str">
        <f t="shared" si="124"/>
        <v>Visiteur</v>
      </c>
      <c r="Q299" t="str">
        <f t="shared" si="125"/>
        <v/>
      </c>
      <c r="R299" t="str">
        <f t="shared" si="126"/>
        <v/>
      </c>
      <c r="S299" t="str">
        <f t="shared" si="127"/>
        <v/>
      </c>
      <c r="T299" t="str">
        <f t="shared" si="128"/>
        <v/>
      </c>
      <c r="U299" t="str">
        <f t="shared" si="129"/>
        <v/>
      </c>
      <c r="V299" t="str">
        <f t="shared" si="130"/>
        <v/>
      </c>
      <c r="W299" t="str">
        <f t="shared" si="131"/>
        <v/>
      </c>
      <c r="X299" t="str">
        <f t="shared" si="132"/>
        <v/>
      </c>
      <c r="Y299" t="str">
        <f t="shared" si="133"/>
        <v/>
      </c>
      <c r="Z299" t="str">
        <f t="shared" si="134"/>
        <v/>
      </c>
      <c r="AA299" t="str">
        <f t="shared" si="135"/>
        <v/>
      </c>
      <c r="AB299" t="str">
        <f t="shared" si="136"/>
        <v/>
      </c>
      <c r="AC299" t="str">
        <f t="shared" si="137"/>
        <v/>
      </c>
      <c r="AD299" t="str">
        <f t="shared" si="138"/>
        <v/>
      </c>
      <c r="AE299" t="str">
        <f t="shared" si="139"/>
        <v/>
      </c>
      <c r="AF299" t="str">
        <f t="shared" si="140"/>
        <v/>
      </c>
      <c r="AG299" t="str">
        <f t="shared" si="141"/>
        <v/>
      </c>
      <c r="AH299" t="str">
        <f t="shared" si="142"/>
        <v/>
      </c>
      <c r="AI299" t="str">
        <f t="shared" si="143"/>
        <v/>
      </c>
      <c r="AJ299" t="str">
        <f t="shared" si="144"/>
        <v/>
      </c>
      <c r="AK299" t="str">
        <f t="shared" si="145"/>
        <v/>
      </c>
      <c r="AL299" t="str">
        <f t="shared" si="146"/>
        <v/>
      </c>
      <c r="AM299" t="str">
        <f t="shared" si="147"/>
        <v/>
      </c>
    </row>
    <row r="300" spans="1:39">
      <c r="A300" t="s">
        <v>321</v>
      </c>
      <c r="C300" t="s">
        <v>1</v>
      </c>
      <c r="D300" t="s">
        <v>322</v>
      </c>
      <c r="E300" t="s">
        <v>3</v>
      </c>
      <c r="G300">
        <v>302</v>
      </c>
      <c r="H300" t="s">
        <v>1</v>
      </c>
      <c r="I300" t="s">
        <v>1</v>
      </c>
      <c r="J300" t="s">
        <v>323</v>
      </c>
      <c r="K300" t="str">
        <f t="shared" si="119"/>
        <v/>
      </c>
      <c r="L300" t="str">
        <f t="shared" si="120"/>
        <v/>
      </c>
      <c r="M300" t="str">
        <f t="shared" si="121"/>
        <v/>
      </c>
      <c r="N300" t="str">
        <f t="shared" si="122"/>
        <v>Visiteur</v>
      </c>
      <c r="O300" t="str">
        <f t="shared" si="123"/>
        <v>Internet Explorer</v>
      </c>
      <c r="P300" t="str">
        <f t="shared" si="124"/>
        <v>Visiteur</v>
      </c>
      <c r="Q300" t="str">
        <f t="shared" si="125"/>
        <v/>
      </c>
      <c r="R300" t="str">
        <f t="shared" si="126"/>
        <v/>
      </c>
      <c r="S300" t="str">
        <f t="shared" si="127"/>
        <v/>
      </c>
      <c r="T300" t="str">
        <f t="shared" si="128"/>
        <v/>
      </c>
      <c r="U300" t="str">
        <f t="shared" si="129"/>
        <v/>
      </c>
      <c r="V300" t="str">
        <f t="shared" si="130"/>
        <v/>
      </c>
      <c r="W300" t="str">
        <f t="shared" si="131"/>
        <v/>
      </c>
      <c r="X300" t="str">
        <f t="shared" si="132"/>
        <v>Internet Explorer</v>
      </c>
      <c r="Y300" t="str">
        <f t="shared" si="133"/>
        <v/>
      </c>
      <c r="Z300" t="str">
        <f t="shared" si="134"/>
        <v/>
      </c>
      <c r="AA300" t="str">
        <f t="shared" si="135"/>
        <v/>
      </c>
      <c r="AB300" t="str">
        <f t="shared" si="136"/>
        <v/>
      </c>
      <c r="AC300" t="str">
        <f t="shared" si="137"/>
        <v/>
      </c>
      <c r="AD300" t="str">
        <f t="shared" si="138"/>
        <v/>
      </c>
      <c r="AE300" t="str">
        <f t="shared" si="139"/>
        <v/>
      </c>
      <c r="AF300" t="str">
        <f t="shared" si="140"/>
        <v/>
      </c>
      <c r="AG300" t="str">
        <f t="shared" si="141"/>
        <v/>
      </c>
      <c r="AH300" t="str">
        <f t="shared" si="142"/>
        <v/>
      </c>
      <c r="AI300" t="str">
        <f t="shared" si="143"/>
        <v/>
      </c>
      <c r="AJ300" t="str">
        <f t="shared" si="144"/>
        <v/>
      </c>
      <c r="AK300" t="str">
        <f t="shared" si="145"/>
        <v/>
      </c>
      <c r="AL300" t="str">
        <f t="shared" si="146"/>
        <v/>
      </c>
      <c r="AM300" t="str">
        <f t="shared" si="147"/>
        <v/>
      </c>
    </row>
    <row r="301" spans="1:39">
      <c r="A301" t="s">
        <v>321</v>
      </c>
      <c r="C301" t="s">
        <v>1</v>
      </c>
      <c r="D301" t="s">
        <v>322</v>
      </c>
      <c r="E301" t="s">
        <v>3</v>
      </c>
      <c r="G301">
        <v>302</v>
      </c>
      <c r="H301" t="s">
        <v>1</v>
      </c>
      <c r="I301" t="s">
        <v>1</v>
      </c>
      <c r="J301" t="s">
        <v>323</v>
      </c>
      <c r="K301" t="str">
        <f t="shared" si="119"/>
        <v/>
      </c>
      <c r="L301" t="str">
        <f t="shared" si="120"/>
        <v/>
      </c>
      <c r="M301" t="str">
        <f t="shared" si="121"/>
        <v/>
      </c>
      <c r="N301" t="str">
        <f t="shared" si="122"/>
        <v>Visiteur</v>
      </c>
      <c r="O301" t="str">
        <f t="shared" si="123"/>
        <v>Internet Explorer</v>
      </c>
      <c r="P301" t="str">
        <f t="shared" si="124"/>
        <v>Visiteur</v>
      </c>
      <c r="Q301" t="str">
        <f t="shared" si="125"/>
        <v/>
      </c>
      <c r="R301" t="str">
        <f t="shared" si="126"/>
        <v/>
      </c>
      <c r="S301" t="str">
        <f t="shared" si="127"/>
        <v/>
      </c>
      <c r="T301" t="str">
        <f t="shared" si="128"/>
        <v/>
      </c>
      <c r="U301" t="str">
        <f t="shared" si="129"/>
        <v/>
      </c>
      <c r="V301" t="str">
        <f t="shared" si="130"/>
        <v/>
      </c>
      <c r="W301" t="str">
        <f t="shared" si="131"/>
        <v/>
      </c>
      <c r="X301" t="str">
        <f t="shared" si="132"/>
        <v>Internet Explorer</v>
      </c>
      <c r="Y301" t="str">
        <f t="shared" si="133"/>
        <v/>
      </c>
      <c r="Z301" t="str">
        <f t="shared" si="134"/>
        <v/>
      </c>
      <c r="AA301" t="str">
        <f t="shared" si="135"/>
        <v/>
      </c>
      <c r="AB301" t="str">
        <f t="shared" si="136"/>
        <v/>
      </c>
      <c r="AC301" t="str">
        <f t="shared" si="137"/>
        <v/>
      </c>
      <c r="AD301" t="str">
        <f t="shared" si="138"/>
        <v/>
      </c>
      <c r="AE301" t="str">
        <f t="shared" si="139"/>
        <v/>
      </c>
      <c r="AF301" t="str">
        <f t="shared" si="140"/>
        <v/>
      </c>
      <c r="AG301" t="str">
        <f t="shared" si="141"/>
        <v/>
      </c>
      <c r="AH301" t="str">
        <f t="shared" si="142"/>
        <v/>
      </c>
      <c r="AI301" t="str">
        <f t="shared" si="143"/>
        <v/>
      </c>
      <c r="AJ301" t="str">
        <f t="shared" si="144"/>
        <v/>
      </c>
      <c r="AK301" t="str">
        <f t="shared" si="145"/>
        <v/>
      </c>
      <c r="AL301" t="str">
        <f t="shared" si="146"/>
        <v/>
      </c>
      <c r="AM301" t="str">
        <f t="shared" si="147"/>
        <v/>
      </c>
    </row>
    <row r="302" spans="1:39">
      <c r="A302" t="s">
        <v>321</v>
      </c>
      <c r="C302" t="s">
        <v>1</v>
      </c>
      <c r="D302" t="s">
        <v>322</v>
      </c>
      <c r="E302" t="s">
        <v>3</v>
      </c>
      <c r="G302">
        <v>302</v>
      </c>
      <c r="H302" t="s">
        <v>1</v>
      </c>
      <c r="I302" t="s">
        <v>1</v>
      </c>
      <c r="J302" t="s">
        <v>323</v>
      </c>
      <c r="K302" t="str">
        <f t="shared" si="119"/>
        <v/>
      </c>
      <c r="L302" t="str">
        <f t="shared" si="120"/>
        <v/>
      </c>
      <c r="M302" t="str">
        <f t="shared" si="121"/>
        <v/>
      </c>
      <c r="N302" t="str">
        <f t="shared" si="122"/>
        <v>Visiteur</v>
      </c>
      <c r="O302" t="str">
        <f t="shared" si="123"/>
        <v>Internet Explorer</v>
      </c>
      <c r="P302" t="str">
        <f t="shared" si="124"/>
        <v>Visiteur</v>
      </c>
      <c r="Q302" t="str">
        <f t="shared" si="125"/>
        <v/>
      </c>
      <c r="R302" t="str">
        <f t="shared" si="126"/>
        <v/>
      </c>
      <c r="S302" t="str">
        <f t="shared" si="127"/>
        <v/>
      </c>
      <c r="T302" t="str">
        <f t="shared" si="128"/>
        <v/>
      </c>
      <c r="U302" t="str">
        <f t="shared" si="129"/>
        <v/>
      </c>
      <c r="V302" t="str">
        <f t="shared" si="130"/>
        <v/>
      </c>
      <c r="W302" t="str">
        <f t="shared" si="131"/>
        <v/>
      </c>
      <c r="X302" t="str">
        <f t="shared" si="132"/>
        <v>Internet Explorer</v>
      </c>
      <c r="Y302" t="str">
        <f t="shared" si="133"/>
        <v/>
      </c>
      <c r="Z302" t="str">
        <f t="shared" si="134"/>
        <v/>
      </c>
      <c r="AA302" t="str">
        <f t="shared" si="135"/>
        <v/>
      </c>
      <c r="AB302" t="str">
        <f t="shared" si="136"/>
        <v/>
      </c>
      <c r="AC302" t="str">
        <f t="shared" si="137"/>
        <v/>
      </c>
      <c r="AD302" t="str">
        <f t="shared" si="138"/>
        <v/>
      </c>
      <c r="AE302" t="str">
        <f t="shared" si="139"/>
        <v/>
      </c>
      <c r="AF302" t="str">
        <f t="shared" si="140"/>
        <v/>
      </c>
      <c r="AG302" t="str">
        <f t="shared" si="141"/>
        <v/>
      </c>
      <c r="AH302" t="str">
        <f t="shared" si="142"/>
        <v/>
      </c>
      <c r="AI302" t="str">
        <f t="shared" si="143"/>
        <v/>
      </c>
      <c r="AJ302" t="str">
        <f t="shared" si="144"/>
        <v/>
      </c>
      <c r="AK302" t="str">
        <f t="shared" si="145"/>
        <v/>
      </c>
      <c r="AL302" t="str">
        <f t="shared" si="146"/>
        <v/>
      </c>
      <c r="AM302" t="str">
        <f t="shared" si="147"/>
        <v/>
      </c>
    </row>
    <row r="303" spans="1:39">
      <c r="A303" t="s">
        <v>321</v>
      </c>
      <c r="C303" t="s">
        <v>1</v>
      </c>
      <c r="D303" t="s">
        <v>324</v>
      </c>
      <c r="E303" t="s">
        <v>3</v>
      </c>
      <c r="G303">
        <v>302</v>
      </c>
      <c r="H303" t="s">
        <v>1</v>
      </c>
      <c r="I303" t="s">
        <v>1</v>
      </c>
      <c r="J303" t="s">
        <v>323</v>
      </c>
      <c r="K303" t="str">
        <f t="shared" si="119"/>
        <v/>
      </c>
      <c r="L303" t="str">
        <f t="shared" si="120"/>
        <v/>
      </c>
      <c r="M303" t="str">
        <f t="shared" si="121"/>
        <v/>
      </c>
      <c r="N303" t="str">
        <f t="shared" si="122"/>
        <v>Visiteur</v>
      </c>
      <c r="O303" t="str">
        <f t="shared" si="123"/>
        <v>Internet Explorer</v>
      </c>
      <c r="P303" t="str">
        <f t="shared" si="124"/>
        <v>Visiteur</v>
      </c>
      <c r="Q303" t="str">
        <f t="shared" si="125"/>
        <v/>
      </c>
      <c r="R303" t="str">
        <f t="shared" si="126"/>
        <v/>
      </c>
      <c r="S303" t="str">
        <f t="shared" si="127"/>
        <v/>
      </c>
      <c r="T303" t="str">
        <f t="shared" si="128"/>
        <v/>
      </c>
      <c r="U303" t="str">
        <f t="shared" si="129"/>
        <v/>
      </c>
      <c r="V303" t="str">
        <f t="shared" si="130"/>
        <v/>
      </c>
      <c r="W303" t="str">
        <f t="shared" si="131"/>
        <v/>
      </c>
      <c r="X303" t="str">
        <f t="shared" si="132"/>
        <v>Internet Explorer</v>
      </c>
      <c r="Y303" t="str">
        <f t="shared" si="133"/>
        <v/>
      </c>
      <c r="Z303" t="str">
        <f t="shared" si="134"/>
        <v/>
      </c>
      <c r="AA303" t="str">
        <f t="shared" si="135"/>
        <v/>
      </c>
      <c r="AB303" t="str">
        <f t="shared" si="136"/>
        <v/>
      </c>
      <c r="AC303" t="str">
        <f t="shared" si="137"/>
        <v/>
      </c>
      <c r="AD303" t="str">
        <f t="shared" si="138"/>
        <v/>
      </c>
      <c r="AE303" t="str">
        <f t="shared" si="139"/>
        <v/>
      </c>
      <c r="AF303" t="str">
        <f t="shared" si="140"/>
        <v/>
      </c>
      <c r="AG303" t="str">
        <f t="shared" si="141"/>
        <v/>
      </c>
      <c r="AH303" t="str">
        <f t="shared" si="142"/>
        <v/>
      </c>
      <c r="AI303" t="str">
        <f t="shared" si="143"/>
        <v/>
      </c>
      <c r="AJ303" t="str">
        <f t="shared" si="144"/>
        <v/>
      </c>
      <c r="AK303" t="str">
        <f t="shared" si="145"/>
        <v/>
      </c>
      <c r="AL303" t="str">
        <f t="shared" si="146"/>
        <v/>
      </c>
      <c r="AM303" t="str">
        <f t="shared" si="147"/>
        <v/>
      </c>
    </row>
    <row r="304" spans="1:39">
      <c r="A304" t="s">
        <v>321</v>
      </c>
      <c r="C304" t="s">
        <v>1</v>
      </c>
      <c r="D304" t="s">
        <v>324</v>
      </c>
      <c r="E304" t="s">
        <v>3</v>
      </c>
      <c r="G304">
        <v>302</v>
      </c>
      <c r="H304" t="s">
        <v>1</v>
      </c>
      <c r="I304" t="s">
        <v>1</v>
      </c>
      <c r="J304" t="s">
        <v>323</v>
      </c>
      <c r="K304" t="str">
        <f t="shared" si="119"/>
        <v/>
      </c>
      <c r="L304" t="str">
        <f t="shared" si="120"/>
        <v/>
      </c>
      <c r="M304" t="str">
        <f t="shared" si="121"/>
        <v/>
      </c>
      <c r="N304" t="str">
        <f t="shared" si="122"/>
        <v>Visiteur</v>
      </c>
      <c r="O304" t="str">
        <f t="shared" si="123"/>
        <v>Internet Explorer</v>
      </c>
      <c r="P304" t="str">
        <f t="shared" si="124"/>
        <v>Visiteur</v>
      </c>
      <c r="Q304" t="str">
        <f t="shared" si="125"/>
        <v/>
      </c>
      <c r="R304" t="str">
        <f t="shared" si="126"/>
        <v/>
      </c>
      <c r="S304" t="str">
        <f t="shared" si="127"/>
        <v/>
      </c>
      <c r="T304" t="str">
        <f t="shared" si="128"/>
        <v/>
      </c>
      <c r="U304" t="str">
        <f t="shared" si="129"/>
        <v/>
      </c>
      <c r="V304" t="str">
        <f t="shared" si="130"/>
        <v/>
      </c>
      <c r="W304" t="str">
        <f t="shared" si="131"/>
        <v/>
      </c>
      <c r="X304" t="str">
        <f t="shared" si="132"/>
        <v>Internet Explorer</v>
      </c>
      <c r="Y304" t="str">
        <f t="shared" si="133"/>
        <v/>
      </c>
      <c r="Z304" t="str">
        <f t="shared" si="134"/>
        <v/>
      </c>
      <c r="AA304" t="str">
        <f t="shared" si="135"/>
        <v/>
      </c>
      <c r="AB304" t="str">
        <f t="shared" si="136"/>
        <v/>
      </c>
      <c r="AC304" t="str">
        <f t="shared" si="137"/>
        <v/>
      </c>
      <c r="AD304" t="str">
        <f t="shared" si="138"/>
        <v/>
      </c>
      <c r="AE304" t="str">
        <f t="shared" si="139"/>
        <v/>
      </c>
      <c r="AF304" t="str">
        <f t="shared" si="140"/>
        <v/>
      </c>
      <c r="AG304" t="str">
        <f t="shared" si="141"/>
        <v/>
      </c>
      <c r="AH304" t="str">
        <f t="shared" si="142"/>
        <v/>
      </c>
      <c r="AI304" t="str">
        <f t="shared" si="143"/>
        <v/>
      </c>
      <c r="AJ304" t="str">
        <f t="shared" si="144"/>
        <v/>
      </c>
      <c r="AK304" t="str">
        <f t="shared" si="145"/>
        <v/>
      </c>
      <c r="AL304" t="str">
        <f t="shared" si="146"/>
        <v/>
      </c>
      <c r="AM304" t="str">
        <f t="shared" si="147"/>
        <v/>
      </c>
    </row>
    <row r="305" spans="1:39">
      <c r="A305" t="s">
        <v>321</v>
      </c>
      <c r="C305" t="s">
        <v>1</v>
      </c>
      <c r="D305" t="s">
        <v>325</v>
      </c>
      <c r="E305" t="s">
        <v>3</v>
      </c>
      <c r="G305">
        <v>302</v>
      </c>
      <c r="H305" t="s">
        <v>1</v>
      </c>
      <c r="I305" t="s">
        <v>1</v>
      </c>
      <c r="J305" t="s">
        <v>323</v>
      </c>
      <c r="K305" t="str">
        <f t="shared" si="119"/>
        <v/>
      </c>
      <c r="L305" t="str">
        <f t="shared" si="120"/>
        <v/>
      </c>
      <c r="M305" t="str">
        <f t="shared" si="121"/>
        <v/>
      </c>
      <c r="N305" t="str">
        <f t="shared" si="122"/>
        <v>Visiteur</v>
      </c>
      <c r="O305" t="str">
        <f t="shared" si="123"/>
        <v>Internet Explorer</v>
      </c>
      <c r="P305" t="str">
        <f t="shared" si="124"/>
        <v>Visiteur</v>
      </c>
      <c r="Q305" t="str">
        <f t="shared" si="125"/>
        <v/>
      </c>
      <c r="R305" t="str">
        <f t="shared" si="126"/>
        <v/>
      </c>
      <c r="S305" t="str">
        <f t="shared" si="127"/>
        <v/>
      </c>
      <c r="T305" t="str">
        <f t="shared" si="128"/>
        <v/>
      </c>
      <c r="U305" t="str">
        <f t="shared" si="129"/>
        <v/>
      </c>
      <c r="V305" t="str">
        <f t="shared" si="130"/>
        <v/>
      </c>
      <c r="W305" t="str">
        <f t="shared" si="131"/>
        <v/>
      </c>
      <c r="X305" t="str">
        <f t="shared" si="132"/>
        <v>Internet Explorer</v>
      </c>
      <c r="Y305" t="str">
        <f t="shared" si="133"/>
        <v/>
      </c>
      <c r="Z305" t="str">
        <f t="shared" si="134"/>
        <v/>
      </c>
      <c r="AA305" t="str">
        <f t="shared" si="135"/>
        <v/>
      </c>
      <c r="AB305" t="str">
        <f t="shared" si="136"/>
        <v/>
      </c>
      <c r="AC305" t="str">
        <f t="shared" si="137"/>
        <v/>
      </c>
      <c r="AD305" t="str">
        <f t="shared" si="138"/>
        <v/>
      </c>
      <c r="AE305" t="str">
        <f t="shared" si="139"/>
        <v/>
      </c>
      <c r="AF305" t="str">
        <f t="shared" si="140"/>
        <v/>
      </c>
      <c r="AG305" t="str">
        <f t="shared" si="141"/>
        <v/>
      </c>
      <c r="AH305" t="str">
        <f t="shared" si="142"/>
        <v/>
      </c>
      <c r="AI305" t="str">
        <f t="shared" si="143"/>
        <v/>
      </c>
      <c r="AJ305" t="str">
        <f t="shared" si="144"/>
        <v/>
      </c>
      <c r="AK305" t="str">
        <f t="shared" si="145"/>
        <v/>
      </c>
      <c r="AL305" t="str">
        <f t="shared" si="146"/>
        <v/>
      </c>
      <c r="AM305" t="str">
        <f t="shared" si="147"/>
        <v/>
      </c>
    </row>
    <row r="306" spans="1:39">
      <c r="A306" t="s">
        <v>321</v>
      </c>
      <c r="C306" t="s">
        <v>1</v>
      </c>
      <c r="D306" t="s">
        <v>326</v>
      </c>
      <c r="E306" t="s">
        <v>3</v>
      </c>
      <c r="G306">
        <v>302</v>
      </c>
      <c r="H306" t="s">
        <v>1</v>
      </c>
      <c r="I306" t="s">
        <v>1</v>
      </c>
      <c r="J306" t="s">
        <v>323</v>
      </c>
      <c r="K306" t="str">
        <f t="shared" si="119"/>
        <v/>
      </c>
      <c r="L306" t="str">
        <f t="shared" si="120"/>
        <v/>
      </c>
      <c r="M306" t="str">
        <f t="shared" si="121"/>
        <v/>
      </c>
      <c r="N306" t="str">
        <f t="shared" si="122"/>
        <v>Visiteur</v>
      </c>
      <c r="O306" t="str">
        <f t="shared" si="123"/>
        <v>Internet Explorer</v>
      </c>
      <c r="P306" t="str">
        <f t="shared" si="124"/>
        <v>Visiteur</v>
      </c>
      <c r="Q306" t="str">
        <f t="shared" si="125"/>
        <v/>
      </c>
      <c r="R306" t="str">
        <f t="shared" si="126"/>
        <v/>
      </c>
      <c r="S306" t="str">
        <f t="shared" si="127"/>
        <v/>
      </c>
      <c r="T306" t="str">
        <f t="shared" si="128"/>
        <v/>
      </c>
      <c r="U306" t="str">
        <f t="shared" si="129"/>
        <v/>
      </c>
      <c r="V306" t="str">
        <f t="shared" si="130"/>
        <v/>
      </c>
      <c r="W306" t="str">
        <f t="shared" si="131"/>
        <v/>
      </c>
      <c r="X306" t="str">
        <f t="shared" si="132"/>
        <v>Internet Explorer</v>
      </c>
      <c r="Y306" t="str">
        <f t="shared" si="133"/>
        <v/>
      </c>
      <c r="Z306" t="str">
        <f t="shared" si="134"/>
        <v/>
      </c>
      <c r="AA306" t="str">
        <f t="shared" si="135"/>
        <v/>
      </c>
      <c r="AB306" t="str">
        <f t="shared" si="136"/>
        <v/>
      </c>
      <c r="AC306" t="str">
        <f t="shared" si="137"/>
        <v/>
      </c>
      <c r="AD306" t="str">
        <f t="shared" si="138"/>
        <v/>
      </c>
      <c r="AE306" t="str">
        <f t="shared" si="139"/>
        <v/>
      </c>
      <c r="AF306" t="str">
        <f t="shared" si="140"/>
        <v/>
      </c>
      <c r="AG306" t="str">
        <f t="shared" si="141"/>
        <v/>
      </c>
      <c r="AH306" t="str">
        <f t="shared" si="142"/>
        <v/>
      </c>
      <c r="AI306" t="str">
        <f t="shared" si="143"/>
        <v/>
      </c>
      <c r="AJ306" t="str">
        <f t="shared" si="144"/>
        <v/>
      </c>
      <c r="AK306" t="str">
        <f t="shared" si="145"/>
        <v/>
      </c>
      <c r="AL306" t="str">
        <f t="shared" si="146"/>
        <v/>
      </c>
      <c r="AM306" t="str">
        <f t="shared" si="147"/>
        <v/>
      </c>
    </row>
    <row r="307" spans="1:39">
      <c r="A307" t="s">
        <v>321</v>
      </c>
      <c r="C307" t="s">
        <v>1</v>
      </c>
      <c r="D307" t="s">
        <v>326</v>
      </c>
      <c r="E307" t="s">
        <v>3</v>
      </c>
      <c r="G307">
        <v>302</v>
      </c>
      <c r="H307" t="s">
        <v>1</v>
      </c>
      <c r="I307" t="s">
        <v>1</v>
      </c>
      <c r="J307" t="s">
        <v>323</v>
      </c>
      <c r="K307" t="str">
        <f t="shared" si="119"/>
        <v/>
      </c>
      <c r="L307" t="str">
        <f t="shared" si="120"/>
        <v/>
      </c>
      <c r="M307" t="str">
        <f t="shared" si="121"/>
        <v/>
      </c>
      <c r="N307" t="str">
        <f t="shared" si="122"/>
        <v>Visiteur</v>
      </c>
      <c r="O307" t="str">
        <f t="shared" si="123"/>
        <v>Internet Explorer</v>
      </c>
      <c r="P307" t="str">
        <f t="shared" si="124"/>
        <v>Visiteur</v>
      </c>
      <c r="Q307" t="str">
        <f t="shared" si="125"/>
        <v/>
      </c>
      <c r="R307" t="str">
        <f t="shared" si="126"/>
        <v/>
      </c>
      <c r="S307" t="str">
        <f t="shared" si="127"/>
        <v/>
      </c>
      <c r="T307" t="str">
        <f t="shared" si="128"/>
        <v/>
      </c>
      <c r="U307" t="str">
        <f t="shared" si="129"/>
        <v/>
      </c>
      <c r="V307" t="str">
        <f t="shared" si="130"/>
        <v/>
      </c>
      <c r="W307" t="str">
        <f t="shared" si="131"/>
        <v/>
      </c>
      <c r="X307" t="str">
        <f t="shared" si="132"/>
        <v>Internet Explorer</v>
      </c>
      <c r="Y307" t="str">
        <f t="shared" si="133"/>
        <v/>
      </c>
      <c r="Z307" t="str">
        <f t="shared" si="134"/>
        <v/>
      </c>
      <c r="AA307" t="str">
        <f t="shared" si="135"/>
        <v/>
      </c>
      <c r="AB307" t="str">
        <f t="shared" si="136"/>
        <v/>
      </c>
      <c r="AC307" t="str">
        <f t="shared" si="137"/>
        <v/>
      </c>
      <c r="AD307" t="str">
        <f t="shared" si="138"/>
        <v/>
      </c>
      <c r="AE307" t="str">
        <f t="shared" si="139"/>
        <v/>
      </c>
      <c r="AF307" t="str">
        <f t="shared" si="140"/>
        <v/>
      </c>
      <c r="AG307" t="str">
        <f t="shared" si="141"/>
        <v/>
      </c>
      <c r="AH307" t="str">
        <f t="shared" si="142"/>
        <v/>
      </c>
      <c r="AI307" t="str">
        <f t="shared" si="143"/>
        <v/>
      </c>
      <c r="AJ307" t="str">
        <f t="shared" si="144"/>
        <v/>
      </c>
      <c r="AK307" t="str">
        <f t="shared" si="145"/>
        <v/>
      </c>
      <c r="AL307" t="str">
        <f t="shared" si="146"/>
        <v/>
      </c>
      <c r="AM307" t="str">
        <f t="shared" si="147"/>
        <v/>
      </c>
    </row>
    <row r="308" spans="1:39">
      <c r="A308" t="s">
        <v>39</v>
      </c>
      <c r="C308" t="s">
        <v>1</v>
      </c>
      <c r="D308" t="s">
        <v>327</v>
      </c>
      <c r="E308" t="s">
        <v>3</v>
      </c>
      <c r="G308">
        <v>200</v>
      </c>
      <c r="H308">
        <v>55067</v>
      </c>
      <c r="I308" t="s">
        <v>1</v>
      </c>
      <c r="J308" t="s">
        <v>41</v>
      </c>
      <c r="K308" t="str">
        <f t="shared" si="119"/>
        <v/>
      </c>
      <c r="L308" t="str">
        <f t="shared" si="120"/>
        <v/>
      </c>
      <c r="M308" t="str">
        <f t="shared" si="121"/>
        <v/>
      </c>
      <c r="N308" t="str">
        <f t="shared" si="122"/>
        <v>Bot</v>
      </c>
      <c r="O308" t="str">
        <f t="shared" si="123"/>
        <v>Hellocoton</v>
      </c>
      <c r="P308" t="str">
        <f t="shared" si="124"/>
        <v>Visiteur</v>
      </c>
      <c r="Q308" t="str">
        <f t="shared" si="125"/>
        <v/>
      </c>
      <c r="R308" t="str">
        <f t="shared" si="126"/>
        <v/>
      </c>
      <c r="S308" t="str">
        <f t="shared" si="127"/>
        <v/>
      </c>
      <c r="T308" t="str">
        <f t="shared" si="128"/>
        <v/>
      </c>
      <c r="U308" t="str">
        <f t="shared" si="129"/>
        <v/>
      </c>
      <c r="V308" t="str">
        <f t="shared" si="130"/>
        <v/>
      </c>
      <c r="W308" t="str">
        <f t="shared" si="131"/>
        <v/>
      </c>
      <c r="X308" t="str">
        <f t="shared" si="132"/>
        <v/>
      </c>
      <c r="Y308" t="str">
        <f t="shared" si="133"/>
        <v/>
      </c>
      <c r="Z308" t="str">
        <f t="shared" si="134"/>
        <v/>
      </c>
      <c r="AA308" t="str">
        <f t="shared" si="135"/>
        <v/>
      </c>
      <c r="AB308" t="str">
        <f t="shared" si="136"/>
        <v/>
      </c>
      <c r="AC308" t="str">
        <f t="shared" si="137"/>
        <v/>
      </c>
      <c r="AD308" t="str">
        <f t="shared" si="138"/>
        <v/>
      </c>
      <c r="AE308" t="str">
        <f t="shared" si="139"/>
        <v/>
      </c>
      <c r="AF308" t="str">
        <f t="shared" si="140"/>
        <v/>
      </c>
      <c r="AG308" t="str">
        <f t="shared" si="141"/>
        <v/>
      </c>
      <c r="AH308" t="str">
        <f t="shared" si="142"/>
        <v>Hellocoton</v>
      </c>
      <c r="AI308" t="str">
        <f t="shared" si="143"/>
        <v/>
      </c>
      <c r="AJ308" t="str">
        <f t="shared" si="144"/>
        <v/>
      </c>
      <c r="AK308" t="str">
        <f t="shared" si="145"/>
        <v/>
      </c>
      <c r="AL308" t="str">
        <f t="shared" si="146"/>
        <v/>
      </c>
      <c r="AM308" t="str">
        <f t="shared" si="147"/>
        <v/>
      </c>
    </row>
    <row r="309" spans="1:39">
      <c r="A309" t="s">
        <v>28</v>
      </c>
      <c r="C309" t="s">
        <v>1</v>
      </c>
      <c r="D309" t="s">
        <v>328</v>
      </c>
      <c r="E309" t="s">
        <v>3</v>
      </c>
      <c r="G309">
        <v>200</v>
      </c>
      <c r="H309">
        <v>399</v>
      </c>
      <c r="I309" t="s">
        <v>1</v>
      </c>
      <c r="J309" t="s">
        <v>33</v>
      </c>
      <c r="K309" t="str">
        <f t="shared" si="119"/>
        <v/>
      </c>
      <c r="L309" t="str">
        <f t="shared" si="120"/>
        <v/>
      </c>
      <c r="M309" t="str">
        <f t="shared" si="121"/>
        <v/>
      </c>
      <c r="N309" t="str">
        <f t="shared" si="122"/>
        <v>Bot</v>
      </c>
      <c r="O309" t="str">
        <f t="shared" si="123"/>
        <v>Googlebot/2</v>
      </c>
      <c r="P309" t="str">
        <f t="shared" si="124"/>
        <v>Visiteur</v>
      </c>
      <c r="Q309" t="str">
        <f t="shared" si="125"/>
        <v/>
      </c>
      <c r="R309" t="str">
        <f t="shared" si="126"/>
        <v/>
      </c>
      <c r="S309" t="str">
        <f t="shared" si="127"/>
        <v/>
      </c>
      <c r="T309" t="str">
        <f t="shared" si="128"/>
        <v/>
      </c>
      <c r="U309" t="str">
        <f t="shared" si="129"/>
        <v/>
      </c>
      <c r="V309" t="str">
        <f t="shared" si="130"/>
        <v/>
      </c>
      <c r="W309" t="str">
        <f t="shared" si="131"/>
        <v/>
      </c>
      <c r="X309" t="str">
        <f t="shared" si="132"/>
        <v/>
      </c>
      <c r="Y309" t="str">
        <f t="shared" si="133"/>
        <v/>
      </c>
      <c r="Z309" t="str">
        <f t="shared" si="134"/>
        <v/>
      </c>
      <c r="AA309" t="str">
        <f t="shared" si="135"/>
        <v/>
      </c>
      <c r="AB309" t="str">
        <f t="shared" si="136"/>
        <v>Googlebot/2</v>
      </c>
      <c r="AC309" t="str">
        <f t="shared" si="137"/>
        <v/>
      </c>
      <c r="AD309" t="str">
        <f t="shared" si="138"/>
        <v/>
      </c>
      <c r="AE309" t="str">
        <f t="shared" si="139"/>
        <v/>
      </c>
      <c r="AF309" t="str">
        <f t="shared" si="140"/>
        <v/>
      </c>
      <c r="AG309" t="str">
        <f t="shared" si="141"/>
        <v/>
      </c>
      <c r="AH309" t="str">
        <f t="shared" si="142"/>
        <v/>
      </c>
      <c r="AI309" t="str">
        <f t="shared" si="143"/>
        <v/>
      </c>
      <c r="AJ309" t="str">
        <f t="shared" si="144"/>
        <v/>
      </c>
      <c r="AK309" t="str">
        <f t="shared" si="145"/>
        <v/>
      </c>
      <c r="AL309" t="str">
        <f t="shared" si="146"/>
        <v/>
      </c>
      <c r="AM309" t="str">
        <f t="shared" si="147"/>
        <v/>
      </c>
    </row>
    <row r="310" spans="1:39">
      <c r="A310" t="s">
        <v>329</v>
      </c>
      <c r="C310" t="s">
        <v>1</v>
      </c>
      <c r="D310" t="s">
        <v>330</v>
      </c>
      <c r="E310" t="s">
        <v>3</v>
      </c>
      <c r="G310">
        <v>301</v>
      </c>
      <c r="H310" t="s">
        <v>1</v>
      </c>
      <c r="I310" t="s">
        <v>1</v>
      </c>
      <c r="J310" t="s">
        <v>33</v>
      </c>
      <c r="K310" t="str">
        <f t="shared" si="119"/>
        <v/>
      </c>
      <c r="L310" t="str">
        <f t="shared" si="120"/>
        <v/>
      </c>
      <c r="M310" t="str">
        <f t="shared" si="121"/>
        <v/>
      </c>
      <c r="N310" t="str">
        <f t="shared" si="122"/>
        <v>Bot</v>
      </c>
      <c r="O310" t="str">
        <f t="shared" si="123"/>
        <v>Googlebot/2</v>
      </c>
      <c r="P310" t="str">
        <f t="shared" si="124"/>
        <v>Visiteur</v>
      </c>
      <c r="Q310" t="str">
        <f t="shared" si="125"/>
        <v/>
      </c>
      <c r="R310" t="str">
        <f t="shared" si="126"/>
        <v/>
      </c>
      <c r="S310" t="str">
        <f t="shared" si="127"/>
        <v/>
      </c>
      <c r="T310" t="str">
        <f t="shared" si="128"/>
        <v/>
      </c>
      <c r="U310" t="str">
        <f t="shared" si="129"/>
        <v/>
      </c>
      <c r="V310" t="str">
        <f t="shared" si="130"/>
        <v/>
      </c>
      <c r="W310" t="str">
        <f t="shared" si="131"/>
        <v/>
      </c>
      <c r="X310" t="str">
        <f t="shared" si="132"/>
        <v/>
      </c>
      <c r="Y310" t="str">
        <f t="shared" si="133"/>
        <v/>
      </c>
      <c r="Z310" t="str">
        <f t="shared" si="134"/>
        <v/>
      </c>
      <c r="AA310" t="str">
        <f t="shared" si="135"/>
        <v/>
      </c>
      <c r="AB310" t="str">
        <f t="shared" si="136"/>
        <v>Googlebot/2</v>
      </c>
      <c r="AC310" t="str">
        <f t="shared" si="137"/>
        <v/>
      </c>
      <c r="AD310" t="str">
        <f t="shared" si="138"/>
        <v/>
      </c>
      <c r="AE310" t="str">
        <f t="shared" si="139"/>
        <v/>
      </c>
      <c r="AF310" t="str">
        <f t="shared" si="140"/>
        <v/>
      </c>
      <c r="AG310" t="str">
        <f t="shared" si="141"/>
        <v/>
      </c>
      <c r="AH310" t="str">
        <f t="shared" si="142"/>
        <v/>
      </c>
      <c r="AI310" t="str">
        <f t="shared" si="143"/>
        <v/>
      </c>
      <c r="AJ310" t="str">
        <f t="shared" si="144"/>
        <v/>
      </c>
      <c r="AK310" t="str">
        <f t="shared" si="145"/>
        <v/>
      </c>
      <c r="AL310" t="str">
        <f t="shared" si="146"/>
        <v/>
      </c>
      <c r="AM310" t="str">
        <f t="shared" si="147"/>
        <v/>
      </c>
    </row>
    <row r="311" spans="1:39">
      <c r="A311" t="s">
        <v>329</v>
      </c>
      <c r="C311" t="s">
        <v>1</v>
      </c>
      <c r="D311" t="s">
        <v>331</v>
      </c>
      <c r="E311" t="s">
        <v>3</v>
      </c>
      <c r="G311">
        <v>404</v>
      </c>
      <c r="H311">
        <v>56330</v>
      </c>
      <c r="I311" t="s">
        <v>1</v>
      </c>
      <c r="J311" t="s">
        <v>33</v>
      </c>
      <c r="K311" t="str">
        <f t="shared" si="119"/>
        <v/>
      </c>
      <c r="L311" t="str">
        <f t="shared" si="120"/>
        <v/>
      </c>
      <c r="M311" t="str">
        <f t="shared" si="121"/>
        <v/>
      </c>
      <c r="N311" t="str">
        <f t="shared" si="122"/>
        <v>Visiteur</v>
      </c>
      <c r="O311" t="str">
        <f t="shared" si="123"/>
        <v>Googlebot/2</v>
      </c>
      <c r="P311" t="str">
        <f t="shared" si="124"/>
        <v>Visiteur</v>
      </c>
      <c r="Q311" t="str">
        <f t="shared" si="125"/>
        <v/>
      </c>
      <c r="R311" t="str">
        <f t="shared" si="126"/>
        <v/>
      </c>
      <c r="S311" t="str">
        <f t="shared" si="127"/>
        <v/>
      </c>
      <c r="T311" t="str">
        <f t="shared" si="128"/>
        <v/>
      </c>
      <c r="U311" t="str">
        <f t="shared" si="129"/>
        <v/>
      </c>
      <c r="V311" t="str">
        <f t="shared" si="130"/>
        <v/>
      </c>
      <c r="W311" t="str">
        <f t="shared" si="131"/>
        <v/>
      </c>
      <c r="X311" t="str">
        <f t="shared" si="132"/>
        <v/>
      </c>
      <c r="Y311" t="str">
        <f t="shared" si="133"/>
        <v/>
      </c>
      <c r="Z311" t="str">
        <f t="shared" si="134"/>
        <v/>
      </c>
      <c r="AA311" t="str">
        <f t="shared" si="135"/>
        <v/>
      </c>
      <c r="AB311" t="str">
        <f t="shared" si="136"/>
        <v>Googlebot/2</v>
      </c>
      <c r="AC311" t="str">
        <f t="shared" si="137"/>
        <v/>
      </c>
      <c r="AD311" t="str">
        <f t="shared" si="138"/>
        <v/>
      </c>
      <c r="AE311" t="str">
        <f t="shared" si="139"/>
        <v/>
      </c>
      <c r="AF311" t="str">
        <f t="shared" si="140"/>
        <v/>
      </c>
      <c r="AG311" t="str">
        <f t="shared" si="141"/>
        <v/>
      </c>
      <c r="AH311" t="str">
        <f t="shared" si="142"/>
        <v/>
      </c>
      <c r="AI311" t="str">
        <f t="shared" si="143"/>
        <v/>
      </c>
      <c r="AJ311" t="str">
        <f t="shared" si="144"/>
        <v/>
      </c>
      <c r="AK311" t="str">
        <f t="shared" si="145"/>
        <v/>
      </c>
      <c r="AL311" t="str">
        <f t="shared" si="146"/>
        <v/>
      </c>
      <c r="AM311" t="str">
        <f t="shared" si="147"/>
        <v/>
      </c>
    </row>
    <row r="312" spans="1:39">
      <c r="A312" t="s">
        <v>332</v>
      </c>
      <c r="C312" t="s">
        <v>1</v>
      </c>
      <c r="D312" t="s">
        <v>333</v>
      </c>
      <c r="E312" t="s">
        <v>3</v>
      </c>
      <c r="G312">
        <v>301</v>
      </c>
      <c r="H312" t="s">
        <v>1</v>
      </c>
      <c r="I312" t="s">
        <v>1</v>
      </c>
      <c r="J312" t="s">
        <v>334</v>
      </c>
      <c r="K312" t="str">
        <f t="shared" si="119"/>
        <v/>
      </c>
      <c r="L312" t="str">
        <f t="shared" si="120"/>
        <v/>
      </c>
      <c r="M312" t="str">
        <f t="shared" si="121"/>
        <v/>
      </c>
      <c r="N312" t="str">
        <f t="shared" si="122"/>
        <v>Visiteur</v>
      </c>
      <c r="O312" t="str">
        <f t="shared" si="123"/>
        <v>Chrome 60</v>
      </c>
      <c r="P312" t="str">
        <f t="shared" si="124"/>
        <v>Visiteur</v>
      </c>
      <c r="Q312" t="str">
        <f t="shared" si="125"/>
        <v/>
      </c>
      <c r="R312" t="str">
        <f t="shared" si="126"/>
        <v/>
      </c>
      <c r="S312" t="str">
        <f t="shared" si="127"/>
        <v/>
      </c>
      <c r="T312" t="str">
        <f t="shared" si="128"/>
        <v/>
      </c>
      <c r="U312" t="str">
        <f t="shared" si="129"/>
        <v/>
      </c>
      <c r="V312" t="str">
        <f t="shared" si="130"/>
        <v/>
      </c>
      <c r="W312" t="str">
        <f t="shared" si="131"/>
        <v/>
      </c>
      <c r="X312" t="str">
        <f t="shared" si="132"/>
        <v/>
      </c>
      <c r="Y312" t="str">
        <f t="shared" si="133"/>
        <v/>
      </c>
      <c r="Z312" t="str">
        <f t="shared" si="134"/>
        <v/>
      </c>
      <c r="AA312" t="str">
        <f t="shared" si="135"/>
        <v/>
      </c>
      <c r="AB312" t="str">
        <f t="shared" si="136"/>
        <v/>
      </c>
      <c r="AC312" t="str">
        <f t="shared" si="137"/>
        <v>Chrome 60</v>
      </c>
      <c r="AD312" t="str">
        <f t="shared" si="138"/>
        <v/>
      </c>
      <c r="AE312" t="str">
        <f t="shared" si="139"/>
        <v/>
      </c>
      <c r="AF312" t="str">
        <f t="shared" si="140"/>
        <v/>
      </c>
      <c r="AG312" t="str">
        <f t="shared" si="141"/>
        <v/>
      </c>
      <c r="AH312" t="str">
        <f t="shared" si="142"/>
        <v/>
      </c>
      <c r="AI312" t="str">
        <f t="shared" si="143"/>
        <v/>
      </c>
      <c r="AJ312" t="str">
        <f t="shared" si="144"/>
        <v/>
      </c>
      <c r="AK312" t="str">
        <f t="shared" si="145"/>
        <v/>
      </c>
      <c r="AL312" t="str">
        <f t="shared" si="146"/>
        <v/>
      </c>
      <c r="AM312" t="str">
        <f t="shared" si="147"/>
        <v/>
      </c>
    </row>
    <row r="313" spans="1:39">
      <c r="A313" t="s">
        <v>335</v>
      </c>
      <c r="C313" t="s">
        <v>1</v>
      </c>
      <c r="D313" t="s">
        <v>336</v>
      </c>
      <c r="E313" t="s">
        <v>3</v>
      </c>
      <c r="G313">
        <v>301</v>
      </c>
      <c r="H313">
        <v>234</v>
      </c>
      <c r="I313" t="s">
        <v>1</v>
      </c>
      <c r="J313" t="s">
        <v>334</v>
      </c>
      <c r="K313" t="str">
        <f t="shared" si="119"/>
        <v/>
      </c>
      <c r="L313" t="str">
        <f t="shared" si="120"/>
        <v/>
      </c>
      <c r="M313" t="str">
        <f t="shared" si="121"/>
        <v/>
      </c>
      <c r="N313" t="str">
        <f t="shared" si="122"/>
        <v>Visiteur</v>
      </c>
      <c r="O313" t="str">
        <f t="shared" si="123"/>
        <v>Chrome 60</v>
      </c>
      <c r="P313" t="str">
        <f t="shared" si="124"/>
        <v>Visiteur</v>
      </c>
      <c r="Q313" t="str">
        <f t="shared" si="125"/>
        <v/>
      </c>
      <c r="R313" t="str">
        <f t="shared" si="126"/>
        <v/>
      </c>
      <c r="S313" t="str">
        <f t="shared" si="127"/>
        <v/>
      </c>
      <c r="T313" t="str">
        <f t="shared" si="128"/>
        <v/>
      </c>
      <c r="U313" t="str">
        <f t="shared" si="129"/>
        <v/>
      </c>
      <c r="V313" t="str">
        <f t="shared" si="130"/>
        <v/>
      </c>
      <c r="W313" t="str">
        <f t="shared" si="131"/>
        <v/>
      </c>
      <c r="X313" t="str">
        <f t="shared" si="132"/>
        <v/>
      </c>
      <c r="Y313" t="str">
        <f t="shared" si="133"/>
        <v/>
      </c>
      <c r="Z313" t="str">
        <f t="shared" si="134"/>
        <v/>
      </c>
      <c r="AA313" t="str">
        <f t="shared" si="135"/>
        <v/>
      </c>
      <c r="AB313" t="str">
        <f t="shared" si="136"/>
        <v/>
      </c>
      <c r="AC313" t="str">
        <f t="shared" si="137"/>
        <v>Chrome 60</v>
      </c>
      <c r="AD313" t="str">
        <f t="shared" si="138"/>
        <v/>
      </c>
      <c r="AE313" t="str">
        <f t="shared" si="139"/>
        <v/>
      </c>
      <c r="AF313" t="str">
        <f t="shared" si="140"/>
        <v/>
      </c>
      <c r="AG313" t="str">
        <f t="shared" si="141"/>
        <v/>
      </c>
      <c r="AH313" t="str">
        <f t="shared" si="142"/>
        <v/>
      </c>
      <c r="AI313" t="str">
        <f t="shared" si="143"/>
        <v/>
      </c>
      <c r="AJ313" t="str">
        <f t="shared" si="144"/>
        <v/>
      </c>
      <c r="AK313" t="str">
        <f t="shared" si="145"/>
        <v/>
      </c>
      <c r="AL313" t="str">
        <f t="shared" si="146"/>
        <v/>
      </c>
      <c r="AM313" t="str">
        <f t="shared" si="147"/>
        <v/>
      </c>
    </row>
    <row r="314" spans="1:39">
      <c r="A314" t="s">
        <v>335</v>
      </c>
      <c r="C314" t="s">
        <v>1</v>
      </c>
      <c r="D314" t="s">
        <v>336</v>
      </c>
      <c r="E314" t="s">
        <v>3</v>
      </c>
      <c r="G314">
        <v>200</v>
      </c>
      <c r="H314">
        <v>16925</v>
      </c>
      <c r="I314" t="s">
        <v>1</v>
      </c>
      <c r="J314" t="s">
        <v>334</v>
      </c>
      <c r="K314" t="str">
        <f t="shared" si="119"/>
        <v/>
      </c>
      <c r="L314" t="str">
        <f t="shared" si="120"/>
        <v/>
      </c>
      <c r="M314" t="str">
        <f t="shared" si="121"/>
        <v/>
      </c>
      <c r="N314" t="str">
        <f t="shared" si="122"/>
        <v>Visiteur</v>
      </c>
      <c r="O314" t="str">
        <f t="shared" si="123"/>
        <v>Chrome 60</v>
      </c>
      <c r="P314" t="str">
        <f t="shared" si="124"/>
        <v>Visiteur</v>
      </c>
      <c r="Q314" t="str">
        <f t="shared" si="125"/>
        <v/>
      </c>
      <c r="R314" t="str">
        <f t="shared" si="126"/>
        <v/>
      </c>
      <c r="S314" t="str">
        <f t="shared" si="127"/>
        <v/>
      </c>
      <c r="T314" t="str">
        <f t="shared" si="128"/>
        <v/>
      </c>
      <c r="U314" t="str">
        <f t="shared" si="129"/>
        <v/>
      </c>
      <c r="V314" t="str">
        <f t="shared" si="130"/>
        <v/>
      </c>
      <c r="W314" t="str">
        <f t="shared" si="131"/>
        <v/>
      </c>
      <c r="X314" t="str">
        <f t="shared" si="132"/>
        <v/>
      </c>
      <c r="Y314" t="str">
        <f t="shared" si="133"/>
        <v/>
      </c>
      <c r="Z314" t="str">
        <f t="shared" si="134"/>
        <v/>
      </c>
      <c r="AA314" t="str">
        <f t="shared" si="135"/>
        <v/>
      </c>
      <c r="AB314" t="str">
        <f t="shared" si="136"/>
        <v/>
      </c>
      <c r="AC314" t="str">
        <f t="shared" si="137"/>
        <v>Chrome 60</v>
      </c>
      <c r="AD314" t="str">
        <f t="shared" si="138"/>
        <v/>
      </c>
      <c r="AE314" t="str">
        <f t="shared" si="139"/>
        <v/>
      </c>
      <c r="AF314" t="str">
        <f t="shared" si="140"/>
        <v/>
      </c>
      <c r="AG314" t="str">
        <f t="shared" si="141"/>
        <v/>
      </c>
      <c r="AH314" t="str">
        <f t="shared" si="142"/>
        <v/>
      </c>
      <c r="AI314" t="str">
        <f t="shared" si="143"/>
        <v/>
      </c>
      <c r="AJ314" t="str">
        <f t="shared" si="144"/>
        <v/>
      </c>
      <c r="AK314" t="str">
        <f t="shared" si="145"/>
        <v/>
      </c>
      <c r="AL314" t="str">
        <f t="shared" si="146"/>
        <v/>
      </c>
      <c r="AM314" t="str">
        <f t="shared" si="147"/>
        <v/>
      </c>
    </row>
    <row r="315" spans="1:39">
      <c r="A315" t="s">
        <v>337</v>
      </c>
      <c r="C315" t="s">
        <v>1</v>
      </c>
      <c r="D315" t="s">
        <v>338</v>
      </c>
      <c r="E315" t="s">
        <v>3</v>
      </c>
      <c r="G315">
        <v>200</v>
      </c>
      <c r="H315">
        <v>10773</v>
      </c>
      <c r="I315" t="s">
        <v>339</v>
      </c>
      <c r="J315" t="s">
        <v>340</v>
      </c>
      <c r="K315" t="str">
        <f t="shared" si="119"/>
        <v/>
      </c>
      <c r="L315" t="str">
        <f t="shared" si="120"/>
        <v/>
      </c>
      <c r="M315" t="str">
        <f t="shared" si="121"/>
        <v/>
      </c>
      <c r="N315" t="str">
        <f t="shared" si="122"/>
        <v>Visiteur</v>
      </c>
      <c r="O315" t="str">
        <f t="shared" si="123"/>
        <v>Googlebot Smartphone</v>
      </c>
      <c r="P315" t="str">
        <f t="shared" si="124"/>
        <v>Googlebot Smartphone</v>
      </c>
      <c r="Q315" t="str">
        <f t="shared" si="125"/>
        <v/>
      </c>
      <c r="R315" t="str">
        <f t="shared" si="126"/>
        <v/>
      </c>
      <c r="S315" t="str">
        <f t="shared" si="127"/>
        <v>Googlebot Smartphone</v>
      </c>
      <c r="T315" t="str">
        <f t="shared" si="128"/>
        <v/>
      </c>
      <c r="U315" t="str">
        <f t="shared" si="129"/>
        <v/>
      </c>
      <c r="V315" t="str">
        <f t="shared" si="130"/>
        <v/>
      </c>
      <c r="W315" t="str">
        <f t="shared" si="131"/>
        <v/>
      </c>
      <c r="X315" t="str">
        <f t="shared" si="132"/>
        <v/>
      </c>
      <c r="Y315" t="str">
        <f t="shared" si="133"/>
        <v/>
      </c>
      <c r="Z315" t="str">
        <f t="shared" si="134"/>
        <v/>
      </c>
      <c r="AA315" t="str">
        <f t="shared" si="135"/>
        <v/>
      </c>
      <c r="AB315" t="str">
        <f t="shared" si="136"/>
        <v/>
      </c>
      <c r="AC315" t="str">
        <f t="shared" si="137"/>
        <v/>
      </c>
      <c r="AD315" t="str">
        <f t="shared" si="138"/>
        <v/>
      </c>
      <c r="AE315" t="str">
        <f t="shared" si="139"/>
        <v/>
      </c>
      <c r="AF315" t="str">
        <f t="shared" si="140"/>
        <v/>
      </c>
      <c r="AG315" t="str">
        <f t="shared" si="141"/>
        <v/>
      </c>
      <c r="AH315" t="str">
        <f t="shared" si="142"/>
        <v/>
      </c>
      <c r="AI315" t="str">
        <f t="shared" si="143"/>
        <v/>
      </c>
      <c r="AJ315" t="str">
        <f t="shared" si="144"/>
        <v/>
      </c>
      <c r="AK315" t="str">
        <f t="shared" si="145"/>
        <v/>
      </c>
      <c r="AL315" t="str">
        <f t="shared" si="146"/>
        <v/>
      </c>
      <c r="AM315" t="str">
        <f t="shared" si="147"/>
        <v/>
      </c>
    </row>
    <row r="316" spans="1:39">
      <c r="A316" t="s">
        <v>337</v>
      </c>
      <c r="C316" t="s">
        <v>1</v>
      </c>
      <c r="D316" t="s">
        <v>341</v>
      </c>
      <c r="E316" t="s">
        <v>3</v>
      </c>
      <c r="G316">
        <v>304</v>
      </c>
      <c r="H316" t="s">
        <v>1</v>
      </c>
      <c r="I316" t="s">
        <v>342</v>
      </c>
      <c r="J316" t="s">
        <v>340</v>
      </c>
      <c r="K316" t="str">
        <f t="shared" si="119"/>
        <v/>
      </c>
      <c r="L316" t="str">
        <f t="shared" si="120"/>
        <v/>
      </c>
      <c r="M316" t="str">
        <f t="shared" si="121"/>
        <v/>
      </c>
      <c r="N316" t="str">
        <f t="shared" si="122"/>
        <v>Visiteur</v>
      </c>
      <c r="O316" t="str">
        <f t="shared" si="123"/>
        <v>Googlebot Smartphone</v>
      </c>
      <c r="P316" t="str">
        <f t="shared" si="124"/>
        <v>Googlebot Smartphone</v>
      </c>
      <c r="Q316" t="str">
        <f t="shared" si="125"/>
        <v/>
      </c>
      <c r="R316" t="str">
        <f t="shared" si="126"/>
        <v/>
      </c>
      <c r="S316" t="str">
        <f t="shared" si="127"/>
        <v>Googlebot Smartphone</v>
      </c>
      <c r="T316" t="str">
        <f t="shared" si="128"/>
        <v/>
      </c>
      <c r="U316" t="str">
        <f t="shared" si="129"/>
        <v/>
      </c>
      <c r="V316" t="str">
        <f t="shared" si="130"/>
        <v/>
      </c>
      <c r="W316" t="str">
        <f t="shared" si="131"/>
        <v/>
      </c>
      <c r="X316" t="str">
        <f t="shared" si="132"/>
        <v/>
      </c>
      <c r="Y316" t="str">
        <f t="shared" si="133"/>
        <v/>
      </c>
      <c r="Z316" t="str">
        <f t="shared" si="134"/>
        <v/>
      </c>
      <c r="AA316" t="str">
        <f t="shared" si="135"/>
        <v/>
      </c>
      <c r="AB316" t="str">
        <f t="shared" si="136"/>
        <v/>
      </c>
      <c r="AC316" t="str">
        <f t="shared" si="137"/>
        <v/>
      </c>
      <c r="AD316" t="str">
        <f t="shared" si="138"/>
        <v/>
      </c>
      <c r="AE316" t="str">
        <f t="shared" si="139"/>
        <v/>
      </c>
      <c r="AF316" t="str">
        <f t="shared" si="140"/>
        <v/>
      </c>
      <c r="AG316" t="str">
        <f t="shared" si="141"/>
        <v/>
      </c>
      <c r="AH316" t="str">
        <f t="shared" si="142"/>
        <v/>
      </c>
      <c r="AI316" t="str">
        <f t="shared" si="143"/>
        <v/>
      </c>
      <c r="AJ316" t="str">
        <f t="shared" si="144"/>
        <v/>
      </c>
      <c r="AK316" t="str">
        <f t="shared" si="145"/>
        <v/>
      </c>
      <c r="AL316" t="str">
        <f t="shared" si="146"/>
        <v/>
      </c>
      <c r="AM316" t="str">
        <f t="shared" si="147"/>
        <v/>
      </c>
    </row>
    <row r="317" spans="1:39">
      <c r="A317" t="s">
        <v>337</v>
      </c>
      <c r="C317" t="s">
        <v>1</v>
      </c>
      <c r="D317" t="s">
        <v>341</v>
      </c>
      <c r="E317" t="s">
        <v>3</v>
      </c>
      <c r="G317">
        <v>304</v>
      </c>
      <c r="H317" t="s">
        <v>1</v>
      </c>
      <c r="I317" t="s">
        <v>342</v>
      </c>
      <c r="J317" t="s">
        <v>340</v>
      </c>
      <c r="K317" t="str">
        <f t="shared" si="119"/>
        <v/>
      </c>
      <c r="L317" t="str">
        <f t="shared" si="120"/>
        <v/>
      </c>
      <c r="M317" t="str">
        <f t="shared" si="121"/>
        <v/>
      </c>
      <c r="N317" t="str">
        <f t="shared" si="122"/>
        <v>Visiteur</v>
      </c>
      <c r="O317" t="str">
        <f t="shared" si="123"/>
        <v>Googlebot Smartphone</v>
      </c>
      <c r="P317" t="str">
        <f t="shared" si="124"/>
        <v>Googlebot Smartphone</v>
      </c>
      <c r="Q317" t="str">
        <f t="shared" si="125"/>
        <v/>
      </c>
      <c r="R317" t="str">
        <f t="shared" si="126"/>
        <v/>
      </c>
      <c r="S317" t="str">
        <f t="shared" si="127"/>
        <v>Googlebot Smartphone</v>
      </c>
      <c r="T317" t="str">
        <f t="shared" si="128"/>
        <v/>
      </c>
      <c r="U317" t="str">
        <f t="shared" si="129"/>
        <v/>
      </c>
      <c r="V317" t="str">
        <f t="shared" si="130"/>
        <v/>
      </c>
      <c r="W317" t="str">
        <f t="shared" si="131"/>
        <v/>
      </c>
      <c r="X317" t="str">
        <f t="shared" si="132"/>
        <v/>
      </c>
      <c r="Y317" t="str">
        <f t="shared" si="133"/>
        <v/>
      </c>
      <c r="Z317" t="str">
        <f t="shared" si="134"/>
        <v/>
      </c>
      <c r="AA317" t="str">
        <f t="shared" si="135"/>
        <v/>
      </c>
      <c r="AB317" t="str">
        <f t="shared" si="136"/>
        <v/>
      </c>
      <c r="AC317" t="str">
        <f t="shared" si="137"/>
        <v/>
      </c>
      <c r="AD317" t="str">
        <f t="shared" si="138"/>
        <v/>
      </c>
      <c r="AE317" t="str">
        <f t="shared" si="139"/>
        <v/>
      </c>
      <c r="AF317" t="str">
        <f t="shared" si="140"/>
        <v/>
      </c>
      <c r="AG317" t="str">
        <f t="shared" si="141"/>
        <v/>
      </c>
      <c r="AH317" t="str">
        <f t="shared" si="142"/>
        <v/>
      </c>
      <c r="AI317" t="str">
        <f t="shared" si="143"/>
        <v/>
      </c>
      <c r="AJ317" t="str">
        <f t="shared" si="144"/>
        <v/>
      </c>
      <c r="AK317" t="str">
        <f t="shared" si="145"/>
        <v/>
      </c>
      <c r="AL317" t="str">
        <f t="shared" si="146"/>
        <v/>
      </c>
      <c r="AM317" t="str">
        <f t="shared" si="147"/>
        <v/>
      </c>
    </row>
    <row r="318" spans="1:39">
      <c r="A318" t="s">
        <v>337</v>
      </c>
      <c r="C318" t="s">
        <v>1</v>
      </c>
      <c r="D318" t="s">
        <v>341</v>
      </c>
      <c r="E318" t="s">
        <v>3</v>
      </c>
      <c r="G318">
        <v>304</v>
      </c>
      <c r="H318" t="s">
        <v>1</v>
      </c>
      <c r="I318" t="s">
        <v>342</v>
      </c>
      <c r="J318" t="s">
        <v>340</v>
      </c>
      <c r="K318" t="str">
        <f t="shared" si="119"/>
        <v/>
      </c>
      <c r="L318" t="str">
        <f t="shared" si="120"/>
        <v/>
      </c>
      <c r="M318" t="str">
        <f t="shared" si="121"/>
        <v/>
      </c>
      <c r="N318" t="str">
        <f t="shared" si="122"/>
        <v>Visiteur</v>
      </c>
      <c r="O318" t="str">
        <f t="shared" si="123"/>
        <v>Googlebot Smartphone</v>
      </c>
      <c r="P318" t="str">
        <f t="shared" si="124"/>
        <v>Googlebot Smartphone</v>
      </c>
      <c r="Q318" t="str">
        <f t="shared" si="125"/>
        <v/>
      </c>
      <c r="R318" t="str">
        <f t="shared" si="126"/>
        <v/>
      </c>
      <c r="S318" t="str">
        <f t="shared" si="127"/>
        <v>Googlebot Smartphone</v>
      </c>
      <c r="T318" t="str">
        <f t="shared" si="128"/>
        <v/>
      </c>
      <c r="U318" t="str">
        <f t="shared" si="129"/>
        <v/>
      </c>
      <c r="V318" t="str">
        <f t="shared" si="130"/>
        <v/>
      </c>
      <c r="W318" t="str">
        <f t="shared" si="131"/>
        <v/>
      </c>
      <c r="X318" t="str">
        <f t="shared" si="132"/>
        <v/>
      </c>
      <c r="Y318" t="str">
        <f t="shared" si="133"/>
        <v/>
      </c>
      <c r="Z318" t="str">
        <f t="shared" si="134"/>
        <v/>
      </c>
      <c r="AA318" t="str">
        <f t="shared" si="135"/>
        <v/>
      </c>
      <c r="AB318" t="str">
        <f t="shared" si="136"/>
        <v/>
      </c>
      <c r="AC318" t="str">
        <f t="shared" si="137"/>
        <v/>
      </c>
      <c r="AD318" t="str">
        <f t="shared" si="138"/>
        <v/>
      </c>
      <c r="AE318" t="str">
        <f t="shared" si="139"/>
        <v/>
      </c>
      <c r="AF318" t="str">
        <f t="shared" si="140"/>
        <v/>
      </c>
      <c r="AG318" t="str">
        <f t="shared" si="141"/>
        <v/>
      </c>
      <c r="AH318" t="str">
        <f t="shared" si="142"/>
        <v/>
      </c>
      <c r="AI318" t="str">
        <f t="shared" si="143"/>
        <v/>
      </c>
      <c r="AJ318" t="str">
        <f t="shared" si="144"/>
        <v/>
      </c>
      <c r="AK318" t="str">
        <f t="shared" si="145"/>
        <v/>
      </c>
      <c r="AL318" t="str">
        <f t="shared" si="146"/>
        <v/>
      </c>
      <c r="AM318" t="str">
        <f t="shared" si="147"/>
        <v/>
      </c>
    </row>
    <row r="319" spans="1:39">
      <c r="A319" t="s">
        <v>337</v>
      </c>
      <c r="C319" t="s">
        <v>1</v>
      </c>
      <c r="D319" t="s">
        <v>341</v>
      </c>
      <c r="E319" t="s">
        <v>3</v>
      </c>
      <c r="G319">
        <v>304</v>
      </c>
      <c r="H319" t="s">
        <v>1</v>
      </c>
      <c r="I319" t="s">
        <v>342</v>
      </c>
      <c r="J319" t="s">
        <v>340</v>
      </c>
      <c r="K319" t="str">
        <f t="shared" si="119"/>
        <v/>
      </c>
      <c r="L319" t="str">
        <f t="shared" si="120"/>
        <v/>
      </c>
      <c r="M319" t="str">
        <f t="shared" si="121"/>
        <v/>
      </c>
      <c r="N319" t="str">
        <f t="shared" si="122"/>
        <v>Visiteur</v>
      </c>
      <c r="O319" t="str">
        <f t="shared" si="123"/>
        <v>Googlebot Smartphone</v>
      </c>
      <c r="P319" t="str">
        <f t="shared" si="124"/>
        <v>Googlebot Smartphone</v>
      </c>
      <c r="Q319" t="str">
        <f t="shared" si="125"/>
        <v/>
      </c>
      <c r="R319" t="str">
        <f t="shared" si="126"/>
        <v/>
      </c>
      <c r="S319" t="str">
        <f t="shared" si="127"/>
        <v>Googlebot Smartphone</v>
      </c>
      <c r="T319" t="str">
        <f t="shared" si="128"/>
        <v/>
      </c>
      <c r="U319" t="str">
        <f t="shared" si="129"/>
        <v/>
      </c>
      <c r="V319" t="str">
        <f t="shared" si="130"/>
        <v/>
      </c>
      <c r="W319" t="str">
        <f t="shared" si="131"/>
        <v/>
      </c>
      <c r="X319" t="str">
        <f t="shared" si="132"/>
        <v/>
      </c>
      <c r="Y319" t="str">
        <f t="shared" si="133"/>
        <v/>
      </c>
      <c r="Z319" t="str">
        <f t="shared" si="134"/>
        <v/>
      </c>
      <c r="AA319" t="str">
        <f t="shared" si="135"/>
        <v/>
      </c>
      <c r="AB319" t="str">
        <f t="shared" si="136"/>
        <v/>
      </c>
      <c r="AC319" t="str">
        <f t="shared" si="137"/>
        <v/>
      </c>
      <c r="AD319" t="str">
        <f t="shared" si="138"/>
        <v/>
      </c>
      <c r="AE319" t="str">
        <f t="shared" si="139"/>
        <v/>
      </c>
      <c r="AF319" t="str">
        <f t="shared" si="140"/>
        <v/>
      </c>
      <c r="AG319" t="str">
        <f t="shared" si="141"/>
        <v/>
      </c>
      <c r="AH319" t="str">
        <f t="shared" si="142"/>
        <v/>
      </c>
      <c r="AI319" t="str">
        <f t="shared" si="143"/>
        <v/>
      </c>
      <c r="AJ319" t="str">
        <f t="shared" si="144"/>
        <v/>
      </c>
      <c r="AK319" t="str">
        <f t="shared" si="145"/>
        <v/>
      </c>
      <c r="AL319" t="str">
        <f t="shared" si="146"/>
        <v/>
      </c>
      <c r="AM319" t="str">
        <f t="shared" si="147"/>
        <v/>
      </c>
    </row>
    <row r="320" spans="1:39">
      <c r="A320" t="s">
        <v>337</v>
      </c>
      <c r="C320" t="s">
        <v>1</v>
      </c>
      <c r="D320" t="s">
        <v>341</v>
      </c>
      <c r="E320" t="s">
        <v>3</v>
      </c>
      <c r="G320">
        <v>304</v>
      </c>
      <c r="H320" t="s">
        <v>1</v>
      </c>
      <c r="I320" t="s">
        <v>342</v>
      </c>
      <c r="J320" t="s">
        <v>340</v>
      </c>
      <c r="K320" t="str">
        <f t="shared" si="119"/>
        <v/>
      </c>
      <c r="L320" t="str">
        <f t="shared" si="120"/>
        <v/>
      </c>
      <c r="M320" t="str">
        <f t="shared" si="121"/>
        <v/>
      </c>
      <c r="N320" t="str">
        <f t="shared" si="122"/>
        <v>Visiteur</v>
      </c>
      <c r="O320" t="str">
        <f t="shared" si="123"/>
        <v>Googlebot Smartphone</v>
      </c>
      <c r="P320" t="str">
        <f t="shared" si="124"/>
        <v>Googlebot Smartphone</v>
      </c>
      <c r="Q320" t="str">
        <f t="shared" si="125"/>
        <v/>
      </c>
      <c r="R320" t="str">
        <f t="shared" si="126"/>
        <v/>
      </c>
      <c r="S320" t="str">
        <f t="shared" si="127"/>
        <v>Googlebot Smartphone</v>
      </c>
      <c r="T320" t="str">
        <f t="shared" si="128"/>
        <v/>
      </c>
      <c r="U320" t="str">
        <f t="shared" si="129"/>
        <v/>
      </c>
      <c r="V320" t="str">
        <f t="shared" si="130"/>
        <v/>
      </c>
      <c r="W320" t="str">
        <f t="shared" si="131"/>
        <v/>
      </c>
      <c r="X320" t="str">
        <f t="shared" si="132"/>
        <v/>
      </c>
      <c r="Y320" t="str">
        <f t="shared" si="133"/>
        <v/>
      </c>
      <c r="Z320" t="str">
        <f t="shared" si="134"/>
        <v/>
      </c>
      <c r="AA320" t="str">
        <f t="shared" si="135"/>
        <v/>
      </c>
      <c r="AB320" t="str">
        <f t="shared" si="136"/>
        <v/>
      </c>
      <c r="AC320" t="str">
        <f t="shared" si="137"/>
        <v/>
      </c>
      <c r="AD320" t="str">
        <f t="shared" si="138"/>
        <v/>
      </c>
      <c r="AE320" t="str">
        <f t="shared" si="139"/>
        <v/>
      </c>
      <c r="AF320" t="str">
        <f t="shared" si="140"/>
        <v/>
      </c>
      <c r="AG320" t="str">
        <f t="shared" si="141"/>
        <v/>
      </c>
      <c r="AH320" t="str">
        <f t="shared" si="142"/>
        <v/>
      </c>
      <c r="AI320" t="str">
        <f t="shared" si="143"/>
        <v/>
      </c>
      <c r="AJ320" t="str">
        <f t="shared" si="144"/>
        <v/>
      </c>
      <c r="AK320" t="str">
        <f t="shared" si="145"/>
        <v/>
      </c>
      <c r="AL320" t="str">
        <f t="shared" si="146"/>
        <v/>
      </c>
      <c r="AM320" t="str">
        <f t="shared" si="147"/>
        <v/>
      </c>
    </row>
    <row r="321" spans="1:39">
      <c r="A321" t="s">
        <v>337</v>
      </c>
      <c r="C321" t="s">
        <v>1</v>
      </c>
      <c r="D321" t="s">
        <v>341</v>
      </c>
      <c r="E321" t="s">
        <v>3</v>
      </c>
      <c r="G321">
        <v>304</v>
      </c>
      <c r="H321" t="s">
        <v>1</v>
      </c>
      <c r="I321" t="s">
        <v>342</v>
      </c>
      <c r="J321" t="s">
        <v>340</v>
      </c>
      <c r="K321" t="str">
        <f t="shared" si="119"/>
        <v/>
      </c>
      <c r="L321" t="str">
        <f t="shared" si="120"/>
        <v/>
      </c>
      <c r="M321" t="str">
        <f t="shared" si="121"/>
        <v/>
      </c>
      <c r="N321" t="str">
        <f t="shared" si="122"/>
        <v>Visiteur</v>
      </c>
      <c r="O321" t="str">
        <f t="shared" si="123"/>
        <v>Googlebot Smartphone</v>
      </c>
      <c r="P321" t="str">
        <f t="shared" si="124"/>
        <v>Googlebot Smartphone</v>
      </c>
      <c r="Q321" t="str">
        <f t="shared" si="125"/>
        <v/>
      </c>
      <c r="R321" t="str">
        <f t="shared" si="126"/>
        <v/>
      </c>
      <c r="S321" t="str">
        <f t="shared" si="127"/>
        <v>Googlebot Smartphone</v>
      </c>
      <c r="T321" t="str">
        <f t="shared" si="128"/>
        <v/>
      </c>
      <c r="U321" t="str">
        <f t="shared" si="129"/>
        <v/>
      </c>
      <c r="V321" t="str">
        <f t="shared" si="130"/>
        <v/>
      </c>
      <c r="W321" t="str">
        <f t="shared" si="131"/>
        <v/>
      </c>
      <c r="X321" t="str">
        <f t="shared" si="132"/>
        <v/>
      </c>
      <c r="Y321" t="str">
        <f t="shared" si="133"/>
        <v/>
      </c>
      <c r="Z321" t="str">
        <f t="shared" si="134"/>
        <v/>
      </c>
      <c r="AA321" t="str">
        <f t="shared" si="135"/>
        <v/>
      </c>
      <c r="AB321" t="str">
        <f t="shared" si="136"/>
        <v/>
      </c>
      <c r="AC321" t="str">
        <f t="shared" si="137"/>
        <v/>
      </c>
      <c r="AD321" t="str">
        <f t="shared" si="138"/>
        <v/>
      </c>
      <c r="AE321" t="str">
        <f t="shared" si="139"/>
        <v/>
      </c>
      <c r="AF321" t="str">
        <f t="shared" si="140"/>
        <v/>
      </c>
      <c r="AG321" t="str">
        <f t="shared" si="141"/>
        <v/>
      </c>
      <c r="AH321" t="str">
        <f t="shared" si="142"/>
        <v/>
      </c>
      <c r="AI321" t="str">
        <f t="shared" si="143"/>
        <v/>
      </c>
      <c r="AJ321" t="str">
        <f t="shared" si="144"/>
        <v/>
      </c>
      <c r="AK321" t="str">
        <f t="shared" si="145"/>
        <v/>
      </c>
      <c r="AL321" t="str">
        <f t="shared" si="146"/>
        <v/>
      </c>
      <c r="AM321" t="str">
        <f t="shared" si="147"/>
        <v/>
      </c>
    </row>
    <row r="322" spans="1:39">
      <c r="A322" t="s">
        <v>337</v>
      </c>
      <c r="C322" t="s">
        <v>1</v>
      </c>
      <c r="D322" t="s">
        <v>341</v>
      </c>
      <c r="E322" t="s">
        <v>3</v>
      </c>
      <c r="G322">
        <v>304</v>
      </c>
      <c r="H322" t="s">
        <v>1</v>
      </c>
      <c r="I322" t="s">
        <v>342</v>
      </c>
      <c r="J322" t="s">
        <v>340</v>
      </c>
      <c r="K322" t="str">
        <f t="shared" si="119"/>
        <v/>
      </c>
      <c r="L322" t="str">
        <f t="shared" si="120"/>
        <v/>
      </c>
      <c r="M322" t="str">
        <f t="shared" si="121"/>
        <v/>
      </c>
      <c r="N322" t="str">
        <f t="shared" si="122"/>
        <v>Visiteur</v>
      </c>
      <c r="O322" t="str">
        <f t="shared" si="123"/>
        <v>Googlebot Smartphone</v>
      </c>
      <c r="P322" t="str">
        <f t="shared" si="124"/>
        <v>Googlebot Smartphone</v>
      </c>
      <c r="Q322" t="str">
        <f t="shared" si="125"/>
        <v/>
      </c>
      <c r="R322" t="str">
        <f t="shared" si="126"/>
        <v/>
      </c>
      <c r="S322" t="str">
        <f t="shared" si="127"/>
        <v>Googlebot Smartphone</v>
      </c>
      <c r="T322" t="str">
        <f t="shared" si="128"/>
        <v/>
      </c>
      <c r="U322" t="str">
        <f t="shared" si="129"/>
        <v/>
      </c>
      <c r="V322" t="str">
        <f t="shared" si="130"/>
        <v/>
      </c>
      <c r="W322" t="str">
        <f t="shared" si="131"/>
        <v/>
      </c>
      <c r="X322" t="str">
        <f t="shared" si="132"/>
        <v/>
      </c>
      <c r="Y322" t="str">
        <f t="shared" si="133"/>
        <v/>
      </c>
      <c r="Z322" t="str">
        <f t="shared" si="134"/>
        <v/>
      </c>
      <c r="AA322" t="str">
        <f t="shared" si="135"/>
        <v/>
      </c>
      <c r="AB322" t="str">
        <f t="shared" si="136"/>
        <v/>
      </c>
      <c r="AC322" t="str">
        <f t="shared" si="137"/>
        <v/>
      </c>
      <c r="AD322" t="str">
        <f t="shared" si="138"/>
        <v/>
      </c>
      <c r="AE322" t="str">
        <f t="shared" si="139"/>
        <v/>
      </c>
      <c r="AF322" t="str">
        <f t="shared" si="140"/>
        <v/>
      </c>
      <c r="AG322" t="str">
        <f t="shared" si="141"/>
        <v/>
      </c>
      <c r="AH322" t="str">
        <f t="shared" si="142"/>
        <v/>
      </c>
      <c r="AI322" t="str">
        <f t="shared" si="143"/>
        <v/>
      </c>
      <c r="AJ322" t="str">
        <f t="shared" si="144"/>
        <v/>
      </c>
      <c r="AK322" t="str">
        <f t="shared" si="145"/>
        <v/>
      </c>
      <c r="AL322" t="str">
        <f t="shared" si="146"/>
        <v/>
      </c>
      <c r="AM322" t="str">
        <f t="shared" si="147"/>
        <v/>
      </c>
    </row>
    <row r="323" spans="1:39">
      <c r="A323" t="s">
        <v>337</v>
      </c>
      <c r="C323" t="s">
        <v>1</v>
      </c>
      <c r="D323" t="s">
        <v>341</v>
      </c>
      <c r="E323" t="s">
        <v>3</v>
      </c>
      <c r="G323">
        <v>304</v>
      </c>
      <c r="H323" t="s">
        <v>1</v>
      </c>
      <c r="I323" t="s">
        <v>342</v>
      </c>
      <c r="J323" t="s">
        <v>340</v>
      </c>
      <c r="K323" t="str">
        <f t="shared" ref="K323:K386" si="148">IF(COUNTIF(F323,"*search*"),"search","")</f>
        <v/>
      </c>
      <c r="L323" t="str">
        <f t="shared" ref="L323:L386" si="149">IF(COUNTIF(I323,"*.ru*"),".ru","")</f>
        <v/>
      </c>
      <c r="M323" t="str">
        <f t="shared" ref="M323:M386" si="150">MID(F323,1,4)</f>
        <v/>
      </c>
      <c r="N323" t="str">
        <f t="shared" ref="N323:N386" si="151">IF(COUNTIF(J324,"*bot*"),"Bot",IF(COUNTIF(J324,"*spider*" ), "Spider","Visiteur"))</f>
        <v>Visiteur</v>
      </c>
      <c r="O323" t="str">
        <f t="shared" ref="O323:O386" si="152">CONCATENATE(Q323,R323,S323,T323,U323,V323,W323,X323,Y323,Z323,AA323,AB323,AC323,AD323,AE323,AF323,AG323,AH323,AI323,AJ323,AK323,AL323,AM323)</f>
        <v>Googlebot Smartphone</v>
      </c>
      <c r="P323" t="str">
        <f t="shared" ref="P323:P386" si="153">IF(COUNTIF(J323,"*Googlebot-Image*"),"Googlebot-Image",IF(COUNTIF(J323,"*Chrome/41*"),"Googlebot",IF(COUNTIF(J323,"*Chrome/7*"),"Googlebot Smartphone",IF(COUNTIF(J323,"*Yandex*" ), "YandexBot","Visiteur"))))</f>
        <v>Googlebot Smartphone</v>
      </c>
      <c r="Q323" t="str">
        <f t="shared" ref="Q323:Q386" si="154">IF(COUNTIF(J323,"*Googlebot-Image*"),"Googlebot-Image","")</f>
        <v/>
      </c>
      <c r="R323" t="str">
        <f t="shared" ref="R323:R386" si="155">IF(COUNTIF(J323,"*Chrome/41*"),"Googlebot","")</f>
        <v/>
      </c>
      <c r="S323" t="str">
        <f t="shared" ref="S323:S386" si="156">IF(COUNTIF(J323,"*Chrome/7*"),"Googlebot Smartphone","")</f>
        <v>Googlebot Smartphone</v>
      </c>
      <c r="T323" t="str">
        <f t="shared" ref="T323:T386" si="157">IF(COUNTIF(J323,"*Yandex*"),"Yandex","")</f>
        <v/>
      </c>
      <c r="U323" t="str">
        <f t="shared" ref="U323:U386" si="158">IF(COUNTIF(J323,"*bingbot*"),"Bingbot","")</f>
        <v/>
      </c>
      <c r="V323" t="str">
        <f t="shared" ref="V323:V386" si="159">IF(COUNTIF(J323,"*DotBot*"),"Moz","")</f>
        <v/>
      </c>
      <c r="W323" t="str">
        <f t="shared" ref="W323:W386" si="160">IF(COUNTIF(J323,"*BingPreview*"),"BingPreview","")</f>
        <v/>
      </c>
      <c r="X323" t="str">
        <f t="shared" ref="X323:X386" si="161">IF(COUNTIF(J323,"*Trident*"),"Internet Explorer","")</f>
        <v/>
      </c>
      <c r="Y323" t="str">
        <f t="shared" ref="Y323:Y386" si="162">IF(COUNTIF(J323,"*Chrome/5*"),"Google Chrome","")</f>
        <v/>
      </c>
      <c r="Z323" t="str">
        <f t="shared" ref="Z323:Z386" si="163">IF(COUNTIF(J323,"*Chrome/36*"),"Chrome 36","")</f>
        <v/>
      </c>
      <c r="AA323" t="str">
        <f t="shared" ref="AA323:AA386" si="164">IF(COUNTIF(J323,"*SemrushBot*"),"SemrushBot","")</f>
        <v/>
      </c>
      <c r="AB323" t="str">
        <f t="shared" ref="AB323:AB386" si="165">IF(COUNTIF(J323,"*Googlebot/2*"),"Googlebot/2","")</f>
        <v/>
      </c>
      <c r="AC323" t="str">
        <f t="shared" ref="AC323:AC386" si="166">IF(COUNTIF(J323,"*X11*"),"Chrome 60","")</f>
        <v/>
      </c>
      <c r="AD323" t="str">
        <f t="shared" ref="AD323:AD386" si="167">IF(COUNTIF(J323,"*BLEXBot/1*"),"BLEXBot - Mozilla 5.0","")</f>
        <v/>
      </c>
      <c r="AE323" t="str">
        <f t="shared" ref="AE323:AE386" si="168">IF(COUNTIF(J323,"*Mail.RU_Bot*"),"Mail.RU_Bot","")</f>
        <v/>
      </c>
      <c r="AF323" t="str">
        <f t="shared" ref="AF323:AF386" si="169">IF(COUNTIF(J323,"*python-requests*"),"python-requests","")</f>
        <v/>
      </c>
      <c r="AG323" t="str">
        <f t="shared" ref="AG323:AG386" si="170">IF(COUNTIF(J323,"*Exabot*"),"Exabot","")</f>
        <v/>
      </c>
      <c r="AH323" t="str">
        <f t="shared" ref="AH323:AH386" si="171">IF(COUNTIF(J323,"*Hellocoton*"),"Hellocoton","")</f>
        <v/>
      </c>
      <c r="AI323" t="str">
        <f t="shared" ref="AI323:AI386" si="172">IF(COUNTIF(J323,"*Sogou web spider*"),"Sogou web spider","")</f>
        <v/>
      </c>
      <c r="AJ323" t="str">
        <f t="shared" ref="AJ323:AJ386" si="173">IF(COUNTIF(J323,"*MJ12bot*"),"MajesticBot","")</f>
        <v/>
      </c>
      <c r="AK323" t="str">
        <f t="shared" ref="AK323:AK386" si="174">IF(COUNTIF(J323,"*AhrefsBot/5*"),"AhrefsBot","")</f>
        <v/>
      </c>
      <c r="AL323" t="str">
        <f t="shared" ref="AL323:AL386" si="175">IF(COUNTIF(J323,"*Baiduspider/2*"),"Baiduspider","")</f>
        <v/>
      </c>
      <c r="AM323" t="str">
        <f t="shared" ref="AM323:AM386" si="176">IF(COUNTIF(J323,"*CheckMarkNetwork/1*"),"CheckMarkNetwork","")</f>
        <v/>
      </c>
    </row>
    <row r="324" spans="1:39">
      <c r="A324" t="s">
        <v>337</v>
      </c>
      <c r="C324" t="s">
        <v>1</v>
      </c>
      <c r="D324" t="s">
        <v>341</v>
      </c>
      <c r="E324" t="s">
        <v>3</v>
      </c>
      <c r="G324">
        <v>304</v>
      </c>
      <c r="H324" t="s">
        <v>1</v>
      </c>
      <c r="I324" t="s">
        <v>342</v>
      </c>
      <c r="J324" t="s">
        <v>340</v>
      </c>
      <c r="K324" t="str">
        <f t="shared" si="148"/>
        <v/>
      </c>
      <c r="L324" t="str">
        <f t="shared" si="149"/>
        <v/>
      </c>
      <c r="M324" t="str">
        <f t="shared" si="150"/>
        <v/>
      </c>
      <c r="N324" t="str">
        <f t="shared" si="151"/>
        <v>Visiteur</v>
      </c>
      <c r="O324" t="str">
        <f t="shared" si="152"/>
        <v>Googlebot Smartphone</v>
      </c>
      <c r="P324" t="str">
        <f t="shared" si="153"/>
        <v>Googlebot Smartphone</v>
      </c>
      <c r="Q324" t="str">
        <f t="shared" si="154"/>
        <v/>
      </c>
      <c r="R324" t="str">
        <f t="shared" si="155"/>
        <v/>
      </c>
      <c r="S324" t="str">
        <f t="shared" si="156"/>
        <v>Googlebot Smartphone</v>
      </c>
      <c r="T324" t="str">
        <f t="shared" si="157"/>
        <v/>
      </c>
      <c r="U324" t="str">
        <f t="shared" si="158"/>
        <v/>
      </c>
      <c r="V324" t="str">
        <f t="shared" si="159"/>
        <v/>
      </c>
      <c r="W324" t="str">
        <f t="shared" si="160"/>
        <v/>
      </c>
      <c r="X324" t="str">
        <f t="shared" si="161"/>
        <v/>
      </c>
      <c r="Y324" t="str">
        <f t="shared" si="162"/>
        <v/>
      </c>
      <c r="Z324" t="str">
        <f t="shared" si="163"/>
        <v/>
      </c>
      <c r="AA324" t="str">
        <f t="shared" si="164"/>
        <v/>
      </c>
      <c r="AB324" t="str">
        <f t="shared" si="165"/>
        <v/>
      </c>
      <c r="AC324" t="str">
        <f t="shared" si="166"/>
        <v/>
      </c>
      <c r="AD324" t="str">
        <f t="shared" si="167"/>
        <v/>
      </c>
      <c r="AE324" t="str">
        <f t="shared" si="168"/>
        <v/>
      </c>
      <c r="AF324" t="str">
        <f t="shared" si="169"/>
        <v/>
      </c>
      <c r="AG324" t="str">
        <f t="shared" si="170"/>
        <v/>
      </c>
      <c r="AH324" t="str">
        <f t="shared" si="171"/>
        <v/>
      </c>
      <c r="AI324" t="str">
        <f t="shared" si="172"/>
        <v/>
      </c>
      <c r="AJ324" t="str">
        <f t="shared" si="173"/>
        <v/>
      </c>
      <c r="AK324" t="str">
        <f t="shared" si="174"/>
        <v/>
      </c>
      <c r="AL324" t="str">
        <f t="shared" si="175"/>
        <v/>
      </c>
      <c r="AM324" t="str">
        <f t="shared" si="176"/>
        <v/>
      </c>
    </row>
    <row r="325" spans="1:39">
      <c r="A325" t="s">
        <v>337</v>
      </c>
      <c r="C325" t="s">
        <v>1</v>
      </c>
      <c r="D325" t="s">
        <v>341</v>
      </c>
      <c r="E325" t="s">
        <v>3</v>
      </c>
      <c r="G325">
        <v>304</v>
      </c>
      <c r="H325" t="s">
        <v>1</v>
      </c>
      <c r="I325" t="s">
        <v>342</v>
      </c>
      <c r="J325" t="s">
        <v>340</v>
      </c>
      <c r="K325" t="str">
        <f t="shared" si="148"/>
        <v/>
      </c>
      <c r="L325" t="str">
        <f t="shared" si="149"/>
        <v/>
      </c>
      <c r="M325" t="str">
        <f t="shared" si="150"/>
        <v/>
      </c>
      <c r="N325" t="str">
        <f t="shared" si="151"/>
        <v>Visiteur</v>
      </c>
      <c r="O325" t="str">
        <f t="shared" si="152"/>
        <v>Googlebot Smartphone</v>
      </c>
      <c r="P325" t="str">
        <f t="shared" si="153"/>
        <v>Googlebot Smartphone</v>
      </c>
      <c r="Q325" t="str">
        <f t="shared" si="154"/>
        <v/>
      </c>
      <c r="R325" t="str">
        <f t="shared" si="155"/>
        <v/>
      </c>
      <c r="S325" t="str">
        <f t="shared" si="156"/>
        <v>Googlebot Smartphone</v>
      </c>
      <c r="T325" t="str">
        <f t="shared" si="157"/>
        <v/>
      </c>
      <c r="U325" t="str">
        <f t="shared" si="158"/>
        <v/>
      </c>
      <c r="V325" t="str">
        <f t="shared" si="159"/>
        <v/>
      </c>
      <c r="W325" t="str">
        <f t="shared" si="160"/>
        <v/>
      </c>
      <c r="X325" t="str">
        <f t="shared" si="161"/>
        <v/>
      </c>
      <c r="Y325" t="str">
        <f t="shared" si="162"/>
        <v/>
      </c>
      <c r="Z325" t="str">
        <f t="shared" si="163"/>
        <v/>
      </c>
      <c r="AA325" t="str">
        <f t="shared" si="164"/>
        <v/>
      </c>
      <c r="AB325" t="str">
        <f t="shared" si="165"/>
        <v/>
      </c>
      <c r="AC325" t="str">
        <f t="shared" si="166"/>
        <v/>
      </c>
      <c r="AD325" t="str">
        <f t="shared" si="167"/>
        <v/>
      </c>
      <c r="AE325" t="str">
        <f t="shared" si="168"/>
        <v/>
      </c>
      <c r="AF325" t="str">
        <f t="shared" si="169"/>
        <v/>
      </c>
      <c r="AG325" t="str">
        <f t="shared" si="170"/>
        <v/>
      </c>
      <c r="AH325" t="str">
        <f t="shared" si="171"/>
        <v/>
      </c>
      <c r="AI325" t="str">
        <f t="shared" si="172"/>
        <v/>
      </c>
      <c r="AJ325" t="str">
        <f t="shared" si="173"/>
        <v/>
      </c>
      <c r="AK325" t="str">
        <f t="shared" si="174"/>
        <v/>
      </c>
      <c r="AL325" t="str">
        <f t="shared" si="175"/>
        <v/>
      </c>
      <c r="AM325" t="str">
        <f t="shared" si="176"/>
        <v/>
      </c>
    </row>
    <row r="326" spans="1:39">
      <c r="A326" t="s">
        <v>337</v>
      </c>
      <c r="C326" t="s">
        <v>1</v>
      </c>
      <c r="D326" t="s">
        <v>341</v>
      </c>
      <c r="E326" t="s">
        <v>3</v>
      </c>
      <c r="G326">
        <v>304</v>
      </c>
      <c r="H326" t="s">
        <v>1</v>
      </c>
      <c r="I326" t="s">
        <v>342</v>
      </c>
      <c r="J326" t="s">
        <v>340</v>
      </c>
      <c r="K326" t="str">
        <f t="shared" si="148"/>
        <v/>
      </c>
      <c r="L326" t="str">
        <f t="shared" si="149"/>
        <v/>
      </c>
      <c r="M326" t="str">
        <f t="shared" si="150"/>
        <v/>
      </c>
      <c r="N326" t="str">
        <f t="shared" si="151"/>
        <v>Visiteur</v>
      </c>
      <c r="O326" t="str">
        <f t="shared" si="152"/>
        <v>Googlebot Smartphone</v>
      </c>
      <c r="P326" t="str">
        <f t="shared" si="153"/>
        <v>Googlebot Smartphone</v>
      </c>
      <c r="Q326" t="str">
        <f t="shared" si="154"/>
        <v/>
      </c>
      <c r="R326" t="str">
        <f t="shared" si="155"/>
        <v/>
      </c>
      <c r="S326" t="str">
        <f t="shared" si="156"/>
        <v>Googlebot Smartphone</v>
      </c>
      <c r="T326" t="str">
        <f t="shared" si="157"/>
        <v/>
      </c>
      <c r="U326" t="str">
        <f t="shared" si="158"/>
        <v/>
      </c>
      <c r="V326" t="str">
        <f t="shared" si="159"/>
        <v/>
      </c>
      <c r="W326" t="str">
        <f t="shared" si="160"/>
        <v/>
      </c>
      <c r="X326" t="str">
        <f t="shared" si="161"/>
        <v/>
      </c>
      <c r="Y326" t="str">
        <f t="shared" si="162"/>
        <v/>
      </c>
      <c r="Z326" t="str">
        <f t="shared" si="163"/>
        <v/>
      </c>
      <c r="AA326" t="str">
        <f t="shared" si="164"/>
        <v/>
      </c>
      <c r="AB326" t="str">
        <f t="shared" si="165"/>
        <v/>
      </c>
      <c r="AC326" t="str">
        <f t="shared" si="166"/>
        <v/>
      </c>
      <c r="AD326" t="str">
        <f t="shared" si="167"/>
        <v/>
      </c>
      <c r="AE326" t="str">
        <f t="shared" si="168"/>
        <v/>
      </c>
      <c r="AF326" t="str">
        <f t="shared" si="169"/>
        <v/>
      </c>
      <c r="AG326" t="str">
        <f t="shared" si="170"/>
        <v/>
      </c>
      <c r="AH326" t="str">
        <f t="shared" si="171"/>
        <v/>
      </c>
      <c r="AI326" t="str">
        <f t="shared" si="172"/>
        <v/>
      </c>
      <c r="AJ326" t="str">
        <f t="shared" si="173"/>
        <v/>
      </c>
      <c r="AK326" t="str">
        <f t="shared" si="174"/>
        <v/>
      </c>
      <c r="AL326" t="str">
        <f t="shared" si="175"/>
        <v/>
      </c>
      <c r="AM326" t="str">
        <f t="shared" si="176"/>
        <v/>
      </c>
    </row>
    <row r="327" spans="1:39">
      <c r="A327" t="s">
        <v>337</v>
      </c>
      <c r="C327" t="s">
        <v>1</v>
      </c>
      <c r="D327" t="s">
        <v>341</v>
      </c>
      <c r="E327" t="s">
        <v>3</v>
      </c>
      <c r="G327">
        <v>200</v>
      </c>
      <c r="H327">
        <v>961</v>
      </c>
      <c r="I327" t="s">
        <v>342</v>
      </c>
      <c r="J327" t="s">
        <v>340</v>
      </c>
      <c r="K327" t="str">
        <f t="shared" si="148"/>
        <v/>
      </c>
      <c r="L327" t="str">
        <f t="shared" si="149"/>
        <v/>
      </c>
      <c r="M327" t="str">
        <f t="shared" si="150"/>
        <v/>
      </c>
      <c r="N327" t="str">
        <f t="shared" si="151"/>
        <v>Visiteur</v>
      </c>
      <c r="O327" t="str">
        <f t="shared" si="152"/>
        <v>Googlebot Smartphone</v>
      </c>
      <c r="P327" t="str">
        <f t="shared" si="153"/>
        <v>Googlebot Smartphone</v>
      </c>
      <c r="Q327" t="str">
        <f t="shared" si="154"/>
        <v/>
      </c>
      <c r="R327" t="str">
        <f t="shared" si="155"/>
        <v/>
      </c>
      <c r="S327" t="str">
        <f t="shared" si="156"/>
        <v>Googlebot Smartphone</v>
      </c>
      <c r="T327" t="str">
        <f t="shared" si="157"/>
        <v/>
      </c>
      <c r="U327" t="str">
        <f t="shared" si="158"/>
        <v/>
      </c>
      <c r="V327" t="str">
        <f t="shared" si="159"/>
        <v/>
      </c>
      <c r="W327" t="str">
        <f t="shared" si="160"/>
        <v/>
      </c>
      <c r="X327" t="str">
        <f t="shared" si="161"/>
        <v/>
      </c>
      <c r="Y327" t="str">
        <f t="shared" si="162"/>
        <v/>
      </c>
      <c r="Z327" t="str">
        <f t="shared" si="163"/>
        <v/>
      </c>
      <c r="AA327" t="str">
        <f t="shared" si="164"/>
        <v/>
      </c>
      <c r="AB327" t="str">
        <f t="shared" si="165"/>
        <v/>
      </c>
      <c r="AC327" t="str">
        <f t="shared" si="166"/>
        <v/>
      </c>
      <c r="AD327" t="str">
        <f t="shared" si="167"/>
        <v/>
      </c>
      <c r="AE327" t="str">
        <f t="shared" si="168"/>
        <v/>
      </c>
      <c r="AF327" t="str">
        <f t="shared" si="169"/>
        <v/>
      </c>
      <c r="AG327" t="str">
        <f t="shared" si="170"/>
        <v/>
      </c>
      <c r="AH327" t="str">
        <f t="shared" si="171"/>
        <v/>
      </c>
      <c r="AI327" t="str">
        <f t="shared" si="172"/>
        <v/>
      </c>
      <c r="AJ327" t="str">
        <f t="shared" si="173"/>
        <v/>
      </c>
      <c r="AK327" t="str">
        <f t="shared" si="174"/>
        <v/>
      </c>
      <c r="AL327" t="str">
        <f t="shared" si="175"/>
        <v/>
      </c>
      <c r="AM327" t="str">
        <f t="shared" si="176"/>
        <v/>
      </c>
    </row>
    <row r="328" spans="1:39">
      <c r="A328" t="s">
        <v>337</v>
      </c>
      <c r="C328" t="s">
        <v>1</v>
      </c>
      <c r="D328" t="s">
        <v>341</v>
      </c>
      <c r="E328" t="s">
        <v>3</v>
      </c>
      <c r="G328">
        <v>304</v>
      </c>
      <c r="H328" t="s">
        <v>1</v>
      </c>
      <c r="I328" t="s">
        <v>342</v>
      </c>
      <c r="J328" t="s">
        <v>340</v>
      </c>
      <c r="K328" t="str">
        <f t="shared" si="148"/>
        <v/>
      </c>
      <c r="L328" t="str">
        <f t="shared" si="149"/>
        <v/>
      </c>
      <c r="M328" t="str">
        <f t="shared" si="150"/>
        <v/>
      </c>
      <c r="N328" t="str">
        <f t="shared" si="151"/>
        <v>Visiteur</v>
      </c>
      <c r="O328" t="str">
        <f t="shared" si="152"/>
        <v>Googlebot Smartphone</v>
      </c>
      <c r="P328" t="str">
        <f t="shared" si="153"/>
        <v>Googlebot Smartphone</v>
      </c>
      <c r="Q328" t="str">
        <f t="shared" si="154"/>
        <v/>
      </c>
      <c r="R328" t="str">
        <f t="shared" si="155"/>
        <v/>
      </c>
      <c r="S328" t="str">
        <f t="shared" si="156"/>
        <v>Googlebot Smartphone</v>
      </c>
      <c r="T328" t="str">
        <f t="shared" si="157"/>
        <v/>
      </c>
      <c r="U328" t="str">
        <f t="shared" si="158"/>
        <v/>
      </c>
      <c r="V328" t="str">
        <f t="shared" si="159"/>
        <v/>
      </c>
      <c r="W328" t="str">
        <f t="shared" si="160"/>
        <v/>
      </c>
      <c r="X328" t="str">
        <f t="shared" si="161"/>
        <v/>
      </c>
      <c r="Y328" t="str">
        <f t="shared" si="162"/>
        <v/>
      </c>
      <c r="Z328" t="str">
        <f t="shared" si="163"/>
        <v/>
      </c>
      <c r="AA328" t="str">
        <f t="shared" si="164"/>
        <v/>
      </c>
      <c r="AB328" t="str">
        <f t="shared" si="165"/>
        <v/>
      </c>
      <c r="AC328" t="str">
        <f t="shared" si="166"/>
        <v/>
      </c>
      <c r="AD328" t="str">
        <f t="shared" si="167"/>
        <v/>
      </c>
      <c r="AE328" t="str">
        <f t="shared" si="168"/>
        <v/>
      </c>
      <c r="AF328" t="str">
        <f t="shared" si="169"/>
        <v/>
      </c>
      <c r="AG328" t="str">
        <f t="shared" si="170"/>
        <v/>
      </c>
      <c r="AH328" t="str">
        <f t="shared" si="171"/>
        <v/>
      </c>
      <c r="AI328" t="str">
        <f t="shared" si="172"/>
        <v/>
      </c>
      <c r="AJ328" t="str">
        <f t="shared" si="173"/>
        <v/>
      </c>
      <c r="AK328" t="str">
        <f t="shared" si="174"/>
        <v/>
      </c>
      <c r="AL328" t="str">
        <f t="shared" si="175"/>
        <v/>
      </c>
      <c r="AM328" t="str">
        <f t="shared" si="176"/>
        <v/>
      </c>
    </row>
    <row r="329" spans="1:39">
      <c r="A329" t="s">
        <v>337</v>
      </c>
      <c r="C329" t="s">
        <v>1</v>
      </c>
      <c r="D329" t="s">
        <v>341</v>
      </c>
      <c r="E329" t="s">
        <v>3</v>
      </c>
      <c r="G329">
        <v>304</v>
      </c>
      <c r="H329" t="s">
        <v>1</v>
      </c>
      <c r="I329" t="s">
        <v>342</v>
      </c>
      <c r="J329" t="s">
        <v>340</v>
      </c>
      <c r="K329" t="str">
        <f t="shared" si="148"/>
        <v/>
      </c>
      <c r="L329" t="str">
        <f t="shared" si="149"/>
        <v/>
      </c>
      <c r="M329" t="str">
        <f t="shared" si="150"/>
        <v/>
      </c>
      <c r="N329" t="str">
        <f t="shared" si="151"/>
        <v>Visiteur</v>
      </c>
      <c r="O329" t="str">
        <f t="shared" si="152"/>
        <v>Googlebot Smartphone</v>
      </c>
      <c r="P329" t="str">
        <f t="shared" si="153"/>
        <v>Googlebot Smartphone</v>
      </c>
      <c r="Q329" t="str">
        <f t="shared" si="154"/>
        <v/>
      </c>
      <c r="R329" t="str">
        <f t="shared" si="155"/>
        <v/>
      </c>
      <c r="S329" t="str">
        <f t="shared" si="156"/>
        <v>Googlebot Smartphone</v>
      </c>
      <c r="T329" t="str">
        <f t="shared" si="157"/>
        <v/>
      </c>
      <c r="U329" t="str">
        <f t="shared" si="158"/>
        <v/>
      </c>
      <c r="V329" t="str">
        <f t="shared" si="159"/>
        <v/>
      </c>
      <c r="W329" t="str">
        <f t="shared" si="160"/>
        <v/>
      </c>
      <c r="X329" t="str">
        <f t="shared" si="161"/>
        <v/>
      </c>
      <c r="Y329" t="str">
        <f t="shared" si="162"/>
        <v/>
      </c>
      <c r="Z329" t="str">
        <f t="shared" si="163"/>
        <v/>
      </c>
      <c r="AA329" t="str">
        <f t="shared" si="164"/>
        <v/>
      </c>
      <c r="AB329" t="str">
        <f t="shared" si="165"/>
        <v/>
      </c>
      <c r="AC329" t="str">
        <f t="shared" si="166"/>
        <v/>
      </c>
      <c r="AD329" t="str">
        <f t="shared" si="167"/>
        <v/>
      </c>
      <c r="AE329" t="str">
        <f t="shared" si="168"/>
        <v/>
      </c>
      <c r="AF329" t="str">
        <f t="shared" si="169"/>
        <v/>
      </c>
      <c r="AG329" t="str">
        <f t="shared" si="170"/>
        <v/>
      </c>
      <c r="AH329" t="str">
        <f t="shared" si="171"/>
        <v/>
      </c>
      <c r="AI329" t="str">
        <f t="shared" si="172"/>
        <v/>
      </c>
      <c r="AJ329" t="str">
        <f t="shared" si="173"/>
        <v/>
      </c>
      <c r="AK329" t="str">
        <f t="shared" si="174"/>
        <v/>
      </c>
      <c r="AL329" t="str">
        <f t="shared" si="175"/>
        <v/>
      </c>
      <c r="AM329" t="str">
        <f t="shared" si="176"/>
        <v/>
      </c>
    </row>
    <row r="330" spans="1:39">
      <c r="A330" t="s">
        <v>337</v>
      </c>
      <c r="C330" t="s">
        <v>1</v>
      </c>
      <c r="D330" t="s">
        <v>341</v>
      </c>
      <c r="E330" t="s">
        <v>3</v>
      </c>
      <c r="G330">
        <v>304</v>
      </c>
      <c r="H330" t="s">
        <v>1</v>
      </c>
      <c r="I330" t="s">
        <v>342</v>
      </c>
      <c r="J330" t="s">
        <v>340</v>
      </c>
      <c r="K330" t="str">
        <f t="shared" si="148"/>
        <v/>
      </c>
      <c r="L330" t="str">
        <f t="shared" si="149"/>
        <v/>
      </c>
      <c r="M330" t="str">
        <f t="shared" si="150"/>
        <v/>
      </c>
      <c r="N330" t="str">
        <f t="shared" si="151"/>
        <v>Visiteur</v>
      </c>
      <c r="O330" t="str">
        <f t="shared" si="152"/>
        <v>Googlebot Smartphone</v>
      </c>
      <c r="P330" t="str">
        <f t="shared" si="153"/>
        <v>Googlebot Smartphone</v>
      </c>
      <c r="Q330" t="str">
        <f t="shared" si="154"/>
        <v/>
      </c>
      <c r="R330" t="str">
        <f t="shared" si="155"/>
        <v/>
      </c>
      <c r="S330" t="str">
        <f t="shared" si="156"/>
        <v>Googlebot Smartphone</v>
      </c>
      <c r="T330" t="str">
        <f t="shared" si="157"/>
        <v/>
      </c>
      <c r="U330" t="str">
        <f t="shared" si="158"/>
        <v/>
      </c>
      <c r="V330" t="str">
        <f t="shared" si="159"/>
        <v/>
      </c>
      <c r="W330" t="str">
        <f t="shared" si="160"/>
        <v/>
      </c>
      <c r="X330" t="str">
        <f t="shared" si="161"/>
        <v/>
      </c>
      <c r="Y330" t="str">
        <f t="shared" si="162"/>
        <v/>
      </c>
      <c r="Z330" t="str">
        <f t="shared" si="163"/>
        <v/>
      </c>
      <c r="AA330" t="str">
        <f t="shared" si="164"/>
        <v/>
      </c>
      <c r="AB330" t="str">
        <f t="shared" si="165"/>
        <v/>
      </c>
      <c r="AC330" t="str">
        <f t="shared" si="166"/>
        <v/>
      </c>
      <c r="AD330" t="str">
        <f t="shared" si="167"/>
        <v/>
      </c>
      <c r="AE330" t="str">
        <f t="shared" si="168"/>
        <v/>
      </c>
      <c r="AF330" t="str">
        <f t="shared" si="169"/>
        <v/>
      </c>
      <c r="AG330" t="str">
        <f t="shared" si="170"/>
        <v/>
      </c>
      <c r="AH330" t="str">
        <f t="shared" si="171"/>
        <v/>
      </c>
      <c r="AI330" t="str">
        <f t="shared" si="172"/>
        <v/>
      </c>
      <c r="AJ330" t="str">
        <f t="shared" si="173"/>
        <v/>
      </c>
      <c r="AK330" t="str">
        <f t="shared" si="174"/>
        <v/>
      </c>
      <c r="AL330" t="str">
        <f t="shared" si="175"/>
        <v/>
      </c>
      <c r="AM330" t="str">
        <f t="shared" si="176"/>
        <v/>
      </c>
    </row>
    <row r="331" spans="1:39">
      <c r="A331" t="s">
        <v>337</v>
      </c>
      <c r="C331" t="s">
        <v>1</v>
      </c>
      <c r="D331" t="s">
        <v>341</v>
      </c>
      <c r="E331" t="s">
        <v>3</v>
      </c>
      <c r="G331">
        <v>304</v>
      </c>
      <c r="H331" t="s">
        <v>1</v>
      </c>
      <c r="I331" t="s">
        <v>342</v>
      </c>
      <c r="J331" t="s">
        <v>340</v>
      </c>
      <c r="K331" t="str">
        <f t="shared" si="148"/>
        <v/>
      </c>
      <c r="L331" t="str">
        <f t="shared" si="149"/>
        <v/>
      </c>
      <c r="M331" t="str">
        <f t="shared" si="150"/>
        <v/>
      </c>
      <c r="N331" t="str">
        <f t="shared" si="151"/>
        <v>Visiteur</v>
      </c>
      <c r="O331" t="str">
        <f t="shared" si="152"/>
        <v>Googlebot Smartphone</v>
      </c>
      <c r="P331" t="str">
        <f t="shared" si="153"/>
        <v>Googlebot Smartphone</v>
      </c>
      <c r="Q331" t="str">
        <f t="shared" si="154"/>
        <v/>
      </c>
      <c r="R331" t="str">
        <f t="shared" si="155"/>
        <v/>
      </c>
      <c r="S331" t="str">
        <f t="shared" si="156"/>
        <v>Googlebot Smartphone</v>
      </c>
      <c r="T331" t="str">
        <f t="shared" si="157"/>
        <v/>
      </c>
      <c r="U331" t="str">
        <f t="shared" si="158"/>
        <v/>
      </c>
      <c r="V331" t="str">
        <f t="shared" si="159"/>
        <v/>
      </c>
      <c r="W331" t="str">
        <f t="shared" si="160"/>
        <v/>
      </c>
      <c r="X331" t="str">
        <f t="shared" si="161"/>
        <v/>
      </c>
      <c r="Y331" t="str">
        <f t="shared" si="162"/>
        <v/>
      </c>
      <c r="Z331" t="str">
        <f t="shared" si="163"/>
        <v/>
      </c>
      <c r="AA331" t="str">
        <f t="shared" si="164"/>
        <v/>
      </c>
      <c r="AB331" t="str">
        <f t="shared" si="165"/>
        <v/>
      </c>
      <c r="AC331" t="str">
        <f t="shared" si="166"/>
        <v/>
      </c>
      <c r="AD331" t="str">
        <f t="shared" si="167"/>
        <v/>
      </c>
      <c r="AE331" t="str">
        <f t="shared" si="168"/>
        <v/>
      </c>
      <c r="AF331" t="str">
        <f t="shared" si="169"/>
        <v/>
      </c>
      <c r="AG331" t="str">
        <f t="shared" si="170"/>
        <v/>
      </c>
      <c r="AH331" t="str">
        <f t="shared" si="171"/>
        <v/>
      </c>
      <c r="AI331" t="str">
        <f t="shared" si="172"/>
        <v/>
      </c>
      <c r="AJ331" t="str">
        <f t="shared" si="173"/>
        <v/>
      </c>
      <c r="AK331" t="str">
        <f t="shared" si="174"/>
        <v/>
      </c>
      <c r="AL331" t="str">
        <f t="shared" si="175"/>
        <v/>
      </c>
      <c r="AM331" t="str">
        <f t="shared" si="176"/>
        <v/>
      </c>
    </row>
    <row r="332" spans="1:39">
      <c r="A332" t="s">
        <v>337</v>
      </c>
      <c r="C332" t="s">
        <v>1</v>
      </c>
      <c r="D332" t="s">
        <v>341</v>
      </c>
      <c r="E332" t="s">
        <v>3</v>
      </c>
      <c r="G332">
        <v>304</v>
      </c>
      <c r="H332" t="s">
        <v>1</v>
      </c>
      <c r="I332" t="s">
        <v>342</v>
      </c>
      <c r="J332" t="s">
        <v>340</v>
      </c>
      <c r="K332" t="str">
        <f t="shared" si="148"/>
        <v/>
      </c>
      <c r="L332" t="str">
        <f t="shared" si="149"/>
        <v/>
      </c>
      <c r="M332" t="str">
        <f t="shared" si="150"/>
        <v/>
      </c>
      <c r="N332" t="str">
        <f t="shared" si="151"/>
        <v>Visiteur</v>
      </c>
      <c r="O332" t="str">
        <f t="shared" si="152"/>
        <v>Googlebot Smartphone</v>
      </c>
      <c r="P332" t="str">
        <f t="shared" si="153"/>
        <v>Googlebot Smartphone</v>
      </c>
      <c r="Q332" t="str">
        <f t="shared" si="154"/>
        <v/>
      </c>
      <c r="R332" t="str">
        <f t="shared" si="155"/>
        <v/>
      </c>
      <c r="S332" t="str">
        <f t="shared" si="156"/>
        <v>Googlebot Smartphone</v>
      </c>
      <c r="T332" t="str">
        <f t="shared" si="157"/>
        <v/>
      </c>
      <c r="U332" t="str">
        <f t="shared" si="158"/>
        <v/>
      </c>
      <c r="V332" t="str">
        <f t="shared" si="159"/>
        <v/>
      </c>
      <c r="W332" t="str">
        <f t="shared" si="160"/>
        <v/>
      </c>
      <c r="X332" t="str">
        <f t="shared" si="161"/>
        <v/>
      </c>
      <c r="Y332" t="str">
        <f t="shared" si="162"/>
        <v/>
      </c>
      <c r="Z332" t="str">
        <f t="shared" si="163"/>
        <v/>
      </c>
      <c r="AA332" t="str">
        <f t="shared" si="164"/>
        <v/>
      </c>
      <c r="AB332" t="str">
        <f t="shared" si="165"/>
        <v/>
      </c>
      <c r="AC332" t="str">
        <f t="shared" si="166"/>
        <v/>
      </c>
      <c r="AD332" t="str">
        <f t="shared" si="167"/>
        <v/>
      </c>
      <c r="AE332" t="str">
        <f t="shared" si="168"/>
        <v/>
      </c>
      <c r="AF332" t="str">
        <f t="shared" si="169"/>
        <v/>
      </c>
      <c r="AG332" t="str">
        <f t="shared" si="170"/>
        <v/>
      </c>
      <c r="AH332" t="str">
        <f t="shared" si="171"/>
        <v/>
      </c>
      <c r="AI332" t="str">
        <f t="shared" si="172"/>
        <v/>
      </c>
      <c r="AJ332" t="str">
        <f t="shared" si="173"/>
        <v/>
      </c>
      <c r="AK332" t="str">
        <f t="shared" si="174"/>
        <v/>
      </c>
      <c r="AL332" t="str">
        <f t="shared" si="175"/>
        <v/>
      </c>
      <c r="AM332" t="str">
        <f t="shared" si="176"/>
        <v/>
      </c>
    </row>
    <row r="333" spans="1:39">
      <c r="A333" t="s">
        <v>337</v>
      </c>
      <c r="C333" t="s">
        <v>1</v>
      </c>
      <c r="D333" t="s">
        <v>341</v>
      </c>
      <c r="E333" t="s">
        <v>3</v>
      </c>
      <c r="G333">
        <v>304</v>
      </c>
      <c r="H333" t="s">
        <v>1</v>
      </c>
      <c r="I333" t="s">
        <v>342</v>
      </c>
      <c r="J333" t="s">
        <v>340</v>
      </c>
      <c r="K333" t="str">
        <f t="shared" si="148"/>
        <v/>
      </c>
      <c r="L333" t="str">
        <f t="shared" si="149"/>
        <v/>
      </c>
      <c r="M333" t="str">
        <f t="shared" si="150"/>
        <v/>
      </c>
      <c r="N333" t="str">
        <f t="shared" si="151"/>
        <v>Visiteur</v>
      </c>
      <c r="O333" t="str">
        <f t="shared" si="152"/>
        <v>Googlebot Smartphone</v>
      </c>
      <c r="P333" t="str">
        <f t="shared" si="153"/>
        <v>Googlebot Smartphone</v>
      </c>
      <c r="Q333" t="str">
        <f t="shared" si="154"/>
        <v/>
      </c>
      <c r="R333" t="str">
        <f t="shared" si="155"/>
        <v/>
      </c>
      <c r="S333" t="str">
        <f t="shared" si="156"/>
        <v>Googlebot Smartphone</v>
      </c>
      <c r="T333" t="str">
        <f t="shared" si="157"/>
        <v/>
      </c>
      <c r="U333" t="str">
        <f t="shared" si="158"/>
        <v/>
      </c>
      <c r="V333" t="str">
        <f t="shared" si="159"/>
        <v/>
      </c>
      <c r="W333" t="str">
        <f t="shared" si="160"/>
        <v/>
      </c>
      <c r="X333" t="str">
        <f t="shared" si="161"/>
        <v/>
      </c>
      <c r="Y333" t="str">
        <f t="shared" si="162"/>
        <v/>
      </c>
      <c r="Z333" t="str">
        <f t="shared" si="163"/>
        <v/>
      </c>
      <c r="AA333" t="str">
        <f t="shared" si="164"/>
        <v/>
      </c>
      <c r="AB333" t="str">
        <f t="shared" si="165"/>
        <v/>
      </c>
      <c r="AC333" t="str">
        <f t="shared" si="166"/>
        <v/>
      </c>
      <c r="AD333" t="str">
        <f t="shared" si="167"/>
        <v/>
      </c>
      <c r="AE333" t="str">
        <f t="shared" si="168"/>
        <v/>
      </c>
      <c r="AF333" t="str">
        <f t="shared" si="169"/>
        <v/>
      </c>
      <c r="AG333" t="str">
        <f t="shared" si="170"/>
        <v/>
      </c>
      <c r="AH333" t="str">
        <f t="shared" si="171"/>
        <v/>
      </c>
      <c r="AI333" t="str">
        <f t="shared" si="172"/>
        <v/>
      </c>
      <c r="AJ333" t="str">
        <f t="shared" si="173"/>
        <v/>
      </c>
      <c r="AK333" t="str">
        <f t="shared" si="174"/>
        <v/>
      </c>
      <c r="AL333" t="str">
        <f t="shared" si="175"/>
        <v/>
      </c>
      <c r="AM333" t="str">
        <f t="shared" si="176"/>
        <v/>
      </c>
    </row>
    <row r="334" spans="1:39">
      <c r="A334" t="s">
        <v>337</v>
      </c>
      <c r="C334" t="s">
        <v>1</v>
      </c>
      <c r="D334" t="s">
        <v>341</v>
      </c>
      <c r="E334" t="s">
        <v>3</v>
      </c>
      <c r="G334">
        <v>304</v>
      </c>
      <c r="H334" t="s">
        <v>1</v>
      </c>
      <c r="I334" t="s">
        <v>342</v>
      </c>
      <c r="J334" t="s">
        <v>340</v>
      </c>
      <c r="K334" t="str">
        <f t="shared" si="148"/>
        <v/>
      </c>
      <c r="L334" t="str">
        <f t="shared" si="149"/>
        <v/>
      </c>
      <c r="M334" t="str">
        <f t="shared" si="150"/>
        <v/>
      </c>
      <c r="N334" t="str">
        <f t="shared" si="151"/>
        <v>Visiteur</v>
      </c>
      <c r="O334" t="str">
        <f t="shared" si="152"/>
        <v>Googlebot Smartphone</v>
      </c>
      <c r="P334" t="str">
        <f t="shared" si="153"/>
        <v>Googlebot Smartphone</v>
      </c>
      <c r="Q334" t="str">
        <f t="shared" si="154"/>
        <v/>
      </c>
      <c r="R334" t="str">
        <f t="shared" si="155"/>
        <v/>
      </c>
      <c r="S334" t="str">
        <f t="shared" si="156"/>
        <v>Googlebot Smartphone</v>
      </c>
      <c r="T334" t="str">
        <f t="shared" si="157"/>
        <v/>
      </c>
      <c r="U334" t="str">
        <f t="shared" si="158"/>
        <v/>
      </c>
      <c r="V334" t="str">
        <f t="shared" si="159"/>
        <v/>
      </c>
      <c r="W334" t="str">
        <f t="shared" si="160"/>
        <v/>
      </c>
      <c r="X334" t="str">
        <f t="shared" si="161"/>
        <v/>
      </c>
      <c r="Y334" t="str">
        <f t="shared" si="162"/>
        <v/>
      </c>
      <c r="Z334" t="str">
        <f t="shared" si="163"/>
        <v/>
      </c>
      <c r="AA334" t="str">
        <f t="shared" si="164"/>
        <v/>
      </c>
      <c r="AB334" t="str">
        <f t="shared" si="165"/>
        <v/>
      </c>
      <c r="AC334" t="str">
        <f t="shared" si="166"/>
        <v/>
      </c>
      <c r="AD334" t="str">
        <f t="shared" si="167"/>
        <v/>
      </c>
      <c r="AE334" t="str">
        <f t="shared" si="168"/>
        <v/>
      </c>
      <c r="AF334" t="str">
        <f t="shared" si="169"/>
        <v/>
      </c>
      <c r="AG334" t="str">
        <f t="shared" si="170"/>
        <v/>
      </c>
      <c r="AH334" t="str">
        <f t="shared" si="171"/>
        <v/>
      </c>
      <c r="AI334" t="str">
        <f t="shared" si="172"/>
        <v/>
      </c>
      <c r="AJ334" t="str">
        <f t="shared" si="173"/>
        <v/>
      </c>
      <c r="AK334" t="str">
        <f t="shared" si="174"/>
        <v/>
      </c>
      <c r="AL334" t="str">
        <f t="shared" si="175"/>
        <v/>
      </c>
      <c r="AM334" t="str">
        <f t="shared" si="176"/>
        <v/>
      </c>
    </row>
    <row r="335" spans="1:39">
      <c r="A335" t="s">
        <v>337</v>
      </c>
      <c r="C335" t="s">
        <v>1</v>
      </c>
      <c r="D335" t="s">
        <v>341</v>
      </c>
      <c r="E335" t="s">
        <v>3</v>
      </c>
      <c r="G335">
        <v>304</v>
      </c>
      <c r="H335" t="s">
        <v>1</v>
      </c>
      <c r="I335" t="s">
        <v>342</v>
      </c>
      <c r="J335" t="s">
        <v>340</v>
      </c>
      <c r="K335" t="str">
        <f t="shared" si="148"/>
        <v/>
      </c>
      <c r="L335" t="str">
        <f t="shared" si="149"/>
        <v/>
      </c>
      <c r="M335" t="str">
        <f t="shared" si="150"/>
        <v/>
      </c>
      <c r="N335" t="str">
        <f t="shared" si="151"/>
        <v>Visiteur</v>
      </c>
      <c r="O335" t="str">
        <f t="shared" si="152"/>
        <v>Googlebot Smartphone</v>
      </c>
      <c r="P335" t="str">
        <f t="shared" si="153"/>
        <v>Googlebot Smartphone</v>
      </c>
      <c r="Q335" t="str">
        <f t="shared" si="154"/>
        <v/>
      </c>
      <c r="R335" t="str">
        <f t="shared" si="155"/>
        <v/>
      </c>
      <c r="S335" t="str">
        <f t="shared" si="156"/>
        <v>Googlebot Smartphone</v>
      </c>
      <c r="T335" t="str">
        <f t="shared" si="157"/>
        <v/>
      </c>
      <c r="U335" t="str">
        <f t="shared" si="158"/>
        <v/>
      </c>
      <c r="V335" t="str">
        <f t="shared" si="159"/>
        <v/>
      </c>
      <c r="W335" t="str">
        <f t="shared" si="160"/>
        <v/>
      </c>
      <c r="X335" t="str">
        <f t="shared" si="161"/>
        <v/>
      </c>
      <c r="Y335" t="str">
        <f t="shared" si="162"/>
        <v/>
      </c>
      <c r="Z335" t="str">
        <f t="shared" si="163"/>
        <v/>
      </c>
      <c r="AA335" t="str">
        <f t="shared" si="164"/>
        <v/>
      </c>
      <c r="AB335" t="str">
        <f t="shared" si="165"/>
        <v/>
      </c>
      <c r="AC335" t="str">
        <f t="shared" si="166"/>
        <v/>
      </c>
      <c r="AD335" t="str">
        <f t="shared" si="167"/>
        <v/>
      </c>
      <c r="AE335" t="str">
        <f t="shared" si="168"/>
        <v/>
      </c>
      <c r="AF335" t="str">
        <f t="shared" si="169"/>
        <v/>
      </c>
      <c r="AG335" t="str">
        <f t="shared" si="170"/>
        <v/>
      </c>
      <c r="AH335" t="str">
        <f t="shared" si="171"/>
        <v/>
      </c>
      <c r="AI335" t="str">
        <f t="shared" si="172"/>
        <v/>
      </c>
      <c r="AJ335" t="str">
        <f t="shared" si="173"/>
        <v/>
      </c>
      <c r="AK335" t="str">
        <f t="shared" si="174"/>
        <v/>
      </c>
      <c r="AL335" t="str">
        <f t="shared" si="175"/>
        <v/>
      </c>
      <c r="AM335" t="str">
        <f t="shared" si="176"/>
        <v/>
      </c>
    </row>
    <row r="336" spans="1:39">
      <c r="A336" t="s">
        <v>337</v>
      </c>
      <c r="C336" t="s">
        <v>1</v>
      </c>
      <c r="D336" t="s">
        <v>341</v>
      </c>
      <c r="E336" t="s">
        <v>3</v>
      </c>
      <c r="G336">
        <v>404</v>
      </c>
      <c r="H336">
        <v>56462</v>
      </c>
      <c r="I336" t="s">
        <v>342</v>
      </c>
      <c r="J336" t="s">
        <v>340</v>
      </c>
      <c r="K336" t="str">
        <f t="shared" si="148"/>
        <v/>
      </c>
      <c r="L336" t="str">
        <f t="shared" si="149"/>
        <v/>
      </c>
      <c r="M336" t="str">
        <f t="shared" si="150"/>
        <v/>
      </c>
      <c r="N336" t="str">
        <f t="shared" si="151"/>
        <v>Visiteur</v>
      </c>
      <c r="O336" t="str">
        <f t="shared" si="152"/>
        <v>Googlebot Smartphone</v>
      </c>
      <c r="P336" t="str">
        <f t="shared" si="153"/>
        <v>Googlebot Smartphone</v>
      </c>
      <c r="Q336" t="str">
        <f t="shared" si="154"/>
        <v/>
      </c>
      <c r="R336" t="str">
        <f t="shared" si="155"/>
        <v/>
      </c>
      <c r="S336" t="str">
        <f t="shared" si="156"/>
        <v>Googlebot Smartphone</v>
      </c>
      <c r="T336" t="str">
        <f t="shared" si="157"/>
        <v/>
      </c>
      <c r="U336" t="str">
        <f t="shared" si="158"/>
        <v/>
      </c>
      <c r="V336" t="str">
        <f t="shared" si="159"/>
        <v/>
      </c>
      <c r="W336" t="str">
        <f t="shared" si="160"/>
        <v/>
      </c>
      <c r="X336" t="str">
        <f t="shared" si="161"/>
        <v/>
      </c>
      <c r="Y336" t="str">
        <f t="shared" si="162"/>
        <v/>
      </c>
      <c r="Z336" t="str">
        <f t="shared" si="163"/>
        <v/>
      </c>
      <c r="AA336" t="str">
        <f t="shared" si="164"/>
        <v/>
      </c>
      <c r="AB336" t="str">
        <f t="shared" si="165"/>
        <v/>
      </c>
      <c r="AC336" t="str">
        <f t="shared" si="166"/>
        <v/>
      </c>
      <c r="AD336" t="str">
        <f t="shared" si="167"/>
        <v/>
      </c>
      <c r="AE336" t="str">
        <f t="shared" si="168"/>
        <v/>
      </c>
      <c r="AF336" t="str">
        <f t="shared" si="169"/>
        <v/>
      </c>
      <c r="AG336" t="str">
        <f t="shared" si="170"/>
        <v/>
      </c>
      <c r="AH336" t="str">
        <f t="shared" si="171"/>
        <v/>
      </c>
      <c r="AI336" t="str">
        <f t="shared" si="172"/>
        <v/>
      </c>
      <c r="AJ336" t="str">
        <f t="shared" si="173"/>
        <v/>
      </c>
      <c r="AK336" t="str">
        <f t="shared" si="174"/>
        <v/>
      </c>
      <c r="AL336" t="str">
        <f t="shared" si="175"/>
        <v/>
      </c>
      <c r="AM336" t="str">
        <f t="shared" si="176"/>
        <v/>
      </c>
    </row>
    <row r="337" spans="1:39">
      <c r="A337" t="s">
        <v>337</v>
      </c>
      <c r="C337" t="s">
        <v>1</v>
      </c>
      <c r="D337" t="s">
        <v>341</v>
      </c>
      <c r="E337" t="s">
        <v>3</v>
      </c>
      <c r="G337">
        <v>304</v>
      </c>
      <c r="H337" t="s">
        <v>1</v>
      </c>
      <c r="I337" t="s">
        <v>342</v>
      </c>
      <c r="J337" t="s">
        <v>340</v>
      </c>
      <c r="K337" t="str">
        <f t="shared" si="148"/>
        <v/>
      </c>
      <c r="L337" t="str">
        <f t="shared" si="149"/>
        <v/>
      </c>
      <c r="M337" t="str">
        <f t="shared" si="150"/>
        <v/>
      </c>
      <c r="N337" t="str">
        <f t="shared" si="151"/>
        <v>Visiteur</v>
      </c>
      <c r="O337" t="str">
        <f t="shared" si="152"/>
        <v>Googlebot Smartphone</v>
      </c>
      <c r="P337" t="str">
        <f t="shared" si="153"/>
        <v>Googlebot Smartphone</v>
      </c>
      <c r="Q337" t="str">
        <f t="shared" si="154"/>
        <v/>
      </c>
      <c r="R337" t="str">
        <f t="shared" si="155"/>
        <v/>
      </c>
      <c r="S337" t="str">
        <f t="shared" si="156"/>
        <v>Googlebot Smartphone</v>
      </c>
      <c r="T337" t="str">
        <f t="shared" si="157"/>
        <v/>
      </c>
      <c r="U337" t="str">
        <f t="shared" si="158"/>
        <v/>
      </c>
      <c r="V337" t="str">
        <f t="shared" si="159"/>
        <v/>
      </c>
      <c r="W337" t="str">
        <f t="shared" si="160"/>
        <v/>
      </c>
      <c r="X337" t="str">
        <f t="shared" si="161"/>
        <v/>
      </c>
      <c r="Y337" t="str">
        <f t="shared" si="162"/>
        <v/>
      </c>
      <c r="Z337" t="str">
        <f t="shared" si="163"/>
        <v/>
      </c>
      <c r="AA337" t="str">
        <f t="shared" si="164"/>
        <v/>
      </c>
      <c r="AB337" t="str">
        <f t="shared" si="165"/>
        <v/>
      </c>
      <c r="AC337" t="str">
        <f t="shared" si="166"/>
        <v/>
      </c>
      <c r="AD337" t="str">
        <f t="shared" si="167"/>
        <v/>
      </c>
      <c r="AE337" t="str">
        <f t="shared" si="168"/>
        <v/>
      </c>
      <c r="AF337" t="str">
        <f t="shared" si="169"/>
        <v/>
      </c>
      <c r="AG337" t="str">
        <f t="shared" si="170"/>
        <v/>
      </c>
      <c r="AH337" t="str">
        <f t="shared" si="171"/>
        <v/>
      </c>
      <c r="AI337" t="str">
        <f t="shared" si="172"/>
        <v/>
      </c>
      <c r="AJ337" t="str">
        <f t="shared" si="173"/>
        <v/>
      </c>
      <c r="AK337" t="str">
        <f t="shared" si="174"/>
        <v/>
      </c>
      <c r="AL337" t="str">
        <f t="shared" si="175"/>
        <v/>
      </c>
      <c r="AM337" t="str">
        <f t="shared" si="176"/>
        <v/>
      </c>
    </row>
    <row r="338" spans="1:39">
      <c r="A338" t="s">
        <v>337</v>
      </c>
      <c r="C338" t="s">
        <v>1</v>
      </c>
      <c r="D338" t="s">
        <v>341</v>
      </c>
      <c r="E338" t="s">
        <v>3</v>
      </c>
      <c r="G338">
        <v>200</v>
      </c>
      <c r="H338">
        <v>5878</v>
      </c>
      <c r="I338" t="s">
        <v>342</v>
      </c>
      <c r="J338" t="s">
        <v>340</v>
      </c>
      <c r="K338" t="str">
        <f t="shared" si="148"/>
        <v/>
      </c>
      <c r="L338" t="str">
        <f t="shared" si="149"/>
        <v/>
      </c>
      <c r="M338" t="str">
        <f t="shared" si="150"/>
        <v/>
      </c>
      <c r="N338" t="str">
        <f t="shared" si="151"/>
        <v>Visiteur</v>
      </c>
      <c r="O338" t="str">
        <f t="shared" si="152"/>
        <v>Googlebot Smartphone</v>
      </c>
      <c r="P338" t="str">
        <f t="shared" si="153"/>
        <v>Googlebot Smartphone</v>
      </c>
      <c r="Q338" t="str">
        <f t="shared" si="154"/>
        <v/>
      </c>
      <c r="R338" t="str">
        <f t="shared" si="155"/>
        <v/>
      </c>
      <c r="S338" t="str">
        <f t="shared" si="156"/>
        <v>Googlebot Smartphone</v>
      </c>
      <c r="T338" t="str">
        <f t="shared" si="157"/>
        <v/>
      </c>
      <c r="U338" t="str">
        <f t="shared" si="158"/>
        <v/>
      </c>
      <c r="V338" t="str">
        <f t="shared" si="159"/>
        <v/>
      </c>
      <c r="W338" t="str">
        <f t="shared" si="160"/>
        <v/>
      </c>
      <c r="X338" t="str">
        <f t="shared" si="161"/>
        <v/>
      </c>
      <c r="Y338" t="str">
        <f t="shared" si="162"/>
        <v/>
      </c>
      <c r="Z338" t="str">
        <f t="shared" si="163"/>
        <v/>
      </c>
      <c r="AA338" t="str">
        <f t="shared" si="164"/>
        <v/>
      </c>
      <c r="AB338" t="str">
        <f t="shared" si="165"/>
        <v/>
      </c>
      <c r="AC338" t="str">
        <f t="shared" si="166"/>
        <v/>
      </c>
      <c r="AD338" t="str">
        <f t="shared" si="167"/>
        <v/>
      </c>
      <c r="AE338" t="str">
        <f t="shared" si="168"/>
        <v/>
      </c>
      <c r="AF338" t="str">
        <f t="shared" si="169"/>
        <v/>
      </c>
      <c r="AG338" t="str">
        <f t="shared" si="170"/>
        <v/>
      </c>
      <c r="AH338" t="str">
        <f t="shared" si="171"/>
        <v/>
      </c>
      <c r="AI338" t="str">
        <f t="shared" si="172"/>
        <v/>
      </c>
      <c r="AJ338" t="str">
        <f t="shared" si="173"/>
        <v/>
      </c>
      <c r="AK338" t="str">
        <f t="shared" si="174"/>
        <v/>
      </c>
      <c r="AL338" t="str">
        <f t="shared" si="175"/>
        <v/>
      </c>
      <c r="AM338" t="str">
        <f t="shared" si="176"/>
        <v/>
      </c>
    </row>
    <row r="339" spans="1:39">
      <c r="A339" t="s">
        <v>337</v>
      </c>
      <c r="C339" t="s">
        <v>1</v>
      </c>
      <c r="D339" t="s">
        <v>341</v>
      </c>
      <c r="E339" t="s">
        <v>3</v>
      </c>
      <c r="G339">
        <v>404</v>
      </c>
      <c r="H339">
        <v>56404</v>
      </c>
      <c r="I339" t="s">
        <v>342</v>
      </c>
      <c r="J339" t="s">
        <v>340</v>
      </c>
      <c r="K339" t="str">
        <f t="shared" si="148"/>
        <v/>
      </c>
      <c r="L339" t="str">
        <f t="shared" si="149"/>
        <v/>
      </c>
      <c r="M339" t="str">
        <f t="shared" si="150"/>
        <v/>
      </c>
      <c r="N339" t="str">
        <f t="shared" si="151"/>
        <v>Visiteur</v>
      </c>
      <c r="O339" t="str">
        <f t="shared" si="152"/>
        <v>Googlebot Smartphone</v>
      </c>
      <c r="P339" t="str">
        <f t="shared" si="153"/>
        <v>Googlebot Smartphone</v>
      </c>
      <c r="Q339" t="str">
        <f t="shared" si="154"/>
        <v/>
      </c>
      <c r="R339" t="str">
        <f t="shared" si="155"/>
        <v/>
      </c>
      <c r="S339" t="str">
        <f t="shared" si="156"/>
        <v>Googlebot Smartphone</v>
      </c>
      <c r="T339" t="str">
        <f t="shared" si="157"/>
        <v/>
      </c>
      <c r="U339" t="str">
        <f t="shared" si="158"/>
        <v/>
      </c>
      <c r="V339" t="str">
        <f t="shared" si="159"/>
        <v/>
      </c>
      <c r="W339" t="str">
        <f t="shared" si="160"/>
        <v/>
      </c>
      <c r="X339" t="str">
        <f t="shared" si="161"/>
        <v/>
      </c>
      <c r="Y339" t="str">
        <f t="shared" si="162"/>
        <v/>
      </c>
      <c r="Z339" t="str">
        <f t="shared" si="163"/>
        <v/>
      </c>
      <c r="AA339" t="str">
        <f t="shared" si="164"/>
        <v/>
      </c>
      <c r="AB339" t="str">
        <f t="shared" si="165"/>
        <v/>
      </c>
      <c r="AC339" t="str">
        <f t="shared" si="166"/>
        <v/>
      </c>
      <c r="AD339" t="str">
        <f t="shared" si="167"/>
        <v/>
      </c>
      <c r="AE339" t="str">
        <f t="shared" si="168"/>
        <v/>
      </c>
      <c r="AF339" t="str">
        <f t="shared" si="169"/>
        <v/>
      </c>
      <c r="AG339" t="str">
        <f t="shared" si="170"/>
        <v/>
      </c>
      <c r="AH339" t="str">
        <f t="shared" si="171"/>
        <v/>
      </c>
      <c r="AI339" t="str">
        <f t="shared" si="172"/>
        <v/>
      </c>
      <c r="AJ339" t="str">
        <f t="shared" si="173"/>
        <v/>
      </c>
      <c r="AK339" t="str">
        <f t="shared" si="174"/>
        <v/>
      </c>
      <c r="AL339" t="str">
        <f t="shared" si="175"/>
        <v/>
      </c>
      <c r="AM339" t="str">
        <f t="shared" si="176"/>
        <v/>
      </c>
    </row>
    <row r="340" spans="1:39">
      <c r="A340" t="s">
        <v>337</v>
      </c>
      <c r="C340" t="s">
        <v>1</v>
      </c>
      <c r="D340" t="s">
        <v>341</v>
      </c>
      <c r="E340" t="s">
        <v>3</v>
      </c>
      <c r="G340">
        <v>404</v>
      </c>
      <c r="H340">
        <v>56414</v>
      </c>
      <c r="I340" t="s">
        <v>342</v>
      </c>
      <c r="J340" t="s">
        <v>340</v>
      </c>
      <c r="K340" t="str">
        <f t="shared" si="148"/>
        <v/>
      </c>
      <c r="L340" t="str">
        <f t="shared" si="149"/>
        <v/>
      </c>
      <c r="M340" t="str">
        <f t="shared" si="150"/>
        <v/>
      </c>
      <c r="N340" t="str">
        <f t="shared" si="151"/>
        <v>Visiteur</v>
      </c>
      <c r="O340" t="str">
        <f t="shared" si="152"/>
        <v>Googlebot Smartphone</v>
      </c>
      <c r="P340" t="str">
        <f t="shared" si="153"/>
        <v>Googlebot Smartphone</v>
      </c>
      <c r="Q340" t="str">
        <f t="shared" si="154"/>
        <v/>
      </c>
      <c r="R340" t="str">
        <f t="shared" si="155"/>
        <v/>
      </c>
      <c r="S340" t="str">
        <f t="shared" si="156"/>
        <v>Googlebot Smartphone</v>
      </c>
      <c r="T340" t="str">
        <f t="shared" si="157"/>
        <v/>
      </c>
      <c r="U340" t="str">
        <f t="shared" si="158"/>
        <v/>
      </c>
      <c r="V340" t="str">
        <f t="shared" si="159"/>
        <v/>
      </c>
      <c r="W340" t="str">
        <f t="shared" si="160"/>
        <v/>
      </c>
      <c r="X340" t="str">
        <f t="shared" si="161"/>
        <v/>
      </c>
      <c r="Y340" t="str">
        <f t="shared" si="162"/>
        <v/>
      </c>
      <c r="Z340" t="str">
        <f t="shared" si="163"/>
        <v/>
      </c>
      <c r="AA340" t="str">
        <f t="shared" si="164"/>
        <v/>
      </c>
      <c r="AB340" t="str">
        <f t="shared" si="165"/>
        <v/>
      </c>
      <c r="AC340" t="str">
        <f t="shared" si="166"/>
        <v/>
      </c>
      <c r="AD340" t="str">
        <f t="shared" si="167"/>
        <v/>
      </c>
      <c r="AE340" t="str">
        <f t="shared" si="168"/>
        <v/>
      </c>
      <c r="AF340" t="str">
        <f t="shared" si="169"/>
        <v/>
      </c>
      <c r="AG340" t="str">
        <f t="shared" si="170"/>
        <v/>
      </c>
      <c r="AH340" t="str">
        <f t="shared" si="171"/>
        <v/>
      </c>
      <c r="AI340" t="str">
        <f t="shared" si="172"/>
        <v/>
      </c>
      <c r="AJ340" t="str">
        <f t="shared" si="173"/>
        <v/>
      </c>
      <c r="AK340" t="str">
        <f t="shared" si="174"/>
        <v/>
      </c>
      <c r="AL340" t="str">
        <f t="shared" si="175"/>
        <v/>
      </c>
      <c r="AM340" t="str">
        <f t="shared" si="176"/>
        <v/>
      </c>
    </row>
    <row r="341" spans="1:39">
      <c r="A341" t="s">
        <v>337</v>
      </c>
      <c r="C341" t="s">
        <v>1</v>
      </c>
      <c r="D341" t="s">
        <v>343</v>
      </c>
      <c r="E341" t="s">
        <v>3</v>
      </c>
      <c r="G341">
        <v>200</v>
      </c>
      <c r="H341">
        <v>83080</v>
      </c>
      <c r="I341" t="s">
        <v>342</v>
      </c>
      <c r="J341" t="s">
        <v>340</v>
      </c>
      <c r="K341" t="str">
        <f t="shared" si="148"/>
        <v/>
      </c>
      <c r="L341" t="str">
        <f t="shared" si="149"/>
        <v/>
      </c>
      <c r="M341" t="str">
        <f t="shared" si="150"/>
        <v/>
      </c>
      <c r="N341" t="str">
        <f t="shared" si="151"/>
        <v>Visiteur</v>
      </c>
      <c r="O341" t="str">
        <f t="shared" si="152"/>
        <v>Googlebot Smartphone</v>
      </c>
      <c r="P341" t="str">
        <f t="shared" si="153"/>
        <v>Googlebot Smartphone</v>
      </c>
      <c r="Q341" t="str">
        <f t="shared" si="154"/>
        <v/>
      </c>
      <c r="R341" t="str">
        <f t="shared" si="155"/>
        <v/>
      </c>
      <c r="S341" t="str">
        <f t="shared" si="156"/>
        <v>Googlebot Smartphone</v>
      </c>
      <c r="T341" t="str">
        <f t="shared" si="157"/>
        <v/>
      </c>
      <c r="U341" t="str">
        <f t="shared" si="158"/>
        <v/>
      </c>
      <c r="V341" t="str">
        <f t="shared" si="159"/>
        <v/>
      </c>
      <c r="W341" t="str">
        <f t="shared" si="160"/>
        <v/>
      </c>
      <c r="X341" t="str">
        <f t="shared" si="161"/>
        <v/>
      </c>
      <c r="Y341" t="str">
        <f t="shared" si="162"/>
        <v/>
      </c>
      <c r="Z341" t="str">
        <f t="shared" si="163"/>
        <v/>
      </c>
      <c r="AA341" t="str">
        <f t="shared" si="164"/>
        <v/>
      </c>
      <c r="AB341" t="str">
        <f t="shared" si="165"/>
        <v/>
      </c>
      <c r="AC341" t="str">
        <f t="shared" si="166"/>
        <v/>
      </c>
      <c r="AD341" t="str">
        <f t="shared" si="167"/>
        <v/>
      </c>
      <c r="AE341" t="str">
        <f t="shared" si="168"/>
        <v/>
      </c>
      <c r="AF341" t="str">
        <f t="shared" si="169"/>
        <v/>
      </c>
      <c r="AG341" t="str">
        <f t="shared" si="170"/>
        <v/>
      </c>
      <c r="AH341" t="str">
        <f t="shared" si="171"/>
        <v/>
      </c>
      <c r="AI341" t="str">
        <f t="shared" si="172"/>
        <v/>
      </c>
      <c r="AJ341" t="str">
        <f t="shared" si="173"/>
        <v/>
      </c>
      <c r="AK341" t="str">
        <f t="shared" si="174"/>
        <v/>
      </c>
      <c r="AL341" t="str">
        <f t="shared" si="175"/>
        <v/>
      </c>
      <c r="AM341" t="str">
        <f t="shared" si="176"/>
        <v/>
      </c>
    </row>
    <row r="342" spans="1:39">
      <c r="A342" t="s">
        <v>337</v>
      </c>
      <c r="C342" t="s">
        <v>1</v>
      </c>
      <c r="D342" t="s">
        <v>343</v>
      </c>
      <c r="E342" t="s">
        <v>3</v>
      </c>
      <c r="G342">
        <v>304</v>
      </c>
      <c r="H342" t="s">
        <v>1</v>
      </c>
      <c r="I342" t="s">
        <v>342</v>
      </c>
      <c r="J342" t="s">
        <v>340</v>
      </c>
      <c r="K342" t="str">
        <f t="shared" si="148"/>
        <v/>
      </c>
      <c r="L342" t="str">
        <f t="shared" si="149"/>
        <v/>
      </c>
      <c r="M342" t="str">
        <f t="shared" si="150"/>
        <v/>
      </c>
      <c r="N342" t="str">
        <f t="shared" si="151"/>
        <v>Visiteur</v>
      </c>
      <c r="O342" t="str">
        <f t="shared" si="152"/>
        <v>Googlebot Smartphone</v>
      </c>
      <c r="P342" t="str">
        <f t="shared" si="153"/>
        <v>Googlebot Smartphone</v>
      </c>
      <c r="Q342" t="str">
        <f t="shared" si="154"/>
        <v/>
      </c>
      <c r="R342" t="str">
        <f t="shared" si="155"/>
        <v/>
      </c>
      <c r="S342" t="str">
        <f t="shared" si="156"/>
        <v>Googlebot Smartphone</v>
      </c>
      <c r="T342" t="str">
        <f t="shared" si="157"/>
        <v/>
      </c>
      <c r="U342" t="str">
        <f t="shared" si="158"/>
        <v/>
      </c>
      <c r="V342" t="str">
        <f t="shared" si="159"/>
        <v/>
      </c>
      <c r="W342" t="str">
        <f t="shared" si="160"/>
        <v/>
      </c>
      <c r="X342" t="str">
        <f t="shared" si="161"/>
        <v/>
      </c>
      <c r="Y342" t="str">
        <f t="shared" si="162"/>
        <v/>
      </c>
      <c r="Z342" t="str">
        <f t="shared" si="163"/>
        <v/>
      </c>
      <c r="AA342" t="str">
        <f t="shared" si="164"/>
        <v/>
      </c>
      <c r="AB342" t="str">
        <f t="shared" si="165"/>
        <v/>
      </c>
      <c r="AC342" t="str">
        <f t="shared" si="166"/>
        <v/>
      </c>
      <c r="AD342" t="str">
        <f t="shared" si="167"/>
        <v/>
      </c>
      <c r="AE342" t="str">
        <f t="shared" si="168"/>
        <v/>
      </c>
      <c r="AF342" t="str">
        <f t="shared" si="169"/>
        <v/>
      </c>
      <c r="AG342" t="str">
        <f t="shared" si="170"/>
        <v/>
      </c>
      <c r="AH342" t="str">
        <f t="shared" si="171"/>
        <v/>
      </c>
      <c r="AI342" t="str">
        <f t="shared" si="172"/>
        <v/>
      </c>
      <c r="AJ342" t="str">
        <f t="shared" si="173"/>
        <v/>
      </c>
      <c r="AK342" t="str">
        <f t="shared" si="174"/>
        <v/>
      </c>
      <c r="AL342" t="str">
        <f t="shared" si="175"/>
        <v/>
      </c>
      <c r="AM342" t="str">
        <f t="shared" si="176"/>
        <v/>
      </c>
    </row>
    <row r="343" spans="1:39">
      <c r="A343" t="s">
        <v>337</v>
      </c>
      <c r="C343" t="s">
        <v>1</v>
      </c>
      <c r="D343" t="s">
        <v>343</v>
      </c>
      <c r="E343" t="s">
        <v>3</v>
      </c>
      <c r="G343">
        <v>200</v>
      </c>
      <c r="H343">
        <v>4023</v>
      </c>
      <c r="I343" t="s">
        <v>342</v>
      </c>
      <c r="J343" t="s">
        <v>340</v>
      </c>
      <c r="K343" t="str">
        <f t="shared" si="148"/>
        <v/>
      </c>
      <c r="L343" t="str">
        <f t="shared" si="149"/>
        <v/>
      </c>
      <c r="M343" t="str">
        <f t="shared" si="150"/>
        <v/>
      </c>
      <c r="N343" t="str">
        <f t="shared" si="151"/>
        <v>Visiteur</v>
      </c>
      <c r="O343" t="str">
        <f t="shared" si="152"/>
        <v>Googlebot Smartphone</v>
      </c>
      <c r="P343" t="str">
        <f t="shared" si="153"/>
        <v>Googlebot Smartphone</v>
      </c>
      <c r="Q343" t="str">
        <f t="shared" si="154"/>
        <v/>
      </c>
      <c r="R343" t="str">
        <f t="shared" si="155"/>
        <v/>
      </c>
      <c r="S343" t="str">
        <f t="shared" si="156"/>
        <v>Googlebot Smartphone</v>
      </c>
      <c r="T343" t="str">
        <f t="shared" si="157"/>
        <v/>
      </c>
      <c r="U343" t="str">
        <f t="shared" si="158"/>
        <v/>
      </c>
      <c r="V343" t="str">
        <f t="shared" si="159"/>
        <v/>
      </c>
      <c r="W343" t="str">
        <f t="shared" si="160"/>
        <v/>
      </c>
      <c r="X343" t="str">
        <f t="shared" si="161"/>
        <v/>
      </c>
      <c r="Y343" t="str">
        <f t="shared" si="162"/>
        <v/>
      </c>
      <c r="Z343" t="str">
        <f t="shared" si="163"/>
        <v/>
      </c>
      <c r="AA343" t="str">
        <f t="shared" si="164"/>
        <v/>
      </c>
      <c r="AB343" t="str">
        <f t="shared" si="165"/>
        <v/>
      </c>
      <c r="AC343" t="str">
        <f t="shared" si="166"/>
        <v/>
      </c>
      <c r="AD343" t="str">
        <f t="shared" si="167"/>
        <v/>
      </c>
      <c r="AE343" t="str">
        <f t="shared" si="168"/>
        <v/>
      </c>
      <c r="AF343" t="str">
        <f t="shared" si="169"/>
        <v/>
      </c>
      <c r="AG343" t="str">
        <f t="shared" si="170"/>
        <v/>
      </c>
      <c r="AH343" t="str">
        <f t="shared" si="171"/>
        <v/>
      </c>
      <c r="AI343" t="str">
        <f t="shared" si="172"/>
        <v/>
      </c>
      <c r="AJ343" t="str">
        <f t="shared" si="173"/>
        <v/>
      </c>
      <c r="AK343" t="str">
        <f t="shared" si="174"/>
        <v/>
      </c>
      <c r="AL343" t="str">
        <f t="shared" si="175"/>
        <v/>
      </c>
      <c r="AM343" t="str">
        <f t="shared" si="176"/>
        <v/>
      </c>
    </row>
    <row r="344" spans="1:39">
      <c r="A344" t="s">
        <v>337</v>
      </c>
      <c r="C344" t="s">
        <v>1</v>
      </c>
      <c r="D344" t="s">
        <v>343</v>
      </c>
      <c r="E344" t="s">
        <v>3</v>
      </c>
      <c r="G344">
        <v>304</v>
      </c>
      <c r="H344" t="s">
        <v>1</v>
      </c>
      <c r="I344" t="s">
        <v>344</v>
      </c>
      <c r="J344" t="s">
        <v>340</v>
      </c>
      <c r="K344" t="str">
        <f t="shared" si="148"/>
        <v/>
      </c>
      <c r="L344" t="str">
        <f t="shared" si="149"/>
        <v/>
      </c>
      <c r="M344" t="str">
        <f t="shared" si="150"/>
        <v/>
      </c>
      <c r="N344" t="str">
        <f t="shared" si="151"/>
        <v>Visiteur</v>
      </c>
      <c r="O344" t="str">
        <f t="shared" si="152"/>
        <v>Googlebot Smartphone</v>
      </c>
      <c r="P344" t="str">
        <f t="shared" si="153"/>
        <v>Googlebot Smartphone</v>
      </c>
      <c r="Q344" t="str">
        <f t="shared" si="154"/>
        <v/>
      </c>
      <c r="R344" t="str">
        <f t="shared" si="155"/>
        <v/>
      </c>
      <c r="S344" t="str">
        <f t="shared" si="156"/>
        <v>Googlebot Smartphone</v>
      </c>
      <c r="T344" t="str">
        <f t="shared" si="157"/>
        <v/>
      </c>
      <c r="U344" t="str">
        <f t="shared" si="158"/>
        <v/>
      </c>
      <c r="V344" t="str">
        <f t="shared" si="159"/>
        <v/>
      </c>
      <c r="W344" t="str">
        <f t="shared" si="160"/>
        <v/>
      </c>
      <c r="X344" t="str">
        <f t="shared" si="161"/>
        <v/>
      </c>
      <c r="Y344" t="str">
        <f t="shared" si="162"/>
        <v/>
      </c>
      <c r="Z344" t="str">
        <f t="shared" si="163"/>
        <v/>
      </c>
      <c r="AA344" t="str">
        <f t="shared" si="164"/>
        <v/>
      </c>
      <c r="AB344" t="str">
        <f t="shared" si="165"/>
        <v/>
      </c>
      <c r="AC344" t="str">
        <f t="shared" si="166"/>
        <v/>
      </c>
      <c r="AD344" t="str">
        <f t="shared" si="167"/>
        <v/>
      </c>
      <c r="AE344" t="str">
        <f t="shared" si="168"/>
        <v/>
      </c>
      <c r="AF344" t="str">
        <f t="shared" si="169"/>
        <v/>
      </c>
      <c r="AG344" t="str">
        <f t="shared" si="170"/>
        <v/>
      </c>
      <c r="AH344" t="str">
        <f t="shared" si="171"/>
        <v/>
      </c>
      <c r="AI344" t="str">
        <f t="shared" si="172"/>
        <v/>
      </c>
      <c r="AJ344" t="str">
        <f t="shared" si="173"/>
        <v/>
      </c>
      <c r="AK344" t="str">
        <f t="shared" si="174"/>
        <v/>
      </c>
      <c r="AL344" t="str">
        <f t="shared" si="175"/>
        <v/>
      </c>
      <c r="AM344" t="str">
        <f t="shared" si="176"/>
        <v/>
      </c>
    </row>
    <row r="345" spans="1:39">
      <c r="A345" t="s">
        <v>337</v>
      </c>
      <c r="C345" t="s">
        <v>1</v>
      </c>
      <c r="D345" t="s">
        <v>343</v>
      </c>
      <c r="E345" t="s">
        <v>3</v>
      </c>
      <c r="G345">
        <v>304</v>
      </c>
      <c r="H345" t="s">
        <v>1</v>
      </c>
      <c r="I345" t="s">
        <v>344</v>
      </c>
      <c r="J345" t="s">
        <v>340</v>
      </c>
      <c r="K345" t="str">
        <f t="shared" si="148"/>
        <v/>
      </c>
      <c r="L345" t="str">
        <f t="shared" si="149"/>
        <v/>
      </c>
      <c r="M345" t="str">
        <f t="shared" si="150"/>
        <v/>
      </c>
      <c r="N345" t="str">
        <f t="shared" si="151"/>
        <v>Visiteur</v>
      </c>
      <c r="O345" t="str">
        <f t="shared" si="152"/>
        <v>Googlebot Smartphone</v>
      </c>
      <c r="P345" t="str">
        <f t="shared" si="153"/>
        <v>Googlebot Smartphone</v>
      </c>
      <c r="Q345" t="str">
        <f t="shared" si="154"/>
        <v/>
      </c>
      <c r="R345" t="str">
        <f t="shared" si="155"/>
        <v/>
      </c>
      <c r="S345" t="str">
        <f t="shared" si="156"/>
        <v>Googlebot Smartphone</v>
      </c>
      <c r="T345" t="str">
        <f t="shared" si="157"/>
        <v/>
      </c>
      <c r="U345" t="str">
        <f t="shared" si="158"/>
        <v/>
      </c>
      <c r="V345" t="str">
        <f t="shared" si="159"/>
        <v/>
      </c>
      <c r="W345" t="str">
        <f t="shared" si="160"/>
        <v/>
      </c>
      <c r="X345" t="str">
        <f t="shared" si="161"/>
        <v/>
      </c>
      <c r="Y345" t="str">
        <f t="shared" si="162"/>
        <v/>
      </c>
      <c r="Z345" t="str">
        <f t="shared" si="163"/>
        <v/>
      </c>
      <c r="AA345" t="str">
        <f t="shared" si="164"/>
        <v/>
      </c>
      <c r="AB345" t="str">
        <f t="shared" si="165"/>
        <v/>
      </c>
      <c r="AC345" t="str">
        <f t="shared" si="166"/>
        <v/>
      </c>
      <c r="AD345" t="str">
        <f t="shared" si="167"/>
        <v/>
      </c>
      <c r="AE345" t="str">
        <f t="shared" si="168"/>
        <v/>
      </c>
      <c r="AF345" t="str">
        <f t="shared" si="169"/>
        <v/>
      </c>
      <c r="AG345" t="str">
        <f t="shared" si="170"/>
        <v/>
      </c>
      <c r="AH345" t="str">
        <f t="shared" si="171"/>
        <v/>
      </c>
      <c r="AI345" t="str">
        <f t="shared" si="172"/>
        <v/>
      </c>
      <c r="AJ345" t="str">
        <f t="shared" si="173"/>
        <v/>
      </c>
      <c r="AK345" t="str">
        <f t="shared" si="174"/>
        <v/>
      </c>
      <c r="AL345" t="str">
        <f t="shared" si="175"/>
        <v/>
      </c>
      <c r="AM345" t="str">
        <f t="shared" si="176"/>
        <v/>
      </c>
    </row>
    <row r="346" spans="1:39">
      <c r="A346" t="s">
        <v>337</v>
      </c>
      <c r="C346" t="s">
        <v>1</v>
      </c>
      <c r="D346" t="s">
        <v>343</v>
      </c>
      <c r="E346" t="s">
        <v>3</v>
      </c>
      <c r="G346">
        <v>304</v>
      </c>
      <c r="H346" t="s">
        <v>1</v>
      </c>
      <c r="I346" t="s">
        <v>344</v>
      </c>
      <c r="J346" t="s">
        <v>340</v>
      </c>
      <c r="K346" t="str">
        <f t="shared" si="148"/>
        <v/>
      </c>
      <c r="L346" t="str">
        <f t="shared" si="149"/>
        <v/>
      </c>
      <c r="M346" t="str">
        <f t="shared" si="150"/>
        <v/>
      </c>
      <c r="N346" t="str">
        <f t="shared" si="151"/>
        <v>Visiteur</v>
      </c>
      <c r="O346" t="str">
        <f t="shared" si="152"/>
        <v>Googlebot Smartphone</v>
      </c>
      <c r="P346" t="str">
        <f t="shared" si="153"/>
        <v>Googlebot Smartphone</v>
      </c>
      <c r="Q346" t="str">
        <f t="shared" si="154"/>
        <v/>
      </c>
      <c r="R346" t="str">
        <f t="shared" si="155"/>
        <v/>
      </c>
      <c r="S346" t="str">
        <f t="shared" si="156"/>
        <v>Googlebot Smartphone</v>
      </c>
      <c r="T346" t="str">
        <f t="shared" si="157"/>
        <v/>
      </c>
      <c r="U346" t="str">
        <f t="shared" si="158"/>
        <v/>
      </c>
      <c r="V346" t="str">
        <f t="shared" si="159"/>
        <v/>
      </c>
      <c r="W346" t="str">
        <f t="shared" si="160"/>
        <v/>
      </c>
      <c r="X346" t="str">
        <f t="shared" si="161"/>
        <v/>
      </c>
      <c r="Y346" t="str">
        <f t="shared" si="162"/>
        <v/>
      </c>
      <c r="Z346" t="str">
        <f t="shared" si="163"/>
        <v/>
      </c>
      <c r="AA346" t="str">
        <f t="shared" si="164"/>
        <v/>
      </c>
      <c r="AB346" t="str">
        <f t="shared" si="165"/>
        <v/>
      </c>
      <c r="AC346" t="str">
        <f t="shared" si="166"/>
        <v/>
      </c>
      <c r="AD346" t="str">
        <f t="shared" si="167"/>
        <v/>
      </c>
      <c r="AE346" t="str">
        <f t="shared" si="168"/>
        <v/>
      </c>
      <c r="AF346" t="str">
        <f t="shared" si="169"/>
        <v/>
      </c>
      <c r="AG346" t="str">
        <f t="shared" si="170"/>
        <v/>
      </c>
      <c r="AH346" t="str">
        <f t="shared" si="171"/>
        <v/>
      </c>
      <c r="AI346" t="str">
        <f t="shared" si="172"/>
        <v/>
      </c>
      <c r="AJ346" t="str">
        <f t="shared" si="173"/>
        <v/>
      </c>
      <c r="AK346" t="str">
        <f t="shared" si="174"/>
        <v/>
      </c>
      <c r="AL346" t="str">
        <f t="shared" si="175"/>
        <v/>
      </c>
      <c r="AM346" t="str">
        <f t="shared" si="176"/>
        <v/>
      </c>
    </row>
    <row r="347" spans="1:39">
      <c r="A347" t="s">
        <v>337</v>
      </c>
      <c r="C347" t="s">
        <v>1</v>
      </c>
      <c r="D347" t="s">
        <v>343</v>
      </c>
      <c r="E347" t="s">
        <v>3</v>
      </c>
      <c r="G347">
        <v>304</v>
      </c>
      <c r="H347" t="s">
        <v>1</v>
      </c>
      <c r="I347" t="s">
        <v>344</v>
      </c>
      <c r="J347" t="s">
        <v>340</v>
      </c>
      <c r="K347" t="str">
        <f t="shared" si="148"/>
        <v/>
      </c>
      <c r="L347" t="str">
        <f t="shared" si="149"/>
        <v/>
      </c>
      <c r="M347" t="str">
        <f t="shared" si="150"/>
        <v/>
      </c>
      <c r="N347" t="str">
        <f t="shared" si="151"/>
        <v>Visiteur</v>
      </c>
      <c r="O347" t="str">
        <f t="shared" si="152"/>
        <v>Googlebot Smartphone</v>
      </c>
      <c r="P347" t="str">
        <f t="shared" si="153"/>
        <v>Googlebot Smartphone</v>
      </c>
      <c r="Q347" t="str">
        <f t="shared" si="154"/>
        <v/>
      </c>
      <c r="R347" t="str">
        <f t="shared" si="155"/>
        <v/>
      </c>
      <c r="S347" t="str">
        <f t="shared" si="156"/>
        <v>Googlebot Smartphone</v>
      </c>
      <c r="T347" t="str">
        <f t="shared" si="157"/>
        <v/>
      </c>
      <c r="U347" t="str">
        <f t="shared" si="158"/>
        <v/>
      </c>
      <c r="V347" t="str">
        <f t="shared" si="159"/>
        <v/>
      </c>
      <c r="W347" t="str">
        <f t="shared" si="160"/>
        <v/>
      </c>
      <c r="X347" t="str">
        <f t="shared" si="161"/>
        <v/>
      </c>
      <c r="Y347" t="str">
        <f t="shared" si="162"/>
        <v/>
      </c>
      <c r="Z347" t="str">
        <f t="shared" si="163"/>
        <v/>
      </c>
      <c r="AA347" t="str">
        <f t="shared" si="164"/>
        <v/>
      </c>
      <c r="AB347" t="str">
        <f t="shared" si="165"/>
        <v/>
      </c>
      <c r="AC347" t="str">
        <f t="shared" si="166"/>
        <v/>
      </c>
      <c r="AD347" t="str">
        <f t="shared" si="167"/>
        <v/>
      </c>
      <c r="AE347" t="str">
        <f t="shared" si="168"/>
        <v/>
      </c>
      <c r="AF347" t="str">
        <f t="shared" si="169"/>
        <v/>
      </c>
      <c r="AG347" t="str">
        <f t="shared" si="170"/>
        <v/>
      </c>
      <c r="AH347" t="str">
        <f t="shared" si="171"/>
        <v/>
      </c>
      <c r="AI347" t="str">
        <f t="shared" si="172"/>
        <v/>
      </c>
      <c r="AJ347" t="str">
        <f t="shared" si="173"/>
        <v/>
      </c>
      <c r="AK347" t="str">
        <f t="shared" si="174"/>
        <v/>
      </c>
      <c r="AL347" t="str">
        <f t="shared" si="175"/>
        <v/>
      </c>
      <c r="AM347" t="str">
        <f t="shared" si="176"/>
        <v/>
      </c>
    </row>
    <row r="348" spans="1:39">
      <c r="A348" t="s">
        <v>337</v>
      </c>
      <c r="C348" t="s">
        <v>1</v>
      </c>
      <c r="D348" t="s">
        <v>343</v>
      </c>
      <c r="E348" t="s">
        <v>3</v>
      </c>
      <c r="G348">
        <v>404</v>
      </c>
      <c r="H348">
        <v>57344</v>
      </c>
      <c r="I348" t="s">
        <v>342</v>
      </c>
      <c r="J348" t="s">
        <v>340</v>
      </c>
      <c r="K348" t="str">
        <f t="shared" si="148"/>
        <v/>
      </c>
      <c r="L348" t="str">
        <f t="shared" si="149"/>
        <v/>
      </c>
      <c r="M348" t="str">
        <f t="shared" si="150"/>
        <v/>
      </c>
      <c r="N348" t="str">
        <f t="shared" si="151"/>
        <v>Visiteur</v>
      </c>
      <c r="O348" t="str">
        <f t="shared" si="152"/>
        <v>Googlebot Smartphone</v>
      </c>
      <c r="P348" t="str">
        <f t="shared" si="153"/>
        <v>Googlebot Smartphone</v>
      </c>
      <c r="Q348" t="str">
        <f t="shared" si="154"/>
        <v/>
      </c>
      <c r="R348" t="str">
        <f t="shared" si="155"/>
        <v/>
      </c>
      <c r="S348" t="str">
        <f t="shared" si="156"/>
        <v>Googlebot Smartphone</v>
      </c>
      <c r="T348" t="str">
        <f t="shared" si="157"/>
        <v/>
      </c>
      <c r="U348" t="str">
        <f t="shared" si="158"/>
        <v/>
      </c>
      <c r="V348" t="str">
        <f t="shared" si="159"/>
        <v/>
      </c>
      <c r="W348" t="str">
        <f t="shared" si="160"/>
        <v/>
      </c>
      <c r="X348" t="str">
        <f t="shared" si="161"/>
        <v/>
      </c>
      <c r="Y348" t="str">
        <f t="shared" si="162"/>
        <v/>
      </c>
      <c r="Z348" t="str">
        <f t="shared" si="163"/>
        <v/>
      </c>
      <c r="AA348" t="str">
        <f t="shared" si="164"/>
        <v/>
      </c>
      <c r="AB348" t="str">
        <f t="shared" si="165"/>
        <v/>
      </c>
      <c r="AC348" t="str">
        <f t="shared" si="166"/>
        <v/>
      </c>
      <c r="AD348" t="str">
        <f t="shared" si="167"/>
        <v/>
      </c>
      <c r="AE348" t="str">
        <f t="shared" si="168"/>
        <v/>
      </c>
      <c r="AF348" t="str">
        <f t="shared" si="169"/>
        <v/>
      </c>
      <c r="AG348" t="str">
        <f t="shared" si="170"/>
        <v/>
      </c>
      <c r="AH348" t="str">
        <f t="shared" si="171"/>
        <v/>
      </c>
      <c r="AI348" t="str">
        <f t="shared" si="172"/>
        <v/>
      </c>
      <c r="AJ348" t="str">
        <f t="shared" si="173"/>
        <v/>
      </c>
      <c r="AK348" t="str">
        <f t="shared" si="174"/>
        <v/>
      </c>
      <c r="AL348" t="str">
        <f t="shared" si="175"/>
        <v/>
      </c>
      <c r="AM348" t="str">
        <f t="shared" si="176"/>
        <v/>
      </c>
    </row>
    <row r="349" spans="1:39">
      <c r="A349" t="s">
        <v>337</v>
      </c>
      <c r="C349" t="s">
        <v>1</v>
      </c>
      <c r="D349" t="s">
        <v>343</v>
      </c>
      <c r="E349" t="s">
        <v>3</v>
      </c>
      <c r="G349">
        <v>404</v>
      </c>
      <c r="H349">
        <v>57344</v>
      </c>
      <c r="I349" t="s">
        <v>342</v>
      </c>
      <c r="J349" t="s">
        <v>340</v>
      </c>
      <c r="K349" t="str">
        <f t="shared" si="148"/>
        <v/>
      </c>
      <c r="L349" t="str">
        <f t="shared" si="149"/>
        <v/>
      </c>
      <c r="M349" t="str">
        <f t="shared" si="150"/>
        <v/>
      </c>
      <c r="N349" t="str">
        <f t="shared" si="151"/>
        <v>Visiteur</v>
      </c>
      <c r="O349" t="str">
        <f t="shared" si="152"/>
        <v>Googlebot Smartphone</v>
      </c>
      <c r="P349" t="str">
        <f t="shared" si="153"/>
        <v>Googlebot Smartphone</v>
      </c>
      <c r="Q349" t="str">
        <f t="shared" si="154"/>
        <v/>
      </c>
      <c r="R349" t="str">
        <f t="shared" si="155"/>
        <v/>
      </c>
      <c r="S349" t="str">
        <f t="shared" si="156"/>
        <v>Googlebot Smartphone</v>
      </c>
      <c r="T349" t="str">
        <f t="shared" si="157"/>
        <v/>
      </c>
      <c r="U349" t="str">
        <f t="shared" si="158"/>
        <v/>
      </c>
      <c r="V349" t="str">
        <f t="shared" si="159"/>
        <v/>
      </c>
      <c r="W349" t="str">
        <f t="shared" si="160"/>
        <v/>
      </c>
      <c r="X349" t="str">
        <f t="shared" si="161"/>
        <v/>
      </c>
      <c r="Y349" t="str">
        <f t="shared" si="162"/>
        <v/>
      </c>
      <c r="Z349" t="str">
        <f t="shared" si="163"/>
        <v/>
      </c>
      <c r="AA349" t="str">
        <f t="shared" si="164"/>
        <v/>
      </c>
      <c r="AB349" t="str">
        <f t="shared" si="165"/>
        <v/>
      </c>
      <c r="AC349" t="str">
        <f t="shared" si="166"/>
        <v/>
      </c>
      <c r="AD349" t="str">
        <f t="shared" si="167"/>
        <v/>
      </c>
      <c r="AE349" t="str">
        <f t="shared" si="168"/>
        <v/>
      </c>
      <c r="AF349" t="str">
        <f t="shared" si="169"/>
        <v/>
      </c>
      <c r="AG349" t="str">
        <f t="shared" si="170"/>
        <v/>
      </c>
      <c r="AH349" t="str">
        <f t="shared" si="171"/>
        <v/>
      </c>
      <c r="AI349" t="str">
        <f t="shared" si="172"/>
        <v/>
      </c>
      <c r="AJ349" t="str">
        <f t="shared" si="173"/>
        <v/>
      </c>
      <c r="AK349" t="str">
        <f t="shared" si="174"/>
        <v/>
      </c>
      <c r="AL349" t="str">
        <f t="shared" si="175"/>
        <v/>
      </c>
      <c r="AM349" t="str">
        <f t="shared" si="176"/>
        <v/>
      </c>
    </row>
    <row r="350" spans="1:39">
      <c r="A350" t="s">
        <v>337</v>
      </c>
      <c r="C350" t="s">
        <v>1</v>
      </c>
      <c r="D350" t="s">
        <v>345</v>
      </c>
      <c r="E350" t="s">
        <v>3</v>
      </c>
      <c r="G350">
        <v>404</v>
      </c>
      <c r="H350">
        <v>56404</v>
      </c>
      <c r="I350" t="s">
        <v>342</v>
      </c>
      <c r="J350" t="s">
        <v>340</v>
      </c>
      <c r="K350" t="str">
        <f t="shared" si="148"/>
        <v/>
      </c>
      <c r="L350" t="str">
        <f t="shared" si="149"/>
        <v/>
      </c>
      <c r="M350" t="str">
        <f t="shared" si="150"/>
        <v/>
      </c>
      <c r="N350" t="str">
        <f t="shared" si="151"/>
        <v>Visiteur</v>
      </c>
      <c r="O350" t="str">
        <f t="shared" si="152"/>
        <v>Googlebot Smartphone</v>
      </c>
      <c r="P350" t="str">
        <f t="shared" si="153"/>
        <v>Googlebot Smartphone</v>
      </c>
      <c r="Q350" t="str">
        <f t="shared" si="154"/>
        <v/>
      </c>
      <c r="R350" t="str">
        <f t="shared" si="155"/>
        <v/>
      </c>
      <c r="S350" t="str">
        <f t="shared" si="156"/>
        <v>Googlebot Smartphone</v>
      </c>
      <c r="T350" t="str">
        <f t="shared" si="157"/>
        <v/>
      </c>
      <c r="U350" t="str">
        <f t="shared" si="158"/>
        <v/>
      </c>
      <c r="V350" t="str">
        <f t="shared" si="159"/>
        <v/>
      </c>
      <c r="W350" t="str">
        <f t="shared" si="160"/>
        <v/>
      </c>
      <c r="X350" t="str">
        <f t="shared" si="161"/>
        <v/>
      </c>
      <c r="Y350" t="str">
        <f t="shared" si="162"/>
        <v/>
      </c>
      <c r="Z350" t="str">
        <f t="shared" si="163"/>
        <v/>
      </c>
      <c r="AA350" t="str">
        <f t="shared" si="164"/>
        <v/>
      </c>
      <c r="AB350" t="str">
        <f t="shared" si="165"/>
        <v/>
      </c>
      <c r="AC350" t="str">
        <f t="shared" si="166"/>
        <v/>
      </c>
      <c r="AD350" t="str">
        <f t="shared" si="167"/>
        <v/>
      </c>
      <c r="AE350" t="str">
        <f t="shared" si="168"/>
        <v/>
      </c>
      <c r="AF350" t="str">
        <f t="shared" si="169"/>
        <v/>
      </c>
      <c r="AG350" t="str">
        <f t="shared" si="170"/>
        <v/>
      </c>
      <c r="AH350" t="str">
        <f t="shared" si="171"/>
        <v/>
      </c>
      <c r="AI350" t="str">
        <f t="shared" si="172"/>
        <v/>
      </c>
      <c r="AJ350" t="str">
        <f t="shared" si="173"/>
        <v/>
      </c>
      <c r="AK350" t="str">
        <f t="shared" si="174"/>
        <v/>
      </c>
      <c r="AL350" t="str">
        <f t="shared" si="175"/>
        <v/>
      </c>
      <c r="AM350" t="str">
        <f t="shared" si="176"/>
        <v/>
      </c>
    </row>
    <row r="351" spans="1:39">
      <c r="A351" t="s">
        <v>337</v>
      </c>
      <c r="C351" t="s">
        <v>1</v>
      </c>
      <c r="D351" t="s">
        <v>345</v>
      </c>
      <c r="E351" t="s">
        <v>3</v>
      </c>
      <c r="G351">
        <v>304</v>
      </c>
      <c r="H351" t="s">
        <v>1</v>
      </c>
      <c r="I351" t="s">
        <v>342</v>
      </c>
      <c r="J351" t="s">
        <v>340</v>
      </c>
      <c r="K351" t="str">
        <f t="shared" si="148"/>
        <v/>
      </c>
      <c r="L351" t="str">
        <f t="shared" si="149"/>
        <v/>
      </c>
      <c r="M351" t="str">
        <f t="shared" si="150"/>
        <v/>
      </c>
      <c r="N351" t="str">
        <f t="shared" si="151"/>
        <v>Visiteur</v>
      </c>
      <c r="O351" t="str">
        <f t="shared" si="152"/>
        <v>Googlebot Smartphone</v>
      </c>
      <c r="P351" t="str">
        <f t="shared" si="153"/>
        <v>Googlebot Smartphone</v>
      </c>
      <c r="Q351" t="str">
        <f t="shared" si="154"/>
        <v/>
      </c>
      <c r="R351" t="str">
        <f t="shared" si="155"/>
        <v/>
      </c>
      <c r="S351" t="str">
        <f t="shared" si="156"/>
        <v>Googlebot Smartphone</v>
      </c>
      <c r="T351" t="str">
        <f t="shared" si="157"/>
        <v/>
      </c>
      <c r="U351" t="str">
        <f t="shared" si="158"/>
        <v/>
      </c>
      <c r="V351" t="str">
        <f t="shared" si="159"/>
        <v/>
      </c>
      <c r="W351" t="str">
        <f t="shared" si="160"/>
        <v/>
      </c>
      <c r="X351" t="str">
        <f t="shared" si="161"/>
        <v/>
      </c>
      <c r="Y351" t="str">
        <f t="shared" si="162"/>
        <v/>
      </c>
      <c r="Z351" t="str">
        <f t="shared" si="163"/>
        <v/>
      </c>
      <c r="AA351" t="str">
        <f t="shared" si="164"/>
        <v/>
      </c>
      <c r="AB351" t="str">
        <f t="shared" si="165"/>
        <v/>
      </c>
      <c r="AC351" t="str">
        <f t="shared" si="166"/>
        <v/>
      </c>
      <c r="AD351" t="str">
        <f t="shared" si="167"/>
        <v/>
      </c>
      <c r="AE351" t="str">
        <f t="shared" si="168"/>
        <v/>
      </c>
      <c r="AF351" t="str">
        <f t="shared" si="169"/>
        <v/>
      </c>
      <c r="AG351" t="str">
        <f t="shared" si="170"/>
        <v/>
      </c>
      <c r="AH351" t="str">
        <f t="shared" si="171"/>
        <v/>
      </c>
      <c r="AI351" t="str">
        <f t="shared" si="172"/>
        <v/>
      </c>
      <c r="AJ351" t="str">
        <f t="shared" si="173"/>
        <v/>
      </c>
      <c r="AK351" t="str">
        <f t="shared" si="174"/>
        <v/>
      </c>
      <c r="AL351" t="str">
        <f t="shared" si="175"/>
        <v/>
      </c>
      <c r="AM351" t="str">
        <f t="shared" si="176"/>
        <v/>
      </c>
    </row>
    <row r="352" spans="1:39">
      <c r="A352" t="s">
        <v>337</v>
      </c>
      <c r="C352" t="s">
        <v>1</v>
      </c>
      <c r="D352" t="s">
        <v>346</v>
      </c>
      <c r="E352" t="s">
        <v>3</v>
      </c>
      <c r="G352">
        <v>200</v>
      </c>
      <c r="H352" t="s">
        <v>1</v>
      </c>
      <c r="I352" t="s">
        <v>342</v>
      </c>
      <c r="J352" t="s">
        <v>340</v>
      </c>
      <c r="K352" t="str">
        <f t="shared" si="148"/>
        <v/>
      </c>
      <c r="L352" t="str">
        <f t="shared" si="149"/>
        <v/>
      </c>
      <c r="M352" t="str">
        <f t="shared" si="150"/>
        <v/>
      </c>
      <c r="N352" t="str">
        <f t="shared" si="151"/>
        <v>Visiteur</v>
      </c>
      <c r="O352" t="str">
        <f t="shared" si="152"/>
        <v>Googlebot Smartphone</v>
      </c>
      <c r="P352" t="str">
        <f t="shared" si="153"/>
        <v>Googlebot Smartphone</v>
      </c>
      <c r="Q352" t="str">
        <f t="shared" si="154"/>
        <v/>
      </c>
      <c r="R352" t="str">
        <f t="shared" si="155"/>
        <v/>
      </c>
      <c r="S352" t="str">
        <f t="shared" si="156"/>
        <v>Googlebot Smartphone</v>
      </c>
      <c r="T352" t="str">
        <f t="shared" si="157"/>
        <v/>
      </c>
      <c r="U352" t="str">
        <f t="shared" si="158"/>
        <v/>
      </c>
      <c r="V352" t="str">
        <f t="shared" si="159"/>
        <v/>
      </c>
      <c r="W352" t="str">
        <f t="shared" si="160"/>
        <v/>
      </c>
      <c r="X352" t="str">
        <f t="shared" si="161"/>
        <v/>
      </c>
      <c r="Y352" t="str">
        <f t="shared" si="162"/>
        <v/>
      </c>
      <c r="Z352" t="str">
        <f t="shared" si="163"/>
        <v/>
      </c>
      <c r="AA352" t="str">
        <f t="shared" si="164"/>
        <v/>
      </c>
      <c r="AB352" t="str">
        <f t="shared" si="165"/>
        <v/>
      </c>
      <c r="AC352" t="str">
        <f t="shared" si="166"/>
        <v/>
      </c>
      <c r="AD352" t="str">
        <f t="shared" si="167"/>
        <v/>
      </c>
      <c r="AE352" t="str">
        <f t="shared" si="168"/>
        <v/>
      </c>
      <c r="AF352" t="str">
        <f t="shared" si="169"/>
        <v/>
      </c>
      <c r="AG352" t="str">
        <f t="shared" si="170"/>
        <v/>
      </c>
      <c r="AH352" t="str">
        <f t="shared" si="171"/>
        <v/>
      </c>
      <c r="AI352" t="str">
        <f t="shared" si="172"/>
        <v/>
      </c>
      <c r="AJ352" t="str">
        <f t="shared" si="173"/>
        <v/>
      </c>
      <c r="AK352" t="str">
        <f t="shared" si="174"/>
        <v/>
      </c>
      <c r="AL352" t="str">
        <f t="shared" si="175"/>
        <v/>
      </c>
      <c r="AM352" t="str">
        <f t="shared" si="176"/>
        <v/>
      </c>
    </row>
    <row r="353" spans="1:39">
      <c r="A353" t="s">
        <v>347</v>
      </c>
      <c r="C353" t="s">
        <v>1</v>
      </c>
      <c r="D353" t="s">
        <v>348</v>
      </c>
      <c r="E353" t="s">
        <v>3</v>
      </c>
      <c r="G353">
        <v>301</v>
      </c>
      <c r="H353" t="s">
        <v>1</v>
      </c>
      <c r="I353" t="s">
        <v>1</v>
      </c>
      <c r="J353" t="s">
        <v>349</v>
      </c>
      <c r="K353" t="str">
        <f t="shared" si="148"/>
        <v/>
      </c>
      <c r="L353" t="str">
        <f t="shared" si="149"/>
        <v/>
      </c>
      <c r="M353" t="str">
        <f t="shared" si="150"/>
        <v/>
      </c>
      <c r="N353" t="str">
        <f t="shared" si="151"/>
        <v>Visiteur</v>
      </c>
      <c r="O353" t="str">
        <f t="shared" si="152"/>
        <v>Googlebot Smartphone</v>
      </c>
      <c r="P353" t="str">
        <f t="shared" si="153"/>
        <v>Googlebot Smartphone</v>
      </c>
      <c r="Q353" t="str">
        <f t="shared" si="154"/>
        <v/>
      </c>
      <c r="R353" t="str">
        <f t="shared" si="155"/>
        <v/>
      </c>
      <c r="S353" t="str">
        <f t="shared" si="156"/>
        <v>Googlebot Smartphone</v>
      </c>
      <c r="T353" t="str">
        <f t="shared" si="157"/>
        <v/>
      </c>
      <c r="U353" t="str">
        <f t="shared" si="158"/>
        <v/>
      </c>
      <c r="V353" t="str">
        <f t="shared" si="159"/>
        <v/>
      </c>
      <c r="W353" t="str">
        <f t="shared" si="160"/>
        <v/>
      </c>
      <c r="X353" t="str">
        <f t="shared" si="161"/>
        <v/>
      </c>
      <c r="Y353" t="str">
        <f t="shared" si="162"/>
        <v/>
      </c>
      <c r="Z353" t="str">
        <f t="shared" si="163"/>
        <v/>
      </c>
      <c r="AA353" t="str">
        <f t="shared" si="164"/>
        <v/>
      </c>
      <c r="AB353" t="str">
        <f t="shared" si="165"/>
        <v/>
      </c>
      <c r="AC353" t="str">
        <f t="shared" si="166"/>
        <v/>
      </c>
      <c r="AD353" t="str">
        <f t="shared" si="167"/>
        <v/>
      </c>
      <c r="AE353" t="str">
        <f t="shared" si="168"/>
        <v/>
      </c>
      <c r="AF353" t="str">
        <f t="shared" si="169"/>
        <v/>
      </c>
      <c r="AG353" t="str">
        <f t="shared" si="170"/>
        <v/>
      </c>
      <c r="AH353" t="str">
        <f t="shared" si="171"/>
        <v/>
      </c>
      <c r="AI353" t="str">
        <f t="shared" si="172"/>
        <v/>
      </c>
      <c r="AJ353" t="str">
        <f t="shared" si="173"/>
        <v/>
      </c>
      <c r="AK353" t="str">
        <f t="shared" si="174"/>
        <v/>
      </c>
      <c r="AL353" t="str">
        <f t="shared" si="175"/>
        <v/>
      </c>
      <c r="AM353" t="str">
        <f t="shared" si="176"/>
        <v/>
      </c>
    </row>
    <row r="354" spans="1:39">
      <c r="A354" t="s">
        <v>347</v>
      </c>
      <c r="C354" t="s">
        <v>1</v>
      </c>
      <c r="D354" t="s">
        <v>350</v>
      </c>
      <c r="E354" t="s">
        <v>3</v>
      </c>
      <c r="G354">
        <v>200</v>
      </c>
      <c r="H354">
        <v>10759</v>
      </c>
      <c r="I354" t="s">
        <v>1</v>
      </c>
      <c r="J354" t="s">
        <v>349</v>
      </c>
      <c r="K354" t="str">
        <f t="shared" si="148"/>
        <v/>
      </c>
      <c r="L354" t="str">
        <f t="shared" si="149"/>
        <v/>
      </c>
      <c r="M354" t="str">
        <f t="shared" si="150"/>
        <v/>
      </c>
      <c r="N354" t="str">
        <f t="shared" si="151"/>
        <v>Visiteur</v>
      </c>
      <c r="O354" t="str">
        <f t="shared" si="152"/>
        <v>Googlebot Smartphone</v>
      </c>
      <c r="P354" t="str">
        <f t="shared" si="153"/>
        <v>Googlebot Smartphone</v>
      </c>
      <c r="Q354" t="str">
        <f t="shared" si="154"/>
        <v/>
      </c>
      <c r="R354" t="str">
        <f t="shared" si="155"/>
        <v/>
      </c>
      <c r="S354" t="str">
        <f t="shared" si="156"/>
        <v>Googlebot Smartphone</v>
      </c>
      <c r="T354" t="str">
        <f t="shared" si="157"/>
        <v/>
      </c>
      <c r="U354" t="str">
        <f t="shared" si="158"/>
        <v/>
      </c>
      <c r="V354" t="str">
        <f t="shared" si="159"/>
        <v/>
      </c>
      <c r="W354" t="str">
        <f t="shared" si="160"/>
        <v/>
      </c>
      <c r="X354" t="str">
        <f t="shared" si="161"/>
        <v/>
      </c>
      <c r="Y354" t="str">
        <f t="shared" si="162"/>
        <v/>
      </c>
      <c r="Z354" t="str">
        <f t="shared" si="163"/>
        <v/>
      </c>
      <c r="AA354" t="str">
        <f t="shared" si="164"/>
        <v/>
      </c>
      <c r="AB354" t="str">
        <f t="shared" si="165"/>
        <v/>
      </c>
      <c r="AC354" t="str">
        <f t="shared" si="166"/>
        <v/>
      </c>
      <c r="AD354" t="str">
        <f t="shared" si="167"/>
        <v/>
      </c>
      <c r="AE354" t="str">
        <f t="shared" si="168"/>
        <v/>
      </c>
      <c r="AF354" t="str">
        <f t="shared" si="169"/>
        <v/>
      </c>
      <c r="AG354" t="str">
        <f t="shared" si="170"/>
        <v/>
      </c>
      <c r="AH354" t="str">
        <f t="shared" si="171"/>
        <v/>
      </c>
      <c r="AI354" t="str">
        <f t="shared" si="172"/>
        <v/>
      </c>
      <c r="AJ354" t="str">
        <f t="shared" si="173"/>
        <v/>
      </c>
      <c r="AK354" t="str">
        <f t="shared" si="174"/>
        <v/>
      </c>
      <c r="AL354" t="str">
        <f t="shared" si="175"/>
        <v/>
      </c>
      <c r="AM354" t="str">
        <f t="shared" si="176"/>
        <v/>
      </c>
    </row>
    <row r="355" spans="1:39">
      <c r="A355" t="s">
        <v>347</v>
      </c>
      <c r="C355" t="s">
        <v>1</v>
      </c>
      <c r="D355" t="s">
        <v>351</v>
      </c>
      <c r="E355" t="s">
        <v>3</v>
      </c>
      <c r="G355">
        <v>304</v>
      </c>
      <c r="H355" t="s">
        <v>1</v>
      </c>
      <c r="I355" t="s">
        <v>342</v>
      </c>
      <c r="J355" t="s">
        <v>349</v>
      </c>
      <c r="K355" t="str">
        <f t="shared" si="148"/>
        <v/>
      </c>
      <c r="L355" t="str">
        <f t="shared" si="149"/>
        <v/>
      </c>
      <c r="M355" t="str">
        <f t="shared" si="150"/>
        <v/>
      </c>
      <c r="N355" t="str">
        <f t="shared" si="151"/>
        <v>Visiteur</v>
      </c>
      <c r="O355" t="str">
        <f t="shared" si="152"/>
        <v>Googlebot Smartphone</v>
      </c>
      <c r="P355" t="str">
        <f t="shared" si="153"/>
        <v>Googlebot Smartphone</v>
      </c>
      <c r="Q355" t="str">
        <f t="shared" si="154"/>
        <v/>
      </c>
      <c r="R355" t="str">
        <f t="shared" si="155"/>
        <v/>
      </c>
      <c r="S355" t="str">
        <f t="shared" si="156"/>
        <v>Googlebot Smartphone</v>
      </c>
      <c r="T355" t="str">
        <f t="shared" si="157"/>
        <v/>
      </c>
      <c r="U355" t="str">
        <f t="shared" si="158"/>
        <v/>
      </c>
      <c r="V355" t="str">
        <f t="shared" si="159"/>
        <v/>
      </c>
      <c r="W355" t="str">
        <f t="shared" si="160"/>
        <v/>
      </c>
      <c r="X355" t="str">
        <f t="shared" si="161"/>
        <v/>
      </c>
      <c r="Y355" t="str">
        <f t="shared" si="162"/>
        <v/>
      </c>
      <c r="Z355" t="str">
        <f t="shared" si="163"/>
        <v/>
      </c>
      <c r="AA355" t="str">
        <f t="shared" si="164"/>
        <v/>
      </c>
      <c r="AB355" t="str">
        <f t="shared" si="165"/>
        <v/>
      </c>
      <c r="AC355" t="str">
        <f t="shared" si="166"/>
        <v/>
      </c>
      <c r="AD355" t="str">
        <f t="shared" si="167"/>
        <v/>
      </c>
      <c r="AE355" t="str">
        <f t="shared" si="168"/>
        <v/>
      </c>
      <c r="AF355" t="str">
        <f t="shared" si="169"/>
        <v/>
      </c>
      <c r="AG355" t="str">
        <f t="shared" si="170"/>
        <v/>
      </c>
      <c r="AH355" t="str">
        <f t="shared" si="171"/>
        <v/>
      </c>
      <c r="AI355" t="str">
        <f t="shared" si="172"/>
        <v/>
      </c>
      <c r="AJ355" t="str">
        <f t="shared" si="173"/>
        <v/>
      </c>
      <c r="AK355" t="str">
        <f t="shared" si="174"/>
        <v/>
      </c>
      <c r="AL355" t="str">
        <f t="shared" si="175"/>
        <v/>
      </c>
      <c r="AM355" t="str">
        <f t="shared" si="176"/>
        <v/>
      </c>
    </row>
    <row r="356" spans="1:39">
      <c r="A356" t="s">
        <v>347</v>
      </c>
      <c r="C356" t="s">
        <v>1</v>
      </c>
      <c r="D356" t="s">
        <v>351</v>
      </c>
      <c r="E356" t="s">
        <v>3</v>
      </c>
      <c r="G356">
        <v>304</v>
      </c>
      <c r="H356" t="s">
        <v>1</v>
      </c>
      <c r="I356" t="s">
        <v>342</v>
      </c>
      <c r="J356" t="s">
        <v>349</v>
      </c>
      <c r="K356" t="str">
        <f t="shared" si="148"/>
        <v/>
      </c>
      <c r="L356" t="str">
        <f t="shared" si="149"/>
        <v/>
      </c>
      <c r="M356" t="str">
        <f t="shared" si="150"/>
        <v/>
      </c>
      <c r="N356" t="str">
        <f t="shared" si="151"/>
        <v>Visiteur</v>
      </c>
      <c r="O356" t="str">
        <f t="shared" si="152"/>
        <v>Googlebot Smartphone</v>
      </c>
      <c r="P356" t="str">
        <f t="shared" si="153"/>
        <v>Googlebot Smartphone</v>
      </c>
      <c r="Q356" t="str">
        <f t="shared" si="154"/>
        <v/>
      </c>
      <c r="R356" t="str">
        <f t="shared" si="155"/>
        <v/>
      </c>
      <c r="S356" t="str">
        <f t="shared" si="156"/>
        <v>Googlebot Smartphone</v>
      </c>
      <c r="T356" t="str">
        <f t="shared" si="157"/>
        <v/>
      </c>
      <c r="U356" t="str">
        <f t="shared" si="158"/>
        <v/>
      </c>
      <c r="V356" t="str">
        <f t="shared" si="159"/>
        <v/>
      </c>
      <c r="W356" t="str">
        <f t="shared" si="160"/>
        <v/>
      </c>
      <c r="X356" t="str">
        <f t="shared" si="161"/>
        <v/>
      </c>
      <c r="Y356" t="str">
        <f t="shared" si="162"/>
        <v/>
      </c>
      <c r="Z356" t="str">
        <f t="shared" si="163"/>
        <v/>
      </c>
      <c r="AA356" t="str">
        <f t="shared" si="164"/>
        <v/>
      </c>
      <c r="AB356" t="str">
        <f t="shared" si="165"/>
        <v/>
      </c>
      <c r="AC356" t="str">
        <f t="shared" si="166"/>
        <v/>
      </c>
      <c r="AD356" t="str">
        <f t="shared" si="167"/>
        <v/>
      </c>
      <c r="AE356" t="str">
        <f t="shared" si="168"/>
        <v/>
      </c>
      <c r="AF356" t="str">
        <f t="shared" si="169"/>
        <v/>
      </c>
      <c r="AG356" t="str">
        <f t="shared" si="170"/>
        <v/>
      </c>
      <c r="AH356" t="str">
        <f t="shared" si="171"/>
        <v/>
      </c>
      <c r="AI356" t="str">
        <f t="shared" si="172"/>
        <v/>
      </c>
      <c r="AJ356" t="str">
        <f t="shared" si="173"/>
        <v/>
      </c>
      <c r="AK356" t="str">
        <f t="shared" si="174"/>
        <v/>
      </c>
      <c r="AL356" t="str">
        <f t="shared" si="175"/>
        <v/>
      </c>
      <c r="AM356" t="str">
        <f t="shared" si="176"/>
        <v/>
      </c>
    </row>
    <row r="357" spans="1:39">
      <c r="A357" t="s">
        <v>347</v>
      </c>
      <c r="C357" t="s">
        <v>1</v>
      </c>
      <c r="D357" t="s">
        <v>351</v>
      </c>
      <c r="E357" t="s">
        <v>3</v>
      </c>
      <c r="G357">
        <v>304</v>
      </c>
      <c r="H357" t="s">
        <v>1</v>
      </c>
      <c r="I357" t="s">
        <v>342</v>
      </c>
      <c r="J357" t="s">
        <v>349</v>
      </c>
      <c r="K357" t="str">
        <f t="shared" si="148"/>
        <v/>
      </c>
      <c r="L357" t="str">
        <f t="shared" si="149"/>
        <v/>
      </c>
      <c r="M357" t="str">
        <f t="shared" si="150"/>
        <v/>
      </c>
      <c r="N357" t="str">
        <f t="shared" si="151"/>
        <v>Visiteur</v>
      </c>
      <c r="O357" t="str">
        <f t="shared" si="152"/>
        <v>Googlebot Smartphone</v>
      </c>
      <c r="P357" t="str">
        <f t="shared" si="153"/>
        <v>Googlebot Smartphone</v>
      </c>
      <c r="Q357" t="str">
        <f t="shared" si="154"/>
        <v/>
      </c>
      <c r="R357" t="str">
        <f t="shared" si="155"/>
        <v/>
      </c>
      <c r="S357" t="str">
        <f t="shared" si="156"/>
        <v>Googlebot Smartphone</v>
      </c>
      <c r="T357" t="str">
        <f t="shared" si="157"/>
        <v/>
      </c>
      <c r="U357" t="str">
        <f t="shared" si="158"/>
        <v/>
      </c>
      <c r="V357" t="str">
        <f t="shared" si="159"/>
        <v/>
      </c>
      <c r="W357" t="str">
        <f t="shared" si="160"/>
        <v/>
      </c>
      <c r="X357" t="str">
        <f t="shared" si="161"/>
        <v/>
      </c>
      <c r="Y357" t="str">
        <f t="shared" si="162"/>
        <v/>
      </c>
      <c r="Z357" t="str">
        <f t="shared" si="163"/>
        <v/>
      </c>
      <c r="AA357" t="str">
        <f t="shared" si="164"/>
        <v/>
      </c>
      <c r="AB357" t="str">
        <f t="shared" si="165"/>
        <v/>
      </c>
      <c r="AC357" t="str">
        <f t="shared" si="166"/>
        <v/>
      </c>
      <c r="AD357" t="str">
        <f t="shared" si="167"/>
        <v/>
      </c>
      <c r="AE357" t="str">
        <f t="shared" si="168"/>
        <v/>
      </c>
      <c r="AF357" t="str">
        <f t="shared" si="169"/>
        <v/>
      </c>
      <c r="AG357" t="str">
        <f t="shared" si="170"/>
        <v/>
      </c>
      <c r="AH357" t="str">
        <f t="shared" si="171"/>
        <v/>
      </c>
      <c r="AI357" t="str">
        <f t="shared" si="172"/>
        <v/>
      </c>
      <c r="AJ357" t="str">
        <f t="shared" si="173"/>
        <v/>
      </c>
      <c r="AK357" t="str">
        <f t="shared" si="174"/>
        <v/>
      </c>
      <c r="AL357" t="str">
        <f t="shared" si="175"/>
        <v/>
      </c>
      <c r="AM357" t="str">
        <f t="shared" si="176"/>
        <v/>
      </c>
    </row>
    <row r="358" spans="1:39">
      <c r="A358" t="s">
        <v>347</v>
      </c>
      <c r="C358" t="s">
        <v>1</v>
      </c>
      <c r="D358" t="s">
        <v>351</v>
      </c>
      <c r="E358" t="s">
        <v>3</v>
      </c>
      <c r="G358">
        <v>304</v>
      </c>
      <c r="H358" t="s">
        <v>1</v>
      </c>
      <c r="I358" t="s">
        <v>342</v>
      </c>
      <c r="J358" t="s">
        <v>349</v>
      </c>
      <c r="K358" t="str">
        <f t="shared" si="148"/>
        <v/>
      </c>
      <c r="L358" t="str">
        <f t="shared" si="149"/>
        <v/>
      </c>
      <c r="M358" t="str">
        <f t="shared" si="150"/>
        <v/>
      </c>
      <c r="N358" t="str">
        <f t="shared" si="151"/>
        <v>Visiteur</v>
      </c>
      <c r="O358" t="str">
        <f t="shared" si="152"/>
        <v>Googlebot Smartphone</v>
      </c>
      <c r="P358" t="str">
        <f t="shared" si="153"/>
        <v>Googlebot Smartphone</v>
      </c>
      <c r="Q358" t="str">
        <f t="shared" si="154"/>
        <v/>
      </c>
      <c r="R358" t="str">
        <f t="shared" si="155"/>
        <v/>
      </c>
      <c r="S358" t="str">
        <f t="shared" si="156"/>
        <v>Googlebot Smartphone</v>
      </c>
      <c r="T358" t="str">
        <f t="shared" si="157"/>
        <v/>
      </c>
      <c r="U358" t="str">
        <f t="shared" si="158"/>
        <v/>
      </c>
      <c r="V358" t="str">
        <f t="shared" si="159"/>
        <v/>
      </c>
      <c r="W358" t="str">
        <f t="shared" si="160"/>
        <v/>
      </c>
      <c r="X358" t="str">
        <f t="shared" si="161"/>
        <v/>
      </c>
      <c r="Y358" t="str">
        <f t="shared" si="162"/>
        <v/>
      </c>
      <c r="Z358" t="str">
        <f t="shared" si="163"/>
        <v/>
      </c>
      <c r="AA358" t="str">
        <f t="shared" si="164"/>
        <v/>
      </c>
      <c r="AB358" t="str">
        <f t="shared" si="165"/>
        <v/>
      </c>
      <c r="AC358" t="str">
        <f t="shared" si="166"/>
        <v/>
      </c>
      <c r="AD358" t="str">
        <f t="shared" si="167"/>
        <v/>
      </c>
      <c r="AE358" t="str">
        <f t="shared" si="168"/>
        <v/>
      </c>
      <c r="AF358" t="str">
        <f t="shared" si="169"/>
        <v/>
      </c>
      <c r="AG358" t="str">
        <f t="shared" si="170"/>
        <v/>
      </c>
      <c r="AH358" t="str">
        <f t="shared" si="171"/>
        <v/>
      </c>
      <c r="AI358" t="str">
        <f t="shared" si="172"/>
        <v/>
      </c>
      <c r="AJ358" t="str">
        <f t="shared" si="173"/>
        <v/>
      </c>
      <c r="AK358" t="str">
        <f t="shared" si="174"/>
        <v/>
      </c>
      <c r="AL358" t="str">
        <f t="shared" si="175"/>
        <v/>
      </c>
      <c r="AM358" t="str">
        <f t="shared" si="176"/>
        <v/>
      </c>
    </row>
    <row r="359" spans="1:39">
      <c r="A359" t="s">
        <v>347</v>
      </c>
      <c r="C359" t="s">
        <v>1</v>
      </c>
      <c r="D359" t="s">
        <v>351</v>
      </c>
      <c r="E359" t="s">
        <v>3</v>
      </c>
      <c r="G359">
        <v>304</v>
      </c>
      <c r="H359" t="s">
        <v>1</v>
      </c>
      <c r="I359" t="s">
        <v>342</v>
      </c>
      <c r="J359" t="s">
        <v>349</v>
      </c>
      <c r="K359" t="str">
        <f t="shared" si="148"/>
        <v/>
      </c>
      <c r="L359" t="str">
        <f t="shared" si="149"/>
        <v/>
      </c>
      <c r="M359" t="str">
        <f t="shared" si="150"/>
        <v/>
      </c>
      <c r="N359" t="str">
        <f t="shared" si="151"/>
        <v>Visiteur</v>
      </c>
      <c r="O359" t="str">
        <f t="shared" si="152"/>
        <v>Googlebot Smartphone</v>
      </c>
      <c r="P359" t="str">
        <f t="shared" si="153"/>
        <v>Googlebot Smartphone</v>
      </c>
      <c r="Q359" t="str">
        <f t="shared" si="154"/>
        <v/>
      </c>
      <c r="R359" t="str">
        <f t="shared" si="155"/>
        <v/>
      </c>
      <c r="S359" t="str">
        <f t="shared" si="156"/>
        <v>Googlebot Smartphone</v>
      </c>
      <c r="T359" t="str">
        <f t="shared" si="157"/>
        <v/>
      </c>
      <c r="U359" t="str">
        <f t="shared" si="158"/>
        <v/>
      </c>
      <c r="V359" t="str">
        <f t="shared" si="159"/>
        <v/>
      </c>
      <c r="W359" t="str">
        <f t="shared" si="160"/>
        <v/>
      </c>
      <c r="X359" t="str">
        <f t="shared" si="161"/>
        <v/>
      </c>
      <c r="Y359" t="str">
        <f t="shared" si="162"/>
        <v/>
      </c>
      <c r="Z359" t="str">
        <f t="shared" si="163"/>
        <v/>
      </c>
      <c r="AA359" t="str">
        <f t="shared" si="164"/>
        <v/>
      </c>
      <c r="AB359" t="str">
        <f t="shared" si="165"/>
        <v/>
      </c>
      <c r="AC359" t="str">
        <f t="shared" si="166"/>
        <v/>
      </c>
      <c r="AD359" t="str">
        <f t="shared" si="167"/>
        <v/>
      </c>
      <c r="AE359" t="str">
        <f t="shared" si="168"/>
        <v/>
      </c>
      <c r="AF359" t="str">
        <f t="shared" si="169"/>
        <v/>
      </c>
      <c r="AG359" t="str">
        <f t="shared" si="170"/>
        <v/>
      </c>
      <c r="AH359" t="str">
        <f t="shared" si="171"/>
        <v/>
      </c>
      <c r="AI359" t="str">
        <f t="shared" si="172"/>
        <v/>
      </c>
      <c r="AJ359" t="str">
        <f t="shared" si="173"/>
        <v/>
      </c>
      <c r="AK359" t="str">
        <f t="shared" si="174"/>
        <v/>
      </c>
      <c r="AL359" t="str">
        <f t="shared" si="175"/>
        <v/>
      </c>
      <c r="AM359" t="str">
        <f t="shared" si="176"/>
        <v/>
      </c>
    </row>
    <row r="360" spans="1:39">
      <c r="A360" t="s">
        <v>347</v>
      </c>
      <c r="C360" t="s">
        <v>1</v>
      </c>
      <c r="D360" t="s">
        <v>351</v>
      </c>
      <c r="E360" t="s">
        <v>3</v>
      </c>
      <c r="G360">
        <v>304</v>
      </c>
      <c r="H360" t="s">
        <v>1</v>
      </c>
      <c r="I360" t="s">
        <v>342</v>
      </c>
      <c r="J360" t="s">
        <v>349</v>
      </c>
      <c r="K360" t="str">
        <f t="shared" si="148"/>
        <v/>
      </c>
      <c r="L360" t="str">
        <f t="shared" si="149"/>
        <v/>
      </c>
      <c r="M360" t="str">
        <f t="shared" si="150"/>
        <v/>
      </c>
      <c r="N360" t="str">
        <f t="shared" si="151"/>
        <v>Visiteur</v>
      </c>
      <c r="O360" t="str">
        <f t="shared" si="152"/>
        <v>Googlebot Smartphone</v>
      </c>
      <c r="P360" t="str">
        <f t="shared" si="153"/>
        <v>Googlebot Smartphone</v>
      </c>
      <c r="Q360" t="str">
        <f t="shared" si="154"/>
        <v/>
      </c>
      <c r="R360" t="str">
        <f t="shared" si="155"/>
        <v/>
      </c>
      <c r="S360" t="str">
        <f t="shared" si="156"/>
        <v>Googlebot Smartphone</v>
      </c>
      <c r="T360" t="str">
        <f t="shared" si="157"/>
        <v/>
      </c>
      <c r="U360" t="str">
        <f t="shared" si="158"/>
        <v/>
      </c>
      <c r="V360" t="str">
        <f t="shared" si="159"/>
        <v/>
      </c>
      <c r="W360" t="str">
        <f t="shared" si="160"/>
        <v/>
      </c>
      <c r="X360" t="str">
        <f t="shared" si="161"/>
        <v/>
      </c>
      <c r="Y360" t="str">
        <f t="shared" si="162"/>
        <v/>
      </c>
      <c r="Z360" t="str">
        <f t="shared" si="163"/>
        <v/>
      </c>
      <c r="AA360" t="str">
        <f t="shared" si="164"/>
        <v/>
      </c>
      <c r="AB360" t="str">
        <f t="shared" si="165"/>
        <v/>
      </c>
      <c r="AC360" t="str">
        <f t="shared" si="166"/>
        <v/>
      </c>
      <c r="AD360" t="str">
        <f t="shared" si="167"/>
        <v/>
      </c>
      <c r="AE360" t="str">
        <f t="shared" si="168"/>
        <v/>
      </c>
      <c r="AF360" t="str">
        <f t="shared" si="169"/>
        <v/>
      </c>
      <c r="AG360" t="str">
        <f t="shared" si="170"/>
        <v/>
      </c>
      <c r="AH360" t="str">
        <f t="shared" si="171"/>
        <v/>
      </c>
      <c r="AI360" t="str">
        <f t="shared" si="172"/>
        <v/>
      </c>
      <c r="AJ360" t="str">
        <f t="shared" si="173"/>
        <v/>
      </c>
      <c r="AK360" t="str">
        <f t="shared" si="174"/>
        <v/>
      </c>
      <c r="AL360" t="str">
        <f t="shared" si="175"/>
        <v/>
      </c>
      <c r="AM360" t="str">
        <f t="shared" si="176"/>
        <v/>
      </c>
    </row>
    <row r="361" spans="1:39">
      <c r="A361" t="s">
        <v>347</v>
      </c>
      <c r="C361" t="s">
        <v>1</v>
      </c>
      <c r="D361" t="s">
        <v>351</v>
      </c>
      <c r="E361" t="s">
        <v>3</v>
      </c>
      <c r="G361">
        <v>304</v>
      </c>
      <c r="H361" t="s">
        <v>1</v>
      </c>
      <c r="I361" t="s">
        <v>342</v>
      </c>
      <c r="J361" t="s">
        <v>349</v>
      </c>
      <c r="K361" t="str">
        <f t="shared" si="148"/>
        <v/>
      </c>
      <c r="L361" t="str">
        <f t="shared" si="149"/>
        <v/>
      </c>
      <c r="M361" t="str">
        <f t="shared" si="150"/>
        <v/>
      </c>
      <c r="N361" t="str">
        <f t="shared" si="151"/>
        <v>Visiteur</v>
      </c>
      <c r="O361" t="str">
        <f t="shared" si="152"/>
        <v>Googlebot Smartphone</v>
      </c>
      <c r="P361" t="str">
        <f t="shared" si="153"/>
        <v>Googlebot Smartphone</v>
      </c>
      <c r="Q361" t="str">
        <f t="shared" si="154"/>
        <v/>
      </c>
      <c r="R361" t="str">
        <f t="shared" si="155"/>
        <v/>
      </c>
      <c r="S361" t="str">
        <f t="shared" si="156"/>
        <v>Googlebot Smartphone</v>
      </c>
      <c r="T361" t="str">
        <f t="shared" si="157"/>
        <v/>
      </c>
      <c r="U361" t="str">
        <f t="shared" si="158"/>
        <v/>
      </c>
      <c r="V361" t="str">
        <f t="shared" si="159"/>
        <v/>
      </c>
      <c r="W361" t="str">
        <f t="shared" si="160"/>
        <v/>
      </c>
      <c r="X361" t="str">
        <f t="shared" si="161"/>
        <v/>
      </c>
      <c r="Y361" t="str">
        <f t="shared" si="162"/>
        <v/>
      </c>
      <c r="Z361" t="str">
        <f t="shared" si="163"/>
        <v/>
      </c>
      <c r="AA361" t="str">
        <f t="shared" si="164"/>
        <v/>
      </c>
      <c r="AB361" t="str">
        <f t="shared" si="165"/>
        <v/>
      </c>
      <c r="AC361" t="str">
        <f t="shared" si="166"/>
        <v/>
      </c>
      <c r="AD361" t="str">
        <f t="shared" si="167"/>
        <v/>
      </c>
      <c r="AE361" t="str">
        <f t="shared" si="168"/>
        <v/>
      </c>
      <c r="AF361" t="str">
        <f t="shared" si="169"/>
        <v/>
      </c>
      <c r="AG361" t="str">
        <f t="shared" si="170"/>
        <v/>
      </c>
      <c r="AH361" t="str">
        <f t="shared" si="171"/>
        <v/>
      </c>
      <c r="AI361" t="str">
        <f t="shared" si="172"/>
        <v/>
      </c>
      <c r="AJ361" t="str">
        <f t="shared" si="173"/>
        <v/>
      </c>
      <c r="AK361" t="str">
        <f t="shared" si="174"/>
        <v/>
      </c>
      <c r="AL361" t="str">
        <f t="shared" si="175"/>
        <v/>
      </c>
      <c r="AM361" t="str">
        <f t="shared" si="176"/>
        <v/>
      </c>
    </row>
    <row r="362" spans="1:39">
      <c r="A362" t="s">
        <v>347</v>
      </c>
      <c r="C362" t="s">
        <v>1</v>
      </c>
      <c r="D362" t="s">
        <v>351</v>
      </c>
      <c r="E362" t="s">
        <v>3</v>
      </c>
      <c r="G362">
        <v>304</v>
      </c>
      <c r="H362" t="s">
        <v>1</v>
      </c>
      <c r="I362" t="s">
        <v>342</v>
      </c>
      <c r="J362" t="s">
        <v>349</v>
      </c>
      <c r="K362" t="str">
        <f t="shared" si="148"/>
        <v/>
      </c>
      <c r="L362" t="str">
        <f t="shared" si="149"/>
        <v/>
      </c>
      <c r="M362" t="str">
        <f t="shared" si="150"/>
        <v/>
      </c>
      <c r="N362" t="str">
        <f t="shared" si="151"/>
        <v>Visiteur</v>
      </c>
      <c r="O362" t="str">
        <f t="shared" si="152"/>
        <v>Googlebot Smartphone</v>
      </c>
      <c r="P362" t="str">
        <f t="shared" si="153"/>
        <v>Googlebot Smartphone</v>
      </c>
      <c r="Q362" t="str">
        <f t="shared" si="154"/>
        <v/>
      </c>
      <c r="R362" t="str">
        <f t="shared" si="155"/>
        <v/>
      </c>
      <c r="S362" t="str">
        <f t="shared" si="156"/>
        <v>Googlebot Smartphone</v>
      </c>
      <c r="T362" t="str">
        <f t="shared" si="157"/>
        <v/>
      </c>
      <c r="U362" t="str">
        <f t="shared" si="158"/>
        <v/>
      </c>
      <c r="V362" t="str">
        <f t="shared" si="159"/>
        <v/>
      </c>
      <c r="W362" t="str">
        <f t="shared" si="160"/>
        <v/>
      </c>
      <c r="X362" t="str">
        <f t="shared" si="161"/>
        <v/>
      </c>
      <c r="Y362" t="str">
        <f t="shared" si="162"/>
        <v/>
      </c>
      <c r="Z362" t="str">
        <f t="shared" si="163"/>
        <v/>
      </c>
      <c r="AA362" t="str">
        <f t="shared" si="164"/>
        <v/>
      </c>
      <c r="AB362" t="str">
        <f t="shared" si="165"/>
        <v/>
      </c>
      <c r="AC362" t="str">
        <f t="shared" si="166"/>
        <v/>
      </c>
      <c r="AD362" t="str">
        <f t="shared" si="167"/>
        <v/>
      </c>
      <c r="AE362" t="str">
        <f t="shared" si="168"/>
        <v/>
      </c>
      <c r="AF362" t="str">
        <f t="shared" si="169"/>
        <v/>
      </c>
      <c r="AG362" t="str">
        <f t="shared" si="170"/>
        <v/>
      </c>
      <c r="AH362" t="str">
        <f t="shared" si="171"/>
        <v/>
      </c>
      <c r="AI362" t="str">
        <f t="shared" si="172"/>
        <v/>
      </c>
      <c r="AJ362" t="str">
        <f t="shared" si="173"/>
        <v/>
      </c>
      <c r="AK362" t="str">
        <f t="shared" si="174"/>
        <v/>
      </c>
      <c r="AL362" t="str">
        <f t="shared" si="175"/>
        <v/>
      </c>
      <c r="AM362" t="str">
        <f t="shared" si="176"/>
        <v/>
      </c>
    </row>
    <row r="363" spans="1:39">
      <c r="A363" t="s">
        <v>347</v>
      </c>
      <c r="C363" t="s">
        <v>1</v>
      </c>
      <c r="D363" t="s">
        <v>351</v>
      </c>
      <c r="E363" t="s">
        <v>3</v>
      </c>
      <c r="G363">
        <v>304</v>
      </c>
      <c r="H363" t="s">
        <v>1</v>
      </c>
      <c r="I363" t="s">
        <v>342</v>
      </c>
      <c r="J363" t="s">
        <v>349</v>
      </c>
      <c r="K363" t="str">
        <f t="shared" si="148"/>
        <v/>
      </c>
      <c r="L363" t="str">
        <f t="shared" si="149"/>
        <v/>
      </c>
      <c r="M363" t="str">
        <f t="shared" si="150"/>
        <v/>
      </c>
      <c r="N363" t="str">
        <f t="shared" si="151"/>
        <v>Visiteur</v>
      </c>
      <c r="O363" t="str">
        <f t="shared" si="152"/>
        <v>Googlebot Smartphone</v>
      </c>
      <c r="P363" t="str">
        <f t="shared" si="153"/>
        <v>Googlebot Smartphone</v>
      </c>
      <c r="Q363" t="str">
        <f t="shared" si="154"/>
        <v/>
      </c>
      <c r="R363" t="str">
        <f t="shared" si="155"/>
        <v/>
      </c>
      <c r="S363" t="str">
        <f t="shared" si="156"/>
        <v>Googlebot Smartphone</v>
      </c>
      <c r="T363" t="str">
        <f t="shared" si="157"/>
        <v/>
      </c>
      <c r="U363" t="str">
        <f t="shared" si="158"/>
        <v/>
      </c>
      <c r="V363" t="str">
        <f t="shared" si="159"/>
        <v/>
      </c>
      <c r="W363" t="str">
        <f t="shared" si="160"/>
        <v/>
      </c>
      <c r="X363" t="str">
        <f t="shared" si="161"/>
        <v/>
      </c>
      <c r="Y363" t="str">
        <f t="shared" si="162"/>
        <v/>
      </c>
      <c r="Z363" t="str">
        <f t="shared" si="163"/>
        <v/>
      </c>
      <c r="AA363" t="str">
        <f t="shared" si="164"/>
        <v/>
      </c>
      <c r="AB363" t="str">
        <f t="shared" si="165"/>
        <v/>
      </c>
      <c r="AC363" t="str">
        <f t="shared" si="166"/>
        <v/>
      </c>
      <c r="AD363" t="str">
        <f t="shared" si="167"/>
        <v/>
      </c>
      <c r="AE363" t="str">
        <f t="shared" si="168"/>
        <v/>
      </c>
      <c r="AF363" t="str">
        <f t="shared" si="169"/>
        <v/>
      </c>
      <c r="AG363" t="str">
        <f t="shared" si="170"/>
        <v/>
      </c>
      <c r="AH363" t="str">
        <f t="shared" si="171"/>
        <v/>
      </c>
      <c r="AI363" t="str">
        <f t="shared" si="172"/>
        <v/>
      </c>
      <c r="AJ363" t="str">
        <f t="shared" si="173"/>
        <v/>
      </c>
      <c r="AK363" t="str">
        <f t="shared" si="174"/>
        <v/>
      </c>
      <c r="AL363" t="str">
        <f t="shared" si="175"/>
        <v/>
      </c>
      <c r="AM363" t="str">
        <f t="shared" si="176"/>
        <v/>
      </c>
    </row>
    <row r="364" spans="1:39">
      <c r="A364" t="s">
        <v>347</v>
      </c>
      <c r="C364" t="s">
        <v>1</v>
      </c>
      <c r="D364" t="s">
        <v>351</v>
      </c>
      <c r="E364" t="s">
        <v>3</v>
      </c>
      <c r="G364">
        <v>304</v>
      </c>
      <c r="H364" t="s">
        <v>1</v>
      </c>
      <c r="I364" t="s">
        <v>342</v>
      </c>
      <c r="J364" t="s">
        <v>349</v>
      </c>
      <c r="K364" t="str">
        <f t="shared" si="148"/>
        <v/>
      </c>
      <c r="L364" t="str">
        <f t="shared" si="149"/>
        <v/>
      </c>
      <c r="M364" t="str">
        <f t="shared" si="150"/>
        <v/>
      </c>
      <c r="N364" t="str">
        <f t="shared" si="151"/>
        <v>Visiteur</v>
      </c>
      <c r="O364" t="str">
        <f t="shared" si="152"/>
        <v>Googlebot Smartphone</v>
      </c>
      <c r="P364" t="str">
        <f t="shared" si="153"/>
        <v>Googlebot Smartphone</v>
      </c>
      <c r="Q364" t="str">
        <f t="shared" si="154"/>
        <v/>
      </c>
      <c r="R364" t="str">
        <f t="shared" si="155"/>
        <v/>
      </c>
      <c r="S364" t="str">
        <f t="shared" si="156"/>
        <v>Googlebot Smartphone</v>
      </c>
      <c r="T364" t="str">
        <f t="shared" si="157"/>
        <v/>
      </c>
      <c r="U364" t="str">
        <f t="shared" si="158"/>
        <v/>
      </c>
      <c r="V364" t="str">
        <f t="shared" si="159"/>
        <v/>
      </c>
      <c r="W364" t="str">
        <f t="shared" si="160"/>
        <v/>
      </c>
      <c r="X364" t="str">
        <f t="shared" si="161"/>
        <v/>
      </c>
      <c r="Y364" t="str">
        <f t="shared" si="162"/>
        <v/>
      </c>
      <c r="Z364" t="str">
        <f t="shared" si="163"/>
        <v/>
      </c>
      <c r="AA364" t="str">
        <f t="shared" si="164"/>
        <v/>
      </c>
      <c r="AB364" t="str">
        <f t="shared" si="165"/>
        <v/>
      </c>
      <c r="AC364" t="str">
        <f t="shared" si="166"/>
        <v/>
      </c>
      <c r="AD364" t="str">
        <f t="shared" si="167"/>
        <v/>
      </c>
      <c r="AE364" t="str">
        <f t="shared" si="168"/>
        <v/>
      </c>
      <c r="AF364" t="str">
        <f t="shared" si="169"/>
        <v/>
      </c>
      <c r="AG364" t="str">
        <f t="shared" si="170"/>
        <v/>
      </c>
      <c r="AH364" t="str">
        <f t="shared" si="171"/>
        <v/>
      </c>
      <c r="AI364" t="str">
        <f t="shared" si="172"/>
        <v/>
      </c>
      <c r="AJ364" t="str">
        <f t="shared" si="173"/>
        <v/>
      </c>
      <c r="AK364" t="str">
        <f t="shared" si="174"/>
        <v/>
      </c>
      <c r="AL364" t="str">
        <f t="shared" si="175"/>
        <v/>
      </c>
      <c r="AM364" t="str">
        <f t="shared" si="176"/>
        <v/>
      </c>
    </row>
    <row r="365" spans="1:39">
      <c r="A365" t="s">
        <v>347</v>
      </c>
      <c r="C365" t="s">
        <v>1</v>
      </c>
      <c r="D365" t="s">
        <v>351</v>
      </c>
      <c r="E365" t="s">
        <v>3</v>
      </c>
      <c r="G365">
        <v>304</v>
      </c>
      <c r="H365" t="s">
        <v>1</v>
      </c>
      <c r="I365" t="s">
        <v>342</v>
      </c>
      <c r="J365" t="s">
        <v>349</v>
      </c>
      <c r="K365" t="str">
        <f t="shared" si="148"/>
        <v/>
      </c>
      <c r="L365" t="str">
        <f t="shared" si="149"/>
        <v/>
      </c>
      <c r="M365" t="str">
        <f t="shared" si="150"/>
        <v/>
      </c>
      <c r="N365" t="str">
        <f t="shared" si="151"/>
        <v>Visiteur</v>
      </c>
      <c r="O365" t="str">
        <f t="shared" si="152"/>
        <v>Googlebot Smartphone</v>
      </c>
      <c r="P365" t="str">
        <f t="shared" si="153"/>
        <v>Googlebot Smartphone</v>
      </c>
      <c r="Q365" t="str">
        <f t="shared" si="154"/>
        <v/>
      </c>
      <c r="R365" t="str">
        <f t="shared" si="155"/>
        <v/>
      </c>
      <c r="S365" t="str">
        <f t="shared" si="156"/>
        <v>Googlebot Smartphone</v>
      </c>
      <c r="T365" t="str">
        <f t="shared" si="157"/>
        <v/>
      </c>
      <c r="U365" t="str">
        <f t="shared" si="158"/>
        <v/>
      </c>
      <c r="V365" t="str">
        <f t="shared" si="159"/>
        <v/>
      </c>
      <c r="W365" t="str">
        <f t="shared" si="160"/>
        <v/>
      </c>
      <c r="X365" t="str">
        <f t="shared" si="161"/>
        <v/>
      </c>
      <c r="Y365" t="str">
        <f t="shared" si="162"/>
        <v/>
      </c>
      <c r="Z365" t="str">
        <f t="shared" si="163"/>
        <v/>
      </c>
      <c r="AA365" t="str">
        <f t="shared" si="164"/>
        <v/>
      </c>
      <c r="AB365" t="str">
        <f t="shared" si="165"/>
        <v/>
      </c>
      <c r="AC365" t="str">
        <f t="shared" si="166"/>
        <v/>
      </c>
      <c r="AD365" t="str">
        <f t="shared" si="167"/>
        <v/>
      </c>
      <c r="AE365" t="str">
        <f t="shared" si="168"/>
        <v/>
      </c>
      <c r="AF365" t="str">
        <f t="shared" si="169"/>
        <v/>
      </c>
      <c r="AG365" t="str">
        <f t="shared" si="170"/>
        <v/>
      </c>
      <c r="AH365" t="str">
        <f t="shared" si="171"/>
        <v/>
      </c>
      <c r="AI365" t="str">
        <f t="shared" si="172"/>
        <v/>
      </c>
      <c r="AJ365" t="str">
        <f t="shared" si="173"/>
        <v/>
      </c>
      <c r="AK365" t="str">
        <f t="shared" si="174"/>
        <v/>
      </c>
      <c r="AL365" t="str">
        <f t="shared" si="175"/>
        <v/>
      </c>
      <c r="AM365" t="str">
        <f t="shared" si="176"/>
        <v/>
      </c>
    </row>
    <row r="366" spans="1:39">
      <c r="A366" t="s">
        <v>347</v>
      </c>
      <c r="C366" t="s">
        <v>1</v>
      </c>
      <c r="D366" t="s">
        <v>351</v>
      </c>
      <c r="E366" t="s">
        <v>3</v>
      </c>
      <c r="G366">
        <v>304</v>
      </c>
      <c r="H366" t="s">
        <v>1</v>
      </c>
      <c r="I366" t="s">
        <v>342</v>
      </c>
      <c r="J366" t="s">
        <v>349</v>
      </c>
      <c r="K366" t="str">
        <f t="shared" si="148"/>
        <v/>
      </c>
      <c r="L366" t="str">
        <f t="shared" si="149"/>
        <v/>
      </c>
      <c r="M366" t="str">
        <f t="shared" si="150"/>
        <v/>
      </c>
      <c r="N366" t="str">
        <f t="shared" si="151"/>
        <v>Visiteur</v>
      </c>
      <c r="O366" t="str">
        <f t="shared" si="152"/>
        <v>Googlebot Smartphone</v>
      </c>
      <c r="P366" t="str">
        <f t="shared" si="153"/>
        <v>Googlebot Smartphone</v>
      </c>
      <c r="Q366" t="str">
        <f t="shared" si="154"/>
        <v/>
      </c>
      <c r="R366" t="str">
        <f t="shared" si="155"/>
        <v/>
      </c>
      <c r="S366" t="str">
        <f t="shared" si="156"/>
        <v>Googlebot Smartphone</v>
      </c>
      <c r="T366" t="str">
        <f t="shared" si="157"/>
        <v/>
      </c>
      <c r="U366" t="str">
        <f t="shared" si="158"/>
        <v/>
      </c>
      <c r="V366" t="str">
        <f t="shared" si="159"/>
        <v/>
      </c>
      <c r="W366" t="str">
        <f t="shared" si="160"/>
        <v/>
      </c>
      <c r="X366" t="str">
        <f t="shared" si="161"/>
        <v/>
      </c>
      <c r="Y366" t="str">
        <f t="shared" si="162"/>
        <v/>
      </c>
      <c r="Z366" t="str">
        <f t="shared" si="163"/>
        <v/>
      </c>
      <c r="AA366" t="str">
        <f t="shared" si="164"/>
        <v/>
      </c>
      <c r="AB366" t="str">
        <f t="shared" si="165"/>
        <v/>
      </c>
      <c r="AC366" t="str">
        <f t="shared" si="166"/>
        <v/>
      </c>
      <c r="AD366" t="str">
        <f t="shared" si="167"/>
        <v/>
      </c>
      <c r="AE366" t="str">
        <f t="shared" si="168"/>
        <v/>
      </c>
      <c r="AF366" t="str">
        <f t="shared" si="169"/>
        <v/>
      </c>
      <c r="AG366" t="str">
        <f t="shared" si="170"/>
        <v/>
      </c>
      <c r="AH366" t="str">
        <f t="shared" si="171"/>
        <v/>
      </c>
      <c r="AI366" t="str">
        <f t="shared" si="172"/>
        <v/>
      </c>
      <c r="AJ366" t="str">
        <f t="shared" si="173"/>
        <v/>
      </c>
      <c r="AK366" t="str">
        <f t="shared" si="174"/>
        <v/>
      </c>
      <c r="AL366" t="str">
        <f t="shared" si="175"/>
        <v/>
      </c>
      <c r="AM366" t="str">
        <f t="shared" si="176"/>
        <v/>
      </c>
    </row>
    <row r="367" spans="1:39">
      <c r="A367" t="s">
        <v>347</v>
      </c>
      <c r="C367" t="s">
        <v>1</v>
      </c>
      <c r="D367" t="s">
        <v>351</v>
      </c>
      <c r="E367" t="s">
        <v>3</v>
      </c>
      <c r="G367">
        <v>304</v>
      </c>
      <c r="H367" t="s">
        <v>1</v>
      </c>
      <c r="I367" t="s">
        <v>342</v>
      </c>
      <c r="J367" t="s">
        <v>349</v>
      </c>
      <c r="K367" t="str">
        <f t="shared" si="148"/>
        <v/>
      </c>
      <c r="L367" t="str">
        <f t="shared" si="149"/>
        <v/>
      </c>
      <c r="M367" t="str">
        <f t="shared" si="150"/>
        <v/>
      </c>
      <c r="N367" t="str">
        <f t="shared" si="151"/>
        <v>Visiteur</v>
      </c>
      <c r="O367" t="str">
        <f t="shared" si="152"/>
        <v>Googlebot Smartphone</v>
      </c>
      <c r="P367" t="str">
        <f t="shared" si="153"/>
        <v>Googlebot Smartphone</v>
      </c>
      <c r="Q367" t="str">
        <f t="shared" si="154"/>
        <v/>
      </c>
      <c r="R367" t="str">
        <f t="shared" si="155"/>
        <v/>
      </c>
      <c r="S367" t="str">
        <f t="shared" si="156"/>
        <v>Googlebot Smartphone</v>
      </c>
      <c r="T367" t="str">
        <f t="shared" si="157"/>
        <v/>
      </c>
      <c r="U367" t="str">
        <f t="shared" si="158"/>
        <v/>
      </c>
      <c r="V367" t="str">
        <f t="shared" si="159"/>
        <v/>
      </c>
      <c r="W367" t="str">
        <f t="shared" si="160"/>
        <v/>
      </c>
      <c r="X367" t="str">
        <f t="shared" si="161"/>
        <v/>
      </c>
      <c r="Y367" t="str">
        <f t="shared" si="162"/>
        <v/>
      </c>
      <c r="Z367" t="str">
        <f t="shared" si="163"/>
        <v/>
      </c>
      <c r="AA367" t="str">
        <f t="shared" si="164"/>
        <v/>
      </c>
      <c r="AB367" t="str">
        <f t="shared" si="165"/>
        <v/>
      </c>
      <c r="AC367" t="str">
        <f t="shared" si="166"/>
        <v/>
      </c>
      <c r="AD367" t="str">
        <f t="shared" si="167"/>
        <v/>
      </c>
      <c r="AE367" t="str">
        <f t="shared" si="168"/>
        <v/>
      </c>
      <c r="AF367" t="str">
        <f t="shared" si="169"/>
        <v/>
      </c>
      <c r="AG367" t="str">
        <f t="shared" si="170"/>
        <v/>
      </c>
      <c r="AH367" t="str">
        <f t="shared" si="171"/>
        <v/>
      </c>
      <c r="AI367" t="str">
        <f t="shared" si="172"/>
        <v/>
      </c>
      <c r="AJ367" t="str">
        <f t="shared" si="173"/>
        <v/>
      </c>
      <c r="AK367" t="str">
        <f t="shared" si="174"/>
        <v/>
      </c>
      <c r="AL367" t="str">
        <f t="shared" si="175"/>
        <v/>
      </c>
      <c r="AM367" t="str">
        <f t="shared" si="176"/>
        <v/>
      </c>
    </row>
    <row r="368" spans="1:39">
      <c r="A368" t="s">
        <v>347</v>
      </c>
      <c r="C368" t="s">
        <v>1</v>
      </c>
      <c r="D368" t="s">
        <v>351</v>
      </c>
      <c r="E368" t="s">
        <v>3</v>
      </c>
      <c r="G368">
        <v>304</v>
      </c>
      <c r="H368" t="s">
        <v>1</v>
      </c>
      <c r="I368" t="s">
        <v>342</v>
      </c>
      <c r="J368" t="s">
        <v>349</v>
      </c>
      <c r="K368" t="str">
        <f t="shared" si="148"/>
        <v/>
      </c>
      <c r="L368" t="str">
        <f t="shared" si="149"/>
        <v/>
      </c>
      <c r="M368" t="str">
        <f t="shared" si="150"/>
        <v/>
      </c>
      <c r="N368" t="str">
        <f t="shared" si="151"/>
        <v>Visiteur</v>
      </c>
      <c r="O368" t="str">
        <f t="shared" si="152"/>
        <v>Googlebot Smartphone</v>
      </c>
      <c r="P368" t="str">
        <f t="shared" si="153"/>
        <v>Googlebot Smartphone</v>
      </c>
      <c r="Q368" t="str">
        <f t="shared" si="154"/>
        <v/>
      </c>
      <c r="R368" t="str">
        <f t="shared" si="155"/>
        <v/>
      </c>
      <c r="S368" t="str">
        <f t="shared" si="156"/>
        <v>Googlebot Smartphone</v>
      </c>
      <c r="T368" t="str">
        <f t="shared" si="157"/>
        <v/>
      </c>
      <c r="U368" t="str">
        <f t="shared" si="158"/>
        <v/>
      </c>
      <c r="V368" t="str">
        <f t="shared" si="159"/>
        <v/>
      </c>
      <c r="W368" t="str">
        <f t="shared" si="160"/>
        <v/>
      </c>
      <c r="X368" t="str">
        <f t="shared" si="161"/>
        <v/>
      </c>
      <c r="Y368" t="str">
        <f t="shared" si="162"/>
        <v/>
      </c>
      <c r="Z368" t="str">
        <f t="shared" si="163"/>
        <v/>
      </c>
      <c r="AA368" t="str">
        <f t="shared" si="164"/>
        <v/>
      </c>
      <c r="AB368" t="str">
        <f t="shared" si="165"/>
        <v/>
      </c>
      <c r="AC368" t="str">
        <f t="shared" si="166"/>
        <v/>
      </c>
      <c r="AD368" t="str">
        <f t="shared" si="167"/>
        <v/>
      </c>
      <c r="AE368" t="str">
        <f t="shared" si="168"/>
        <v/>
      </c>
      <c r="AF368" t="str">
        <f t="shared" si="169"/>
        <v/>
      </c>
      <c r="AG368" t="str">
        <f t="shared" si="170"/>
        <v/>
      </c>
      <c r="AH368" t="str">
        <f t="shared" si="171"/>
        <v/>
      </c>
      <c r="AI368" t="str">
        <f t="shared" si="172"/>
        <v/>
      </c>
      <c r="AJ368" t="str">
        <f t="shared" si="173"/>
        <v/>
      </c>
      <c r="AK368" t="str">
        <f t="shared" si="174"/>
        <v/>
      </c>
      <c r="AL368" t="str">
        <f t="shared" si="175"/>
        <v/>
      </c>
      <c r="AM368" t="str">
        <f t="shared" si="176"/>
        <v/>
      </c>
    </row>
    <row r="369" spans="1:39">
      <c r="A369" t="s">
        <v>347</v>
      </c>
      <c r="C369" t="s">
        <v>1</v>
      </c>
      <c r="D369" t="s">
        <v>351</v>
      </c>
      <c r="E369" t="s">
        <v>3</v>
      </c>
      <c r="G369">
        <v>200</v>
      </c>
      <c r="H369">
        <v>961</v>
      </c>
      <c r="I369" t="s">
        <v>342</v>
      </c>
      <c r="J369" t="s">
        <v>349</v>
      </c>
      <c r="K369" t="str">
        <f t="shared" si="148"/>
        <v/>
      </c>
      <c r="L369" t="str">
        <f t="shared" si="149"/>
        <v/>
      </c>
      <c r="M369" t="str">
        <f t="shared" si="150"/>
        <v/>
      </c>
      <c r="N369" t="str">
        <f t="shared" si="151"/>
        <v>Visiteur</v>
      </c>
      <c r="O369" t="str">
        <f t="shared" si="152"/>
        <v>Googlebot Smartphone</v>
      </c>
      <c r="P369" t="str">
        <f t="shared" si="153"/>
        <v>Googlebot Smartphone</v>
      </c>
      <c r="Q369" t="str">
        <f t="shared" si="154"/>
        <v/>
      </c>
      <c r="R369" t="str">
        <f t="shared" si="155"/>
        <v/>
      </c>
      <c r="S369" t="str">
        <f t="shared" si="156"/>
        <v>Googlebot Smartphone</v>
      </c>
      <c r="T369" t="str">
        <f t="shared" si="157"/>
        <v/>
      </c>
      <c r="U369" t="str">
        <f t="shared" si="158"/>
        <v/>
      </c>
      <c r="V369" t="str">
        <f t="shared" si="159"/>
        <v/>
      </c>
      <c r="W369" t="str">
        <f t="shared" si="160"/>
        <v/>
      </c>
      <c r="X369" t="str">
        <f t="shared" si="161"/>
        <v/>
      </c>
      <c r="Y369" t="str">
        <f t="shared" si="162"/>
        <v/>
      </c>
      <c r="Z369" t="str">
        <f t="shared" si="163"/>
        <v/>
      </c>
      <c r="AA369" t="str">
        <f t="shared" si="164"/>
        <v/>
      </c>
      <c r="AB369" t="str">
        <f t="shared" si="165"/>
        <v/>
      </c>
      <c r="AC369" t="str">
        <f t="shared" si="166"/>
        <v/>
      </c>
      <c r="AD369" t="str">
        <f t="shared" si="167"/>
        <v/>
      </c>
      <c r="AE369" t="str">
        <f t="shared" si="168"/>
        <v/>
      </c>
      <c r="AF369" t="str">
        <f t="shared" si="169"/>
        <v/>
      </c>
      <c r="AG369" t="str">
        <f t="shared" si="170"/>
        <v/>
      </c>
      <c r="AH369" t="str">
        <f t="shared" si="171"/>
        <v/>
      </c>
      <c r="AI369" t="str">
        <f t="shared" si="172"/>
        <v/>
      </c>
      <c r="AJ369" t="str">
        <f t="shared" si="173"/>
        <v/>
      </c>
      <c r="AK369" t="str">
        <f t="shared" si="174"/>
        <v/>
      </c>
      <c r="AL369" t="str">
        <f t="shared" si="175"/>
        <v/>
      </c>
      <c r="AM369" t="str">
        <f t="shared" si="176"/>
        <v/>
      </c>
    </row>
    <row r="370" spans="1:39">
      <c r="A370" t="s">
        <v>347</v>
      </c>
      <c r="C370" t="s">
        <v>1</v>
      </c>
      <c r="D370" t="s">
        <v>351</v>
      </c>
      <c r="E370" t="s">
        <v>3</v>
      </c>
      <c r="G370">
        <v>304</v>
      </c>
      <c r="H370" t="s">
        <v>1</v>
      </c>
      <c r="I370" t="s">
        <v>342</v>
      </c>
      <c r="J370" t="s">
        <v>349</v>
      </c>
      <c r="K370" t="str">
        <f t="shared" si="148"/>
        <v/>
      </c>
      <c r="L370" t="str">
        <f t="shared" si="149"/>
        <v/>
      </c>
      <c r="M370" t="str">
        <f t="shared" si="150"/>
        <v/>
      </c>
      <c r="N370" t="str">
        <f t="shared" si="151"/>
        <v>Visiteur</v>
      </c>
      <c r="O370" t="str">
        <f t="shared" si="152"/>
        <v>Googlebot Smartphone</v>
      </c>
      <c r="P370" t="str">
        <f t="shared" si="153"/>
        <v>Googlebot Smartphone</v>
      </c>
      <c r="Q370" t="str">
        <f t="shared" si="154"/>
        <v/>
      </c>
      <c r="R370" t="str">
        <f t="shared" si="155"/>
        <v/>
      </c>
      <c r="S370" t="str">
        <f t="shared" si="156"/>
        <v>Googlebot Smartphone</v>
      </c>
      <c r="T370" t="str">
        <f t="shared" si="157"/>
        <v/>
      </c>
      <c r="U370" t="str">
        <f t="shared" si="158"/>
        <v/>
      </c>
      <c r="V370" t="str">
        <f t="shared" si="159"/>
        <v/>
      </c>
      <c r="W370" t="str">
        <f t="shared" si="160"/>
        <v/>
      </c>
      <c r="X370" t="str">
        <f t="shared" si="161"/>
        <v/>
      </c>
      <c r="Y370" t="str">
        <f t="shared" si="162"/>
        <v/>
      </c>
      <c r="Z370" t="str">
        <f t="shared" si="163"/>
        <v/>
      </c>
      <c r="AA370" t="str">
        <f t="shared" si="164"/>
        <v/>
      </c>
      <c r="AB370" t="str">
        <f t="shared" si="165"/>
        <v/>
      </c>
      <c r="AC370" t="str">
        <f t="shared" si="166"/>
        <v/>
      </c>
      <c r="AD370" t="str">
        <f t="shared" si="167"/>
        <v/>
      </c>
      <c r="AE370" t="str">
        <f t="shared" si="168"/>
        <v/>
      </c>
      <c r="AF370" t="str">
        <f t="shared" si="169"/>
        <v/>
      </c>
      <c r="AG370" t="str">
        <f t="shared" si="170"/>
        <v/>
      </c>
      <c r="AH370" t="str">
        <f t="shared" si="171"/>
        <v/>
      </c>
      <c r="AI370" t="str">
        <f t="shared" si="172"/>
        <v/>
      </c>
      <c r="AJ370" t="str">
        <f t="shared" si="173"/>
        <v/>
      </c>
      <c r="AK370" t="str">
        <f t="shared" si="174"/>
        <v/>
      </c>
      <c r="AL370" t="str">
        <f t="shared" si="175"/>
        <v/>
      </c>
      <c r="AM370" t="str">
        <f t="shared" si="176"/>
        <v/>
      </c>
    </row>
    <row r="371" spans="1:39">
      <c r="A371" t="s">
        <v>347</v>
      </c>
      <c r="C371" t="s">
        <v>1</v>
      </c>
      <c r="D371" t="s">
        <v>351</v>
      </c>
      <c r="E371" t="s">
        <v>3</v>
      </c>
      <c r="G371">
        <v>304</v>
      </c>
      <c r="H371" t="s">
        <v>1</v>
      </c>
      <c r="I371" t="s">
        <v>342</v>
      </c>
      <c r="J371" t="s">
        <v>349</v>
      </c>
      <c r="K371" t="str">
        <f t="shared" si="148"/>
        <v/>
      </c>
      <c r="L371" t="str">
        <f t="shared" si="149"/>
        <v/>
      </c>
      <c r="M371" t="str">
        <f t="shared" si="150"/>
        <v/>
      </c>
      <c r="N371" t="str">
        <f t="shared" si="151"/>
        <v>Visiteur</v>
      </c>
      <c r="O371" t="str">
        <f t="shared" si="152"/>
        <v>Googlebot Smartphone</v>
      </c>
      <c r="P371" t="str">
        <f t="shared" si="153"/>
        <v>Googlebot Smartphone</v>
      </c>
      <c r="Q371" t="str">
        <f t="shared" si="154"/>
        <v/>
      </c>
      <c r="R371" t="str">
        <f t="shared" si="155"/>
        <v/>
      </c>
      <c r="S371" t="str">
        <f t="shared" si="156"/>
        <v>Googlebot Smartphone</v>
      </c>
      <c r="T371" t="str">
        <f t="shared" si="157"/>
        <v/>
      </c>
      <c r="U371" t="str">
        <f t="shared" si="158"/>
        <v/>
      </c>
      <c r="V371" t="str">
        <f t="shared" si="159"/>
        <v/>
      </c>
      <c r="W371" t="str">
        <f t="shared" si="160"/>
        <v/>
      </c>
      <c r="X371" t="str">
        <f t="shared" si="161"/>
        <v/>
      </c>
      <c r="Y371" t="str">
        <f t="shared" si="162"/>
        <v/>
      </c>
      <c r="Z371" t="str">
        <f t="shared" si="163"/>
        <v/>
      </c>
      <c r="AA371" t="str">
        <f t="shared" si="164"/>
        <v/>
      </c>
      <c r="AB371" t="str">
        <f t="shared" si="165"/>
        <v/>
      </c>
      <c r="AC371" t="str">
        <f t="shared" si="166"/>
        <v/>
      </c>
      <c r="AD371" t="str">
        <f t="shared" si="167"/>
        <v/>
      </c>
      <c r="AE371" t="str">
        <f t="shared" si="168"/>
        <v/>
      </c>
      <c r="AF371" t="str">
        <f t="shared" si="169"/>
        <v/>
      </c>
      <c r="AG371" t="str">
        <f t="shared" si="170"/>
        <v/>
      </c>
      <c r="AH371" t="str">
        <f t="shared" si="171"/>
        <v/>
      </c>
      <c r="AI371" t="str">
        <f t="shared" si="172"/>
        <v/>
      </c>
      <c r="AJ371" t="str">
        <f t="shared" si="173"/>
        <v/>
      </c>
      <c r="AK371" t="str">
        <f t="shared" si="174"/>
        <v/>
      </c>
      <c r="AL371" t="str">
        <f t="shared" si="175"/>
        <v/>
      </c>
      <c r="AM371" t="str">
        <f t="shared" si="176"/>
        <v/>
      </c>
    </row>
    <row r="372" spans="1:39">
      <c r="A372" t="s">
        <v>347</v>
      </c>
      <c r="C372" t="s">
        <v>1</v>
      </c>
      <c r="D372" t="s">
        <v>351</v>
      </c>
      <c r="E372" t="s">
        <v>3</v>
      </c>
      <c r="G372">
        <v>304</v>
      </c>
      <c r="H372" t="s">
        <v>1</v>
      </c>
      <c r="I372" t="s">
        <v>342</v>
      </c>
      <c r="J372" t="s">
        <v>349</v>
      </c>
      <c r="K372" t="str">
        <f t="shared" si="148"/>
        <v/>
      </c>
      <c r="L372" t="str">
        <f t="shared" si="149"/>
        <v/>
      </c>
      <c r="M372" t="str">
        <f t="shared" si="150"/>
        <v/>
      </c>
      <c r="N372" t="str">
        <f t="shared" si="151"/>
        <v>Visiteur</v>
      </c>
      <c r="O372" t="str">
        <f t="shared" si="152"/>
        <v>Googlebot Smartphone</v>
      </c>
      <c r="P372" t="str">
        <f t="shared" si="153"/>
        <v>Googlebot Smartphone</v>
      </c>
      <c r="Q372" t="str">
        <f t="shared" si="154"/>
        <v/>
      </c>
      <c r="R372" t="str">
        <f t="shared" si="155"/>
        <v/>
      </c>
      <c r="S372" t="str">
        <f t="shared" si="156"/>
        <v>Googlebot Smartphone</v>
      </c>
      <c r="T372" t="str">
        <f t="shared" si="157"/>
        <v/>
      </c>
      <c r="U372" t="str">
        <f t="shared" si="158"/>
        <v/>
      </c>
      <c r="V372" t="str">
        <f t="shared" si="159"/>
        <v/>
      </c>
      <c r="W372" t="str">
        <f t="shared" si="160"/>
        <v/>
      </c>
      <c r="X372" t="str">
        <f t="shared" si="161"/>
        <v/>
      </c>
      <c r="Y372" t="str">
        <f t="shared" si="162"/>
        <v/>
      </c>
      <c r="Z372" t="str">
        <f t="shared" si="163"/>
        <v/>
      </c>
      <c r="AA372" t="str">
        <f t="shared" si="164"/>
        <v/>
      </c>
      <c r="AB372" t="str">
        <f t="shared" si="165"/>
        <v/>
      </c>
      <c r="AC372" t="str">
        <f t="shared" si="166"/>
        <v/>
      </c>
      <c r="AD372" t="str">
        <f t="shared" si="167"/>
        <v/>
      </c>
      <c r="AE372" t="str">
        <f t="shared" si="168"/>
        <v/>
      </c>
      <c r="AF372" t="str">
        <f t="shared" si="169"/>
        <v/>
      </c>
      <c r="AG372" t="str">
        <f t="shared" si="170"/>
        <v/>
      </c>
      <c r="AH372" t="str">
        <f t="shared" si="171"/>
        <v/>
      </c>
      <c r="AI372" t="str">
        <f t="shared" si="172"/>
        <v/>
      </c>
      <c r="AJ372" t="str">
        <f t="shared" si="173"/>
        <v/>
      </c>
      <c r="AK372" t="str">
        <f t="shared" si="174"/>
        <v/>
      </c>
      <c r="AL372" t="str">
        <f t="shared" si="175"/>
        <v/>
      </c>
      <c r="AM372" t="str">
        <f t="shared" si="176"/>
        <v/>
      </c>
    </row>
    <row r="373" spans="1:39">
      <c r="A373" t="s">
        <v>347</v>
      </c>
      <c r="C373" t="s">
        <v>1</v>
      </c>
      <c r="D373" t="s">
        <v>351</v>
      </c>
      <c r="E373" t="s">
        <v>3</v>
      </c>
      <c r="G373">
        <v>304</v>
      </c>
      <c r="H373" t="s">
        <v>1</v>
      </c>
      <c r="I373" t="s">
        <v>342</v>
      </c>
      <c r="J373" t="s">
        <v>349</v>
      </c>
      <c r="K373" t="str">
        <f t="shared" si="148"/>
        <v/>
      </c>
      <c r="L373" t="str">
        <f t="shared" si="149"/>
        <v/>
      </c>
      <c r="M373" t="str">
        <f t="shared" si="150"/>
        <v/>
      </c>
      <c r="N373" t="str">
        <f t="shared" si="151"/>
        <v>Visiteur</v>
      </c>
      <c r="O373" t="str">
        <f t="shared" si="152"/>
        <v>Googlebot Smartphone</v>
      </c>
      <c r="P373" t="str">
        <f t="shared" si="153"/>
        <v>Googlebot Smartphone</v>
      </c>
      <c r="Q373" t="str">
        <f t="shared" si="154"/>
        <v/>
      </c>
      <c r="R373" t="str">
        <f t="shared" si="155"/>
        <v/>
      </c>
      <c r="S373" t="str">
        <f t="shared" si="156"/>
        <v>Googlebot Smartphone</v>
      </c>
      <c r="T373" t="str">
        <f t="shared" si="157"/>
        <v/>
      </c>
      <c r="U373" t="str">
        <f t="shared" si="158"/>
        <v/>
      </c>
      <c r="V373" t="str">
        <f t="shared" si="159"/>
        <v/>
      </c>
      <c r="W373" t="str">
        <f t="shared" si="160"/>
        <v/>
      </c>
      <c r="X373" t="str">
        <f t="shared" si="161"/>
        <v/>
      </c>
      <c r="Y373" t="str">
        <f t="shared" si="162"/>
        <v/>
      </c>
      <c r="Z373" t="str">
        <f t="shared" si="163"/>
        <v/>
      </c>
      <c r="AA373" t="str">
        <f t="shared" si="164"/>
        <v/>
      </c>
      <c r="AB373" t="str">
        <f t="shared" si="165"/>
        <v/>
      </c>
      <c r="AC373" t="str">
        <f t="shared" si="166"/>
        <v/>
      </c>
      <c r="AD373" t="str">
        <f t="shared" si="167"/>
        <v/>
      </c>
      <c r="AE373" t="str">
        <f t="shared" si="168"/>
        <v/>
      </c>
      <c r="AF373" t="str">
        <f t="shared" si="169"/>
        <v/>
      </c>
      <c r="AG373" t="str">
        <f t="shared" si="170"/>
        <v/>
      </c>
      <c r="AH373" t="str">
        <f t="shared" si="171"/>
        <v/>
      </c>
      <c r="AI373" t="str">
        <f t="shared" si="172"/>
        <v/>
      </c>
      <c r="AJ373" t="str">
        <f t="shared" si="173"/>
        <v/>
      </c>
      <c r="AK373" t="str">
        <f t="shared" si="174"/>
        <v/>
      </c>
      <c r="AL373" t="str">
        <f t="shared" si="175"/>
        <v/>
      </c>
      <c r="AM373" t="str">
        <f t="shared" si="176"/>
        <v/>
      </c>
    </row>
    <row r="374" spans="1:39">
      <c r="A374" t="s">
        <v>347</v>
      </c>
      <c r="C374" t="s">
        <v>1</v>
      </c>
      <c r="D374" t="s">
        <v>351</v>
      </c>
      <c r="E374" t="s">
        <v>3</v>
      </c>
      <c r="G374">
        <v>304</v>
      </c>
      <c r="H374" t="s">
        <v>1</v>
      </c>
      <c r="I374" t="s">
        <v>342</v>
      </c>
      <c r="J374" t="s">
        <v>349</v>
      </c>
      <c r="K374" t="str">
        <f t="shared" si="148"/>
        <v/>
      </c>
      <c r="L374" t="str">
        <f t="shared" si="149"/>
        <v/>
      </c>
      <c r="M374" t="str">
        <f t="shared" si="150"/>
        <v/>
      </c>
      <c r="N374" t="str">
        <f t="shared" si="151"/>
        <v>Visiteur</v>
      </c>
      <c r="O374" t="str">
        <f t="shared" si="152"/>
        <v>Googlebot Smartphone</v>
      </c>
      <c r="P374" t="str">
        <f t="shared" si="153"/>
        <v>Googlebot Smartphone</v>
      </c>
      <c r="Q374" t="str">
        <f t="shared" si="154"/>
        <v/>
      </c>
      <c r="R374" t="str">
        <f t="shared" si="155"/>
        <v/>
      </c>
      <c r="S374" t="str">
        <f t="shared" si="156"/>
        <v>Googlebot Smartphone</v>
      </c>
      <c r="T374" t="str">
        <f t="shared" si="157"/>
        <v/>
      </c>
      <c r="U374" t="str">
        <f t="shared" si="158"/>
        <v/>
      </c>
      <c r="V374" t="str">
        <f t="shared" si="159"/>
        <v/>
      </c>
      <c r="W374" t="str">
        <f t="shared" si="160"/>
        <v/>
      </c>
      <c r="X374" t="str">
        <f t="shared" si="161"/>
        <v/>
      </c>
      <c r="Y374" t="str">
        <f t="shared" si="162"/>
        <v/>
      </c>
      <c r="Z374" t="str">
        <f t="shared" si="163"/>
        <v/>
      </c>
      <c r="AA374" t="str">
        <f t="shared" si="164"/>
        <v/>
      </c>
      <c r="AB374" t="str">
        <f t="shared" si="165"/>
        <v/>
      </c>
      <c r="AC374" t="str">
        <f t="shared" si="166"/>
        <v/>
      </c>
      <c r="AD374" t="str">
        <f t="shared" si="167"/>
        <v/>
      </c>
      <c r="AE374" t="str">
        <f t="shared" si="168"/>
        <v/>
      </c>
      <c r="AF374" t="str">
        <f t="shared" si="169"/>
        <v/>
      </c>
      <c r="AG374" t="str">
        <f t="shared" si="170"/>
        <v/>
      </c>
      <c r="AH374" t="str">
        <f t="shared" si="171"/>
        <v/>
      </c>
      <c r="AI374" t="str">
        <f t="shared" si="172"/>
        <v/>
      </c>
      <c r="AJ374" t="str">
        <f t="shared" si="173"/>
        <v/>
      </c>
      <c r="AK374" t="str">
        <f t="shared" si="174"/>
        <v/>
      </c>
      <c r="AL374" t="str">
        <f t="shared" si="175"/>
        <v/>
      </c>
      <c r="AM374" t="str">
        <f t="shared" si="176"/>
        <v/>
      </c>
    </row>
    <row r="375" spans="1:39">
      <c r="A375" t="s">
        <v>347</v>
      </c>
      <c r="C375" t="s">
        <v>1</v>
      </c>
      <c r="D375" t="s">
        <v>351</v>
      </c>
      <c r="E375" t="s">
        <v>3</v>
      </c>
      <c r="G375">
        <v>404</v>
      </c>
      <c r="H375">
        <v>57344</v>
      </c>
      <c r="I375" t="s">
        <v>342</v>
      </c>
      <c r="J375" t="s">
        <v>349</v>
      </c>
      <c r="K375" t="str">
        <f t="shared" si="148"/>
        <v/>
      </c>
      <c r="L375" t="str">
        <f t="shared" si="149"/>
        <v/>
      </c>
      <c r="M375" t="str">
        <f t="shared" si="150"/>
        <v/>
      </c>
      <c r="N375" t="str">
        <f t="shared" si="151"/>
        <v>Visiteur</v>
      </c>
      <c r="O375" t="str">
        <f t="shared" si="152"/>
        <v>Googlebot Smartphone</v>
      </c>
      <c r="P375" t="str">
        <f t="shared" si="153"/>
        <v>Googlebot Smartphone</v>
      </c>
      <c r="Q375" t="str">
        <f t="shared" si="154"/>
        <v/>
      </c>
      <c r="R375" t="str">
        <f t="shared" si="155"/>
        <v/>
      </c>
      <c r="S375" t="str">
        <f t="shared" si="156"/>
        <v>Googlebot Smartphone</v>
      </c>
      <c r="T375" t="str">
        <f t="shared" si="157"/>
        <v/>
      </c>
      <c r="U375" t="str">
        <f t="shared" si="158"/>
        <v/>
      </c>
      <c r="V375" t="str">
        <f t="shared" si="159"/>
        <v/>
      </c>
      <c r="W375" t="str">
        <f t="shared" si="160"/>
        <v/>
      </c>
      <c r="X375" t="str">
        <f t="shared" si="161"/>
        <v/>
      </c>
      <c r="Y375" t="str">
        <f t="shared" si="162"/>
        <v/>
      </c>
      <c r="Z375" t="str">
        <f t="shared" si="163"/>
        <v/>
      </c>
      <c r="AA375" t="str">
        <f t="shared" si="164"/>
        <v/>
      </c>
      <c r="AB375" t="str">
        <f t="shared" si="165"/>
        <v/>
      </c>
      <c r="AC375" t="str">
        <f t="shared" si="166"/>
        <v/>
      </c>
      <c r="AD375" t="str">
        <f t="shared" si="167"/>
        <v/>
      </c>
      <c r="AE375" t="str">
        <f t="shared" si="168"/>
        <v/>
      </c>
      <c r="AF375" t="str">
        <f t="shared" si="169"/>
        <v/>
      </c>
      <c r="AG375" t="str">
        <f t="shared" si="170"/>
        <v/>
      </c>
      <c r="AH375" t="str">
        <f t="shared" si="171"/>
        <v/>
      </c>
      <c r="AI375" t="str">
        <f t="shared" si="172"/>
        <v/>
      </c>
      <c r="AJ375" t="str">
        <f t="shared" si="173"/>
        <v/>
      </c>
      <c r="AK375" t="str">
        <f t="shared" si="174"/>
        <v/>
      </c>
      <c r="AL375" t="str">
        <f t="shared" si="175"/>
        <v/>
      </c>
      <c r="AM375" t="str">
        <f t="shared" si="176"/>
        <v/>
      </c>
    </row>
    <row r="376" spans="1:39">
      <c r="A376" t="s">
        <v>347</v>
      </c>
      <c r="C376" t="s">
        <v>1</v>
      </c>
      <c r="D376" t="s">
        <v>351</v>
      </c>
      <c r="E376" t="s">
        <v>3</v>
      </c>
      <c r="G376">
        <v>200</v>
      </c>
      <c r="H376">
        <v>5878</v>
      </c>
      <c r="I376" t="s">
        <v>342</v>
      </c>
      <c r="J376" t="s">
        <v>349</v>
      </c>
      <c r="K376" t="str">
        <f t="shared" si="148"/>
        <v/>
      </c>
      <c r="L376" t="str">
        <f t="shared" si="149"/>
        <v/>
      </c>
      <c r="M376" t="str">
        <f t="shared" si="150"/>
        <v/>
      </c>
      <c r="N376" t="str">
        <f t="shared" si="151"/>
        <v>Visiteur</v>
      </c>
      <c r="O376" t="str">
        <f t="shared" si="152"/>
        <v>Googlebot Smartphone</v>
      </c>
      <c r="P376" t="str">
        <f t="shared" si="153"/>
        <v>Googlebot Smartphone</v>
      </c>
      <c r="Q376" t="str">
        <f t="shared" si="154"/>
        <v/>
      </c>
      <c r="R376" t="str">
        <f t="shared" si="155"/>
        <v/>
      </c>
      <c r="S376" t="str">
        <f t="shared" si="156"/>
        <v>Googlebot Smartphone</v>
      </c>
      <c r="T376" t="str">
        <f t="shared" si="157"/>
        <v/>
      </c>
      <c r="U376" t="str">
        <f t="shared" si="158"/>
        <v/>
      </c>
      <c r="V376" t="str">
        <f t="shared" si="159"/>
        <v/>
      </c>
      <c r="W376" t="str">
        <f t="shared" si="160"/>
        <v/>
      </c>
      <c r="X376" t="str">
        <f t="shared" si="161"/>
        <v/>
      </c>
      <c r="Y376" t="str">
        <f t="shared" si="162"/>
        <v/>
      </c>
      <c r="Z376" t="str">
        <f t="shared" si="163"/>
        <v/>
      </c>
      <c r="AA376" t="str">
        <f t="shared" si="164"/>
        <v/>
      </c>
      <c r="AB376" t="str">
        <f t="shared" si="165"/>
        <v/>
      </c>
      <c r="AC376" t="str">
        <f t="shared" si="166"/>
        <v/>
      </c>
      <c r="AD376" t="str">
        <f t="shared" si="167"/>
        <v/>
      </c>
      <c r="AE376" t="str">
        <f t="shared" si="168"/>
        <v/>
      </c>
      <c r="AF376" t="str">
        <f t="shared" si="169"/>
        <v/>
      </c>
      <c r="AG376" t="str">
        <f t="shared" si="170"/>
        <v/>
      </c>
      <c r="AH376" t="str">
        <f t="shared" si="171"/>
        <v/>
      </c>
      <c r="AI376" t="str">
        <f t="shared" si="172"/>
        <v/>
      </c>
      <c r="AJ376" t="str">
        <f t="shared" si="173"/>
        <v/>
      </c>
      <c r="AK376" t="str">
        <f t="shared" si="174"/>
        <v/>
      </c>
      <c r="AL376" t="str">
        <f t="shared" si="175"/>
        <v/>
      </c>
      <c r="AM376" t="str">
        <f t="shared" si="176"/>
        <v/>
      </c>
    </row>
    <row r="377" spans="1:39">
      <c r="A377" t="s">
        <v>347</v>
      </c>
      <c r="C377" t="s">
        <v>1</v>
      </c>
      <c r="D377" t="s">
        <v>351</v>
      </c>
      <c r="E377" t="s">
        <v>3</v>
      </c>
      <c r="G377">
        <v>200</v>
      </c>
      <c r="H377">
        <v>83080</v>
      </c>
      <c r="I377" t="s">
        <v>342</v>
      </c>
      <c r="J377" t="s">
        <v>349</v>
      </c>
      <c r="K377" t="str">
        <f t="shared" si="148"/>
        <v/>
      </c>
      <c r="L377" t="str">
        <f t="shared" si="149"/>
        <v/>
      </c>
      <c r="M377" t="str">
        <f t="shared" si="150"/>
        <v/>
      </c>
      <c r="N377" t="str">
        <f t="shared" si="151"/>
        <v>Visiteur</v>
      </c>
      <c r="O377" t="str">
        <f t="shared" si="152"/>
        <v>Googlebot Smartphone</v>
      </c>
      <c r="P377" t="str">
        <f t="shared" si="153"/>
        <v>Googlebot Smartphone</v>
      </c>
      <c r="Q377" t="str">
        <f t="shared" si="154"/>
        <v/>
      </c>
      <c r="R377" t="str">
        <f t="shared" si="155"/>
        <v/>
      </c>
      <c r="S377" t="str">
        <f t="shared" si="156"/>
        <v>Googlebot Smartphone</v>
      </c>
      <c r="T377" t="str">
        <f t="shared" si="157"/>
        <v/>
      </c>
      <c r="U377" t="str">
        <f t="shared" si="158"/>
        <v/>
      </c>
      <c r="V377" t="str">
        <f t="shared" si="159"/>
        <v/>
      </c>
      <c r="W377" t="str">
        <f t="shared" si="160"/>
        <v/>
      </c>
      <c r="X377" t="str">
        <f t="shared" si="161"/>
        <v/>
      </c>
      <c r="Y377" t="str">
        <f t="shared" si="162"/>
        <v/>
      </c>
      <c r="Z377" t="str">
        <f t="shared" si="163"/>
        <v/>
      </c>
      <c r="AA377" t="str">
        <f t="shared" si="164"/>
        <v/>
      </c>
      <c r="AB377" t="str">
        <f t="shared" si="165"/>
        <v/>
      </c>
      <c r="AC377" t="str">
        <f t="shared" si="166"/>
        <v/>
      </c>
      <c r="AD377" t="str">
        <f t="shared" si="167"/>
        <v/>
      </c>
      <c r="AE377" t="str">
        <f t="shared" si="168"/>
        <v/>
      </c>
      <c r="AF377" t="str">
        <f t="shared" si="169"/>
        <v/>
      </c>
      <c r="AG377" t="str">
        <f t="shared" si="170"/>
        <v/>
      </c>
      <c r="AH377" t="str">
        <f t="shared" si="171"/>
        <v/>
      </c>
      <c r="AI377" t="str">
        <f t="shared" si="172"/>
        <v/>
      </c>
      <c r="AJ377" t="str">
        <f t="shared" si="173"/>
        <v/>
      </c>
      <c r="AK377" t="str">
        <f t="shared" si="174"/>
        <v/>
      </c>
      <c r="AL377" t="str">
        <f t="shared" si="175"/>
        <v/>
      </c>
      <c r="AM377" t="str">
        <f t="shared" si="176"/>
        <v/>
      </c>
    </row>
    <row r="378" spans="1:39">
      <c r="A378" t="s">
        <v>347</v>
      </c>
      <c r="C378" t="s">
        <v>1</v>
      </c>
      <c r="D378" t="s">
        <v>351</v>
      </c>
      <c r="E378" t="s">
        <v>3</v>
      </c>
      <c r="G378">
        <v>200</v>
      </c>
      <c r="H378">
        <v>4023</v>
      </c>
      <c r="I378" t="s">
        <v>342</v>
      </c>
      <c r="J378" t="s">
        <v>349</v>
      </c>
      <c r="K378" t="str">
        <f t="shared" si="148"/>
        <v/>
      </c>
      <c r="L378" t="str">
        <f t="shared" si="149"/>
        <v/>
      </c>
      <c r="M378" t="str">
        <f t="shared" si="150"/>
        <v/>
      </c>
      <c r="N378" t="str">
        <f t="shared" si="151"/>
        <v>Visiteur</v>
      </c>
      <c r="O378" t="str">
        <f t="shared" si="152"/>
        <v>Googlebot Smartphone</v>
      </c>
      <c r="P378" t="str">
        <f t="shared" si="153"/>
        <v>Googlebot Smartphone</v>
      </c>
      <c r="Q378" t="str">
        <f t="shared" si="154"/>
        <v/>
      </c>
      <c r="R378" t="str">
        <f t="shared" si="155"/>
        <v/>
      </c>
      <c r="S378" t="str">
        <f t="shared" si="156"/>
        <v>Googlebot Smartphone</v>
      </c>
      <c r="T378" t="str">
        <f t="shared" si="157"/>
        <v/>
      </c>
      <c r="U378" t="str">
        <f t="shared" si="158"/>
        <v/>
      </c>
      <c r="V378" t="str">
        <f t="shared" si="159"/>
        <v/>
      </c>
      <c r="W378" t="str">
        <f t="shared" si="160"/>
        <v/>
      </c>
      <c r="X378" t="str">
        <f t="shared" si="161"/>
        <v/>
      </c>
      <c r="Y378" t="str">
        <f t="shared" si="162"/>
        <v/>
      </c>
      <c r="Z378" t="str">
        <f t="shared" si="163"/>
        <v/>
      </c>
      <c r="AA378" t="str">
        <f t="shared" si="164"/>
        <v/>
      </c>
      <c r="AB378" t="str">
        <f t="shared" si="165"/>
        <v/>
      </c>
      <c r="AC378" t="str">
        <f t="shared" si="166"/>
        <v/>
      </c>
      <c r="AD378" t="str">
        <f t="shared" si="167"/>
        <v/>
      </c>
      <c r="AE378" t="str">
        <f t="shared" si="168"/>
        <v/>
      </c>
      <c r="AF378" t="str">
        <f t="shared" si="169"/>
        <v/>
      </c>
      <c r="AG378" t="str">
        <f t="shared" si="170"/>
        <v/>
      </c>
      <c r="AH378" t="str">
        <f t="shared" si="171"/>
        <v/>
      </c>
      <c r="AI378" t="str">
        <f t="shared" si="172"/>
        <v/>
      </c>
      <c r="AJ378" t="str">
        <f t="shared" si="173"/>
        <v/>
      </c>
      <c r="AK378" t="str">
        <f t="shared" si="174"/>
        <v/>
      </c>
      <c r="AL378" t="str">
        <f t="shared" si="175"/>
        <v/>
      </c>
      <c r="AM378" t="str">
        <f t="shared" si="176"/>
        <v/>
      </c>
    </row>
    <row r="379" spans="1:39">
      <c r="A379" t="s">
        <v>347</v>
      </c>
      <c r="C379" t="s">
        <v>1</v>
      </c>
      <c r="D379" t="s">
        <v>351</v>
      </c>
      <c r="E379" t="s">
        <v>3</v>
      </c>
      <c r="G379">
        <v>304</v>
      </c>
      <c r="H379" t="s">
        <v>1</v>
      </c>
      <c r="I379" t="s">
        <v>344</v>
      </c>
      <c r="J379" t="s">
        <v>349</v>
      </c>
      <c r="K379" t="str">
        <f t="shared" si="148"/>
        <v/>
      </c>
      <c r="L379" t="str">
        <f t="shared" si="149"/>
        <v/>
      </c>
      <c r="M379" t="str">
        <f t="shared" si="150"/>
        <v/>
      </c>
      <c r="N379" t="str">
        <f t="shared" si="151"/>
        <v>Visiteur</v>
      </c>
      <c r="O379" t="str">
        <f t="shared" si="152"/>
        <v>Googlebot Smartphone</v>
      </c>
      <c r="P379" t="str">
        <f t="shared" si="153"/>
        <v>Googlebot Smartphone</v>
      </c>
      <c r="Q379" t="str">
        <f t="shared" si="154"/>
        <v/>
      </c>
      <c r="R379" t="str">
        <f t="shared" si="155"/>
        <v/>
      </c>
      <c r="S379" t="str">
        <f t="shared" si="156"/>
        <v>Googlebot Smartphone</v>
      </c>
      <c r="T379" t="str">
        <f t="shared" si="157"/>
        <v/>
      </c>
      <c r="U379" t="str">
        <f t="shared" si="158"/>
        <v/>
      </c>
      <c r="V379" t="str">
        <f t="shared" si="159"/>
        <v/>
      </c>
      <c r="W379" t="str">
        <f t="shared" si="160"/>
        <v/>
      </c>
      <c r="X379" t="str">
        <f t="shared" si="161"/>
        <v/>
      </c>
      <c r="Y379" t="str">
        <f t="shared" si="162"/>
        <v/>
      </c>
      <c r="Z379" t="str">
        <f t="shared" si="163"/>
        <v/>
      </c>
      <c r="AA379" t="str">
        <f t="shared" si="164"/>
        <v/>
      </c>
      <c r="AB379" t="str">
        <f t="shared" si="165"/>
        <v/>
      </c>
      <c r="AC379" t="str">
        <f t="shared" si="166"/>
        <v/>
      </c>
      <c r="AD379" t="str">
        <f t="shared" si="167"/>
        <v/>
      </c>
      <c r="AE379" t="str">
        <f t="shared" si="168"/>
        <v/>
      </c>
      <c r="AF379" t="str">
        <f t="shared" si="169"/>
        <v/>
      </c>
      <c r="AG379" t="str">
        <f t="shared" si="170"/>
        <v/>
      </c>
      <c r="AH379" t="str">
        <f t="shared" si="171"/>
        <v/>
      </c>
      <c r="AI379" t="str">
        <f t="shared" si="172"/>
        <v/>
      </c>
      <c r="AJ379" t="str">
        <f t="shared" si="173"/>
        <v/>
      </c>
      <c r="AK379" t="str">
        <f t="shared" si="174"/>
        <v/>
      </c>
      <c r="AL379" t="str">
        <f t="shared" si="175"/>
        <v/>
      </c>
      <c r="AM379" t="str">
        <f t="shared" si="176"/>
        <v/>
      </c>
    </row>
    <row r="380" spans="1:39">
      <c r="A380" t="s">
        <v>347</v>
      </c>
      <c r="C380" t="s">
        <v>1</v>
      </c>
      <c r="D380" t="s">
        <v>351</v>
      </c>
      <c r="E380" t="s">
        <v>3</v>
      </c>
      <c r="G380">
        <v>304</v>
      </c>
      <c r="H380" t="s">
        <v>1</v>
      </c>
      <c r="I380" t="s">
        <v>344</v>
      </c>
      <c r="J380" t="s">
        <v>349</v>
      </c>
      <c r="K380" t="str">
        <f t="shared" si="148"/>
        <v/>
      </c>
      <c r="L380" t="str">
        <f t="shared" si="149"/>
        <v/>
      </c>
      <c r="M380" t="str">
        <f t="shared" si="150"/>
        <v/>
      </c>
      <c r="N380" t="str">
        <f t="shared" si="151"/>
        <v>Visiteur</v>
      </c>
      <c r="O380" t="str">
        <f t="shared" si="152"/>
        <v>Googlebot Smartphone</v>
      </c>
      <c r="P380" t="str">
        <f t="shared" si="153"/>
        <v>Googlebot Smartphone</v>
      </c>
      <c r="Q380" t="str">
        <f t="shared" si="154"/>
        <v/>
      </c>
      <c r="R380" t="str">
        <f t="shared" si="155"/>
        <v/>
      </c>
      <c r="S380" t="str">
        <f t="shared" si="156"/>
        <v>Googlebot Smartphone</v>
      </c>
      <c r="T380" t="str">
        <f t="shared" si="157"/>
        <v/>
      </c>
      <c r="U380" t="str">
        <f t="shared" si="158"/>
        <v/>
      </c>
      <c r="V380" t="str">
        <f t="shared" si="159"/>
        <v/>
      </c>
      <c r="W380" t="str">
        <f t="shared" si="160"/>
        <v/>
      </c>
      <c r="X380" t="str">
        <f t="shared" si="161"/>
        <v/>
      </c>
      <c r="Y380" t="str">
        <f t="shared" si="162"/>
        <v/>
      </c>
      <c r="Z380" t="str">
        <f t="shared" si="163"/>
        <v/>
      </c>
      <c r="AA380" t="str">
        <f t="shared" si="164"/>
        <v/>
      </c>
      <c r="AB380" t="str">
        <f t="shared" si="165"/>
        <v/>
      </c>
      <c r="AC380" t="str">
        <f t="shared" si="166"/>
        <v/>
      </c>
      <c r="AD380" t="str">
        <f t="shared" si="167"/>
        <v/>
      </c>
      <c r="AE380" t="str">
        <f t="shared" si="168"/>
        <v/>
      </c>
      <c r="AF380" t="str">
        <f t="shared" si="169"/>
        <v/>
      </c>
      <c r="AG380" t="str">
        <f t="shared" si="170"/>
        <v/>
      </c>
      <c r="AH380" t="str">
        <f t="shared" si="171"/>
        <v/>
      </c>
      <c r="AI380" t="str">
        <f t="shared" si="172"/>
        <v/>
      </c>
      <c r="AJ380" t="str">
        <f t="shared" si="173"/>
        <v/>
      </c>
      <c r="AK380" t="str">
        <f t="shared" si="174"/>
        <v/>
      </c>
      <c r="AL380" t="str">
        <f t="shared" si="175"/>
        <v/>
      </c>
      <c r="AM380" t="str">
        <f t="shared" si="176"/>
        <v/>
      </c>
    </row>
    <row r="381" spans="1:39">
      <c r="A381" t="s">
        <v>347</v>
      </c>
      <c r="C381" t="s">
        <v>1</v>
      </c>
      <c r="D381" t="s">
        <v>351</v>
      </c>
      <c r="E381" t="s">
        <v>3</v>
      </c>
      <c r="G381">
        <v>404</v>
      </c>
      <c r="H381">
        <v>57344</v>
      </c>
      <c r="I381" t="s">
        <v>342</v>
      </c>
      <c r="J381" t="s">
        <v>349</v>
      </c>
      <c r="K381" t="str">
        <f t="shared" si="148"/>
        <v/>
      </c>
      <c r="L381" t="str">
        <f t="shared" si="149"/>
        <v/>
      </c>
      <c r="M381" t="str">
        <f t="shared" si="150"/>
        <v/>
      </c>
      <c r="N381" t="str">
        <f t="shared" si="151"/>
        <v>Visiteur</v>
      </c>
      <c r="O381" t="str">
        <f t="shared" si="152"/>
        <v>Googlebot Smartphone</v>
      </c>
      <c r="P381" t="str">
        <f t="shared" si="153"/>
        <v>Googlebot Smartphone</v>
      </c>
      <c r="Q381" t="str">
        <f t="shared" si="154"/>
        <v/>
      </c>
      <c r="R381" t="str">
        <f t="shared" si="155"/>
        <v/>
      </c>
      <c r="S381" t="str">
        <f t="shared" si="156"/>
        <v>Googlebot Smartphone</v>
      </c>
      <c r="T381" t="str">
        <f t="shared" si="157"/>
        <v/>
      </c>
      <c r="U381" t="str">
        <f t="shared" si="158"/>
        <v/>
      </c>
      <c r="V381" t="str">
        <f t="shared" si="159"/>
        <v/>
      </c>
      <c r="W381" t="str">
        <f t="shared" si="160"/>
        <v/>
      </c>
      <c r="X381" t="str">
        <f t="shared" si="161"/>
        <v/>
      </c>
      <c r="Y381" t="str">
        <f t="shared" si="162"/>
        <v/>
      </c>
      <c r="Z381" t="str">
        <f t="shared" si="163"/>
        <v/>
      </c>
      <c r="AA381" t="str">
        <f t="shared" si="164"/>
        <v/>
      </c>
      <c r="AB381" t="str">
        <f t="shared" si="165"/>
        <v/>
      </c>
      <c r="AC381" t="str">
        <f t="shared" si="166"/>
        <v/>
      </c>
      <c r="AD381" t="str">
        <f t="shared" si="167"/>
        <v/>
      </c>
      <c r="AE381" t="str">
        <f t="shared" si="168"/>
        <v/>
      </c>
      <c r="AF381" t="str">
        <f t="shared" si="169"/>
        <v/>
      </c>
      <c r="AG381" t="str">
        <f t="shared" si="170"/>
        <v/>
      </c>
      <c r="AH381" t="str">
        <f t="shared" si="171"/>
        <v/>
      </c>
      <c r="AI381" t="str">
        <f t="shared" si="172"/>
        <v/>
      </c>
      <c r="AJ381" t="str">
        <f t="shared" si="173"/>
        <v/>
      </c>
      <c r="AK381" t="str">
        <f t="shared" si="174"/>
        <v/>
      </c>
      <c r="AL381" t="str">
        <f t="shared" si="175"/>
        <v/>
      </c>
      <c r="AM381" t="str">
        <f t="shared" si="176"/>
        <v/>
      </c>
    </row>
    <row r="382" spans="1:39">
      <c r="A382" t="s">
        <v>347</v>
      </c>
      <c r="C382" t="s">
        <v>1</v>
      </c>
      <c r="D382" t="s">
        <v>351</v>
      </c>
      <c r="E382" t="s">
        <v>3</v>
      </c>
      <c r="G382">
        <v>304</v>
      </c>
      <c r="H382" t="s">
        <v>1</v>
      </c>
      <c r="I382" t="s">
        <v>344</v>
      </c>
      <c r="J382" t="s">
        <v>349</v>
      </c>
      <c r="K382" t="str">
        <f t="shared" si="148"/>
        <v/>
      </c>
      <c r="L382" t="str">
        <f t="shared" si="149"/>
        <v/>
      </c>
      <c r="M382" t="str">
        <f t="shared" si="150"/>
        <v/>
      </c>
      <c r="N382" t="str">
        <f t="shared" si="151"/>
        <v>Visiteur</v>
      </c>
      <c r="O382" t="str">
        <f t="shared" si="152"/>
        <v>Googlebot Smartphone</v>
      </c>
      <c r="P382" t="str">
        <f t="shared" si="153"/>
        <v>Googlebot Smartphone</v>
      </c>
      <c r="Q382" t="str">
        <f t="shared" si="154"/>
        <v/>
      </c>
      <c r="R382" t="str">
        <f t="shared" si="155"/>
        <v/>
      </c>
      <c r="S382" t="str">
        <f t="shared" si="156"/>
        <v>Googlebot Smartphone</v>
      </c>
      <c r="T382" t="str">
        <f t="shared" si="157"/>
        <v/>
      </c>
      <c r="U382" t="str">
        <f t="shared" si="158"/>
        <v/>
      </c>
      <c r="V382" t="str">
        <f t="shared" si="159"/>
        <v/>
      </c>
      <c r="W382" t="str">
        <f t="shared" si="160"/>
        <v/>
      </c>
      <c r="X382" t="str">
        <f t="shared" si="161"/>
        <v/>
      </c>
      <c r="Y382" t="str">
        <f t="shared" si="162"/>
        <v/>
      </c>
      <c r="Z382" t="str">
        <f t="shared" si="163"/>
        <v/>
      </c>
      <c r="AA382" t="str">
        <f t="shared" si="164"/>
        <v/>
      </c>
      <c r="AB382" t="str">
        <f t="shared" si="165"/>
        <v/>
      </c>
      <c r="AC382" t="str">
        <f t="shared" si="166"/>
        <v/>
      </c>
      <c r="AD382" t="str">
        <f t="shared" si="167"/>
        <v/>
      </c>
      <c r="AE382" t="str">
        <f t="shared" si="168"/>
        <v/>
      </c>
      <c r="AF382" t="str">
        <f t="shared" si="169"/>
        <v/>
      </c>
      <c r="AG382" t="str">
        <f t="shared" si="170"/>
        <v/>
      </c>
      <c r="AH382" t="str">
        <f t="shared" si="171"/>
        <v/>
      </c>
      <c r="AI382" t="str">
        <f t="shared" si="172"/>
        <v/>
      </c>
      <c r="AJ382" t="str">
        <f t="shared" si="173"/>
        <v/>
      </c>
      <c r="AK382" t="str">
        <f t="shared" si="174"/>
        <v/>
      </c>
      <c r="AL382" t="str">
        <f t="shared" si="175"/>
        <v/>
      </c>
      <c r="AM382" t="str">
        <f t="shared" si="176"/>
        <v/>
      </c>
    </row>
    <row r="383" spans="1:39">
      <c r="A383" t="s">
        <v>347</v>
      </c>
      <c r="C383" t="s">
        <v>1</v>
      </c>
      <c r="D383" t="s">
        <v>351</v>
      </c>
      <c r="E383" t="s">
        <v>3</v>
      </c>
      <c r="G383">
        <v>304</v>
      </c>
      <c r="H383" t="s">
        <v>1</v>
      </c>
      <c r="I383" t="s">
        <v>344</v>
      </c>
      <c r="J383" t="s">
        <v>349</v>
      </c>
      <c r="K383" t="str">
        <f t="shared" si="148"/>
        <v/>
      </c>
      <c r="L383" t="str">
        <f t="shared" si="149"/>
        <v/>
      </c>
      <c r="M383" t="str">
        <f t="shared" si="150"/>
        <v/>
      </c>
      <c r="N383" t="str">
        <f t="shared" si="151"/>
        <v>Visiteur</v>
      </c>
      <c r="O383" t="str">
        <f t="shared" si="152"/>
        <v>Googlebot Smartphone</v>
      </c>
      <c r="P383" t="str">
        <f t="shared" si="153"/>
        <v>Googlebot Smartphone</v>
      </c>
      <c r="Q383" t="str">
        <f t="shared" si="154"/>
        <v/>
      </c>
      <c r="R383" t="str">
        <f t="shared" si="155"/>
        <v/>
      </c>
      <c r="S383" t="str">
        <f t="shared" si="156"/>
        <v>Googlebot Smartphone</v>
      </c>
      <c r="T383" t="str">
        <f t="shared" si="157"/>
        <v/>
      </c>
      <c r="U383" t="str">
        <f t="shared" si="158"/>
        <v/>
      </c>
      <c r="V383" t="str">
        <f t="shared" si="159"/>
        <v/>
      </c>
      <c r="W383" t="str">
        <f t="shared" si="160"/>
        <v/>
      </c>
      <c r="X383" t="str">
        <f t="shared" si="161"/>
        <v/>
      </c>
      <c r="Y383" t="str">
        <f t="shared" si="162"/>
        <v/>
      </c>
      <c r="Z383" t="str">
        <f t="shared" si="163"/>
        <v/>
      </c>
      <c r="AA383" t="str">
        <f t="shared" si="164"/>
        <v/>
      </c>
      <c r="AB383" t="str">
        <f t="shared" si="165"/>
        <v/>
      </c>
      <c r="AC383" t="str">
        <f t="shared" si="166"/>
        <v/>
      </c>
      <c r="AD383" t="str">
        <f t="shared" si="167"/>
        <v/>
      </c>
      <c r="AE383" t="str">
        <f t="shared" si="168"/>
        <v/>
      </c>
      <c r="AF383" t="str">
        <f t="shared" si="169"/>
        <v/>
      </c>
      <c r="AG383" t="str">
        <f t="shared" si="170"/>
        <v/>
      </c>
      <c r="AH383" t="str">
        <f t="shared" si="171"/>
        <v/>
      </c>
      <c r="AI383" t="str">
        <f t="shared" si="172"/>
        <v/>
      </c>
      <c r="AJ383" t="str">
        <f t="shared" si="173"/>
        <v/>
      </c>
      <c r="AK383" t="str">
        <f t="shared" si="174"/>
        <v/>
      </c>
      <c r="AL383" t="str">
        <f t="shared" si="175"/>
        <v/>
      </c>
      <c r="AM383" t="str">
        <f t="shared" si="176"/>
        <v/>
      </c>
    </row>
    <row r="384" spans="1:39">
      <c r="A384" t="s">
        <v>347</v>
      </c>
      <c r="C384" t="s">
        <v>1</v>
      </c>
      <c r="D384" t="s">
        <v>351</v>
      </c>
      <c r="E384" t="s">
        <v>3</v>
      </c>
      <c r="G384">
        <v>404</v>
      </c>
      <c r="H384">
        <v>57344</v>
      </c>
      <c r="I384" t="s">
        <v>342</v>
      </c>
      <c r="J384" t="s">
        <v>349</v>
      </c>
      <c r="K384" t="str">
        <f t="shared" si="148"/>
        <v/>
      </c>
      <c r="L384" t="str">
        <f t="shared" si="149"/>
        <v/>
      </c>
      <c r="M384" t="str">
        <f t="shared" si="150"/>
        <v/>
      </c>
      <c r="N384" t="str">
        <f t="shared" si="151"/>
        <v>Visiteur</v>
      </c>
      <c r="O384" t="str">
        <f t="shared" si="152"/>
        <v>Googlebot Smartphone</v>
      </c>
      <c r="P384" t="str">
        <f t="shared" si="153"/>
        <v>Googlebot Smartphone</v>
      </c>
      <c r="Q384" t="str">
        <f t="shared" si="154"/>
        <v/>
      </c>
      <c r="R384" t="str">
        <f t="shared" si="155"/>
        <v/>
      </c>
      <c r="S384" t="str">
        <f t="shared" si="156"/>
        <v>Googlebot Smartphone</v>
      </c>
      <c r="T384" t="str">
        <f t="shared" si="157"/>
        <v/>
      </c>
      <c r="U384" t="str">
        <f t="shared" si="158"/>
        <v/>
      </c>
      <c r="V384" t="str">
        <f t="shared" si="159"/>
        <v/>
      </c>
      <c r="W384" t="str">
        <f t="shared" si="160"/>
        <v/>
      </c>
      <c r="X384" t="str">
        <f t="shared" si="161"/>
        <v/>
      </c>
      <c r="Y384" t="str">
        <f t="shared" si="162"/>
        <v/>
      </c>
      <c r="Z384" t="str">
        <f t="shared" si="163"/>
        <v/>
      </c>
      <c r="AA384" t="str">
        <f t="shared" si="164"/>
        <v/>
      </c>
      <c r="AB384" t="str">
        <f t="shared" si="165"/>
        <v/>
      </c>
      <c r="AC384" t="str">
        <f t="shared" si="166"/>
        <v/>
      </c>
      <c r="AD384" t="str">
        <f t="shared" si="167"/>
        <v/>
      </c>
      <c r="AE384" t="str">
        <f t="shared" si="168"/>
        <v/>
      </c>
      <c r="AF384" t="str">
        <f t="shared" si="169"/>
        <v/>
      </c>
      <c r="AG384" t="str">
        <f t="shared" si="170"/>
        <v/>
      </c>
      <c r="AH384" t="str">
        <f t="shared" si="171"/>
        <v/>
      </c>
      <c r="AI384" t="str">
        <f t="shared" si="172"/>
        <v/>
      </c>
      <c r="AJ384" t="str">
        <f t="shared" si="173"/>
        <v/>
      </c>
      <c r="AK384" t="str">
        <f t="shared" si="174"/>
        <v/>
      </c>
      <c r="AL384" t="str">
        <f t="shared" si="175"/>
        <v/>
      </c>
      <c r="AM384" t="str">
        <f t="shared" si="176"/>
        <v/>
      </c>
    </row>
    <row r="385" spans="1:39">
      <c r="A385" t="s">
        <v>347</v>
      </c>
      <c r="C385" t="s">
        <v>1</v>
      </c>
      <c r="D385" t="s">
        <v>351</v>
      </c>
      <c r="E385" t="s">
        <v>3</v>
      </c>
      <c r="G385">
        <v>404</v>
      </c>
      <c r="H385">
        <v>57344</v>
      </c>
      <c r="I385" t="s">
        <v>342</v>
      </c>
      <c r="J385" t="s">
        <v>349</v>
      </c>
      <c r="K385" t="str">
        <f t="shared" si="148"/>
        <v/>
      </c>
      <c r="L385" t="str">
        <f t="shared" si="149"/>
        <v/>
      </c>
      <c r="M385" t="str">
        <f t="shared" si="150"/>
        <v/>
      </c>
      <c r="N385" t="str">
        <f t="shared" si="151"/>
        <v>Visiteur</v>
      </c>
      <c r="O385" t="str">
        <f t="shared" si="152"/>
        <v>Googlebot Smartphone</v>
      </c>
      <c r="P385" t="str">
        <f t="shared" si="153"/>
        <v>Googlebot Smartphone</v>
      </c>
      <c r="Q385" t="str">
        <f t="shared" si="154"/>
        <v/>
      </c>
      <c r="R385" t="str">
        <f t="shared" si="155"/>
        <v/>
      </c>
      <c r="S385" t="str">
        <f t="shared" si="156"/>
        <v>Googlebot Smartphone</v>
      </c>
      <c r="T385" t="str">
        <f t="shared" si="157"/>
        <v/>
      </c>
      <c r="U385" t="str">
        <f t="shared" si="158"/>
        <v/>
      </c>
      <c r="V385" t="str">
        <f t="shared" si="159"/>
        <v/>
      </c>
      <c r="W385" t="str">
        <f t="shared" si="160"/>
        <v/>
      </c>
      <c r="X385" t="str">
        <f t="shared" si="161"/>
        <v/>
      </c>
      <c r="Y385" t="str">
        <f t="shared" si="162"/>
        <v/>
      </c>
      <c r="Z385" t="str">
        <f t="shared" si="163"/>
        <v/>
      </c>
      <c r="AA385" t="str">
        <f t="shared" si="164"/>
        <v/>
      </c>
      <c r="AB385" t="str">
        <f t="shared" si="165"/>
        <v/>
      </c>
      <c r="AC385" t="str">
        <f t="shared" si="166"/>
        <v/>
      </c>
      <c r="AD385" t="str">
        <f t="shared" si="167"/>
        <v/>
      </c>
      <c r="AE385" t="str">
        <f t="shared" si="168"/>
        <v/>
      </c>
      <c r="AF385" t="str">
        <f t="shared" si="169"/>
        <v/>
      </c>
      <c r="AG385" t="str">
        <f t="shared" si="170"/>
        <v/>
      </c>
      <c r="AH385" t="str">
        <f t="shared" si="171"/>
        <v/>
      </c>
      <c r="AI385" t="str">
        <f t="shared" si="172"/>
        <v/>
      </c>
      <c r="AJ385" t="str">
        <f t="shared" si="173"/>
        <v/>
      </c>
      <c r="AK385" t="str">
        <f t="shared" si="174"/>
        <v/>
      </c>
      <c r="AL385" t="str">
        <f t="shared" si="175"/>
        <v/>
      </c>
      <c r="AM385" t="str">
        <f t="shared" si="176"/>
        <v/>
      </c>
    </row>
    <row r="386" spans="1:39">
      <c r="A386" t="s">
        <v>347</v>
      </c>
      <c r="C386" t="s">
        <v>1</v>
      </c>
      <c r="D386" t="s">
        <v>352</v>
      </c>
      <c r="E386" t="s">
        <v>3</v>
      </c>
      <c r="G386">
        <v>404</v>
      </c>
      <c r="H386">
        <v>57344</v>
      </c>
      <c r="I386" t="s">
        <v>342</v>
      </c>
      <c r="J386" t="s">
        <v>349</v>
      </c>
      <c r="K386" t="str">
        <f t="shared" si="148"/>
        <v/>
      </c>
      <c r="L386" t="str">
        <f t="shared" si="149"/>
        <v/>
      </c>
      <c r="M386" t="str">
        <f t="shared" si="150"/>
        <v/>
      </c>
      <c r="N386" t="str">
        <f t="shared" si="151"/>
        <v>Visiteur</v>
      </c>
      <c r="O386" t="str">
        <f t="shared" si="152"/>
        <v>Googlebot Smartphone</v>
      </c>
      <c r="P386" t="str">
        <f t="shared" si="153"/>
        <v>Googlebot Smartphone</v>
      </c>
      <c r="Q386" t="str">
        <f t="shared" si="154"/>
        <v/>
      </c>
      <c r="R386" t="str">
        <f t="shared" si="155"/>
        <v/>
      </c>
      <c r="S386" t="str">
        <f t="shared" si="156"/>
        <v>Googlebot Smartphone</v>
      </c>
      <c r="T386" t="str">
        <f t="shared" si="157"/>
        <v/>
      </c>
      <c r="U386" t="str">
        <f t="shared" si="158"/>
        <v/>
      </c>
      <c r="V386" t="str">
        <f t="shared" si="159"/>
        <v/>
      </c>
      <c r="W386" t="str">
        <f t="shared" si="160"/>
        <v/>
      </c>
      <c r="X386" t="str">
        <f t="shared" si="161"/>
        <v/>
      </c>
      <c r="Y386" t="str">
        <f t="shared" si="162"/>
        <v/>
      </c>
      <c r="Z386" t="str">
        <f t="shared" si="163"/>
        <v/>
      </c>
      <c r="AA386" t="str">
        <f t="shared" si="164"/>
        <v/>
      </c>
      <c r="AB386" t="str">
        <f t="shared" si="165"/>
        <v/>
      </c>
      <c r="AC386" t="str">
        <f t="shared" si="166"/>
        <v/>
      </c>
      <c r="AD386" t="str">
        <f t="shared" si="167"/>
        <v/>
      </c>
      <c r="AE386" t="str">
        <f t="shared" si="168"/>
        <v/>
      </c>
      <c r="AF386" t="str">
        <f t="shared" si="169"/>
        <v/>
      </c>
      <c r="AG386" t="str">
        <f t="shared" si="170"/>
        <v/>
      </c>
      <c r="AH386" t="str">
        <f t="shared" si="171"/>
        <v/>
      </c>
      <c r="AI386" t="str">
        <f t="shared" si="172"/>
        <v/>
      </c>
      <c r="AJ386" t="str">
        <f t="shared" si="173"/>
        <v/>
      </c>
      <c r="AK386" t="str">
        <f t="shared" si="174"/>
        <v/>
      </c>
      <c r="AL386" t="str">
        <f t="shared" si="175"/>
        <v/>
      </c>
      <c r="AM386" t="str">
        <f t="shared" si="176"/>
        <v/>
      </c>
    </row>
    <row r="387" spans="1:39">
      <c r="A387" t="s">
        <v>347</v>
      </c>
      <c r="C387" t="s">
        <v>1</v>
      </c>
      <c r="D387" t="s">
        <v>352</v>
      </c>
      <c r="E387" t="s">
        <v>3</v>
      </c>
      <c r="G387">
        <v>304</v>
      </c>
      <c r="H387" t="s">
        <v>1</v>
      </c>
      <c r="I387" t="s">
        <v>342</v>
      </c>
      <c r="J387" t="s">
        <v>349</v>
      </c>
      <c r="K387" t="str">
        <f t="shared" ref="K387:K450" si="177">IF(COUNTIF(F387,"*search*"),"search","")</f>
        <v/>
      </c>
      <c r="L387" t="str">
        <f t="shared" ref="L387:L450" si="178">IF(COUNTIF(I387,"*.ru*"),".ru","")</f>
        <v/>
      </c>
      <c r="M387" t="str">
        <f t="shared" ref="M387:M450" si="179">MID(F387,1,4)</f>
        <v/>
      </c>
      <c r="N387" t="str">
        <f t="shared" ref="N387:N450" si="180">IF(COUNTIF(J388,"*bot*"),"Bot",IF(COUNTIF(J388,"*spider*" ), "Spider","Visiteur"))</f>
        <v>Visiteur</v>
      </c>
      <c r="O387" t="str">
        <f t="shared" ref="O387:O450" si="181">CONCATENATE(Q387,R387,S387,T387,U387,V387,W387,X387,Y387,Z387,AA387,AB387,AC387,AD387,AE387,AF387,AG387,AH387,AI387,AJ387,AK387,AL387,AM387)</f>
        <v>Googlebot Smartphone</v>
      </c>
      <c r="P387" t="str">
        <f t="shared" ref="P387:P450" si="182">IF(COUNTIF(J387,"*Googlebot-Image*"),"Googlebot-Image",IF(COUNTIF(J387,"*Chrome/41*"),"Googlebot",IF(COUNTIF(J387,"*Chrome/7*"),"Googlebot Smartphone",IF(COUNTIF(J387,"*Yandex*" ), "YandexBot","Visiteur"))))</f>
        <v>Googlebot Smartphone</v>
      </c>
      <c r="Q387" t="str">
        <f t="shared" ref="Q387:Q450" si="183">IF(COUNTIF(J387,"*Googlebot-Image*"),"Googlebot-Image","")</f>
        <v/>
      </c>
      <c r="R387" t="str">
        <f t="shared" ref="R387:R450" si="184">IF(COUNTIF(J387,"*Chrome/41*"),"Googlebot","")</f>
        <v/>
      </c>
      <c r="S387" t="str">
        <f t="shared" ref="S387:S450" si="185">IF(COUNTIF(J387,"*Chrome/7*"),"Googlebot Smartphone","")</f>
        <v>Googlebot Smartphone</v>
      </c>
      <c r="T387" t="str">
        <f t="shared" ref="T387:T450" si="186">IF(COUNTIF(J387,"*Yandex*"),"Yandex","")</f>
        <v/>
      </c>
      <c r="U387" t="str">
        <f t="shared" ref="U387:U450" si="187">IF(COUNTIF(J387,"*bingbot*"),"Bingbot","")</f>
        <v/>
      </c>
      <c r="V387" t="str">
        <f t="shared" ref="V387:V450" si="188">IF(COUNTIF(J387,"*DotBot*"),"Moz","")</f>
        <v/>
      </c>
      <c r="W387" t="str">
        <f t="shared" ref="W387:W450" si="189">IF(COUNTIF(J387,"*BingPreview*"),"BingPreview","")</f>
        <v/>
      </c>
      <c r="X387" t="str">
        <f t="shared" ref="X387:X450" si="190">IF(COUNTIF(J387,"*Trident*"),"Internet Explorer","")</f>
        <v/>
      </c>
      <c r="Y387" t="str">
        <f t="shared" ref="Y387:Y450" si="191">IF(COUNTIF(J387,"*Chrome/5*"),"Google Chrome","")</f>
        <v/>
      </c>
      <c r="Z387" t="str">
        <f t="shared" ref="Z387:Z450" si="192">IF(COUNTIF(J387,"*Chrome/36*"),"Chrome 36","")</f>
        <v/>
      </c>
      <c r="AA387" t="str">
        <f t="shared" ref="AA387:AA450" si="193">IF(COUNTIF(J387,"*SemrushBot*"),"SemrushBot","")</f>
        <v/>
      </c>
      <c r="AB387" t="str">
        <f t="shared" ref="AB387:AB450" si="194">IF(COUNTIF(J387,"*Googlebot/2*"),"Googlebot/2","")</f>
        <v/>
      </c>
      <c r="AC387" t="str">
        <f t="shared" ref="AC387:AC450" si="195">IF(COUNTIF(J387,"*X11*"),"Chrome 60","")</f>
        <v/>
      </c>
      <c r="AD387" t="str">
        <f t="shared" ref="AD387:AD450" si="196">IF(COUNTIF(J387,"*BLEXBot/1*"),"BLEXBot - Mozilla 5.0","")</f>
        <v/>
      </c>
      <c r="AE387" t="str">
        <f t="shared" ref="AE387:AE450" si="197">IF(COUNTIF(J387,"*Mail.RU_Bot*"),"Mail.RU_Bot","")</f>
        <v/>
      </c>
      <c r="AF387" t="str">
        <f t="shared" ref="AF387:AF450" si="198">IF(COUNTIF(J387,"*python-requests*"),"python-requests","")</f>
        <v/>
      </c>
      <c r="AG387" t="str">
        <f t="shared" ref="AG387:AG450" si="199">IF(COUNTIF(J387,"*Exabot*"),"Exabot","")</f>
        <v/>
      </c>
      <c r="AH387" t="str">
        <f t="shared" ref="AH387:AH450" si="200">IF(COUNTIF(J387,"*Hellocoton*"),"Hellocoton","")</f>
        <v/>
      </c>
      <c r="AI387" t="str">
        <f t="shared" ref="AI387:AI450" si="201">IF(COUNTIF(J387,"*Sogou web spider*"),"Sogou web spider","")</f>
        <v/>
      </c>
      <c r="AJ387" t="str">
        <f t="shared" ref="AJ387:AJ450" si="202">IF(COUNTIF(J387,"*MJ12bot*"),"MajesticBot","")</f>
        <v/>
      </c>
      <c r="AK387" t="str">
        <f t="shared" ref="AK387:AK450" si="203">IF(COUNTIF(J387,"*AhrefsBot/5*"),"AhrefsBot","")</f>
        <v/>
      </c>
      <c r="AL387" t="str">
        <f t="shared" ref="AL387:AL450" si="204">IF(COUNTIF(J387,"*Baiduspider/2*"),"Baiduspider","")</f>
        <v/>
      </c>
      <c r="AM387" t="str">
        <f t="shared" ref="AM387:AM450" si="205">IF(COUNTIF(J387,"*CheckMarkNetwork/1*"),"CheckMarkNetwork","")</f>
        <v/>
      </c>
    </row>
    <row r="388" spans="1:39">
      <c r="A388" t="s">
        <v>347</v>
      </c>
      <c r="C388" t="s">
        <v>1</v>
      </c>
      <c r="D388" t="s">
        <v>352</v>
      </c>
      <c r="E388" t="s">
        <v>3</v>
      </c>
      <c r="G388">
        <v>404</v>
      </c>
      <c r="H388">
        <v>57344</v>
      </c>
      <c r="I388" t="s">
        <v>342</v>
      </c>
      <c r="J388" t="s">
        <v>349</v>
      </c>
      <c r="K388" t="str">
        <f t="shared" si="177"/>
        <v/>
      </c>
      <c r="L388" t="str">
        <f t="shared" si="178"/>
        <v/>
      </c>
      <c r="M388" t="str">
        <f t="shared" si="179"/>
        <v/>
      </c>
      <c r="N388" t="str">
        <f t="shared" si="180"/>
        <v>Visiteur</v>
      </c>
      <c r="O388" t="str">
        <f t="shared" si="181"/>
        <v>Googlebot Smartphone</v>
      </c>
      <c r="P388" t="str">
        <f t="shared" si="182"/>
        <v>Googlebot Smartphone</v>
      </c>
      <c r="Q388" t="str">
        <f t="shared" si="183"/>
        <v/>
      </c>
      <c r="R388" t="str">
        <f t="shared" si="184"/>
        <v/>
      </c>
      <c r="S388" t="str">
        <f t="shared" si="185"/>
        <v>Googlebot Smartphone</v>
      </c>
      <c r="T388" t="str">
        <f t="shared" si="186"/>
        <v/>
      </c>
      <c r="U388" t="str">
        <f t="shared" si="187"/>
        <v/>
      </c>
      <c r="V388" t="str">
        <f t="shared" si="188"/>
        <v/>
      </c>
      <c r="W388" t="str">
        <f t="shared" si="189"/>
        <v/>
      </c>
      <c r="X388" t="str">
        <f t="shared" si="190"/>
        <v/>
      </c>
      <c r="Y388" t="str">
        <f t="shared" si="191"/>
        <v/>
      </c>
      <c r="Z388" t="str">
        <f t="shared" si="192"/>
        <v/>
      </c>
      <c r="AA388" t="str">
        <f t="shared" si="193"/>
        <v/>
      </c>
      <c r="AB388" t="str">
        <f t="shared" si="194"/>
        <v/>
      </c>
      <c r="AC388" t="str">
        <f t="shared" si="195"/>
        <v/>
      </c>
      <c r="AD388" t="str">
        <f t="shared" si="196"/>
        <v/>
      </c>
      <c r="AE388" t="str">
        <f t="shared" si="197"/>
        <v/>
      </c>
      <c r="AF388" t="str">
        <f t="shared" si="198"/>
        <v/>
      </c>
      <c r="AG388" t="str">
        <f t="shared" si="199"/>
        <v/>
      </c>
      <c r="AH388" t="str">
        <f t="shared" si="200"/>
        <v/>
      </c>
      <c r="AI388" t="str">
        <f t="shared" si="201"/>
        <v/>
      </c>
      <c r="AJ388" t="str">
        <f t="shared" si="202"/>
        <v/>
      </c>
      <c r="AK388" t="str">
        <f t="shared" si="203"/>
        <v/>
      </c>
      <c r="AL388" t="str">
        <f t="shared" si="204"/>
        <v/>
      </c>
      <c r="AM388" t="str">
        <f t="shared" si="205"/>
        <v/>
      </c>
    </row>
    <row r="389" spans="1:39">
      <c r="A389" t="s">
        <v>347</v>
      </c>
      <c r="C389" t="s">
        <v>1</v>
      </c>
      <c r="D389" t="s">
        <v>353</v>
      </c>
      <c r="E389" t="s">
        <v>3</v>
      </c>
      <c r="G389">
        <v>200</v>
      </c>
      <c r="H389" t="s">
        <v>1</v>
      </c>
      <c r="I389" t="s">
        <v>342</v>
      </c>
      <c r="J389" t="s">
        <v>349</v>
      </c>
      <c r="K389" t="str">
        <f t="shared" si="177"/>
        <v/>
      </c>
      <c r="L389" t="str">
        <f t="shared" si="178"/>
        <v/>
      </c>
      <c r="M389" t="str">
        <f t="shared" si="179"/>
        <v/>
      </c>
      <c r="N389" t="str">
        <f t="shared" si="180"/>
        <v>Bot</v>
      </c>
      <c r="O389" t="str">
        <f t="shared" si="181"/>
        <v>Googlebot Smartphone</v>
      </c>
      <c r="P389" t="str">
        <f t="shared" si="182"/>
        <v>Googlebot Smartphone</v>
      </c>
      <c r="Q389" t="str">
        <f t="shared" si="183"/>
        <v/>
      </c>
      <c r="R389" t="str">
        <f t="shared" si="184"/>
        <v/>
      </c>
      <c r="S389" t="str">
        <f t="shared" si="185"/>
        <v>Googlebot Smartphone</v>
      </c>
      <c r="T389" t="str">
        <f t="shared" si="186"/>
        <v/>
      </c>
      <c r="U389" t="str">
        <f t="shared" si="187"/>
        <v/>
      </c>
      <c r="V389" t="str">
        <f t="shared" si="188"/>
        <v/>
      </c>
      <c r="W389" t="str">
        <f t="shared" si="189"/>
        <v/>
      </c>
      <c r="X389" t="str">
        <f t="shared" si="190"/>
        <v/>
      </c>
      <c r="Y389" t="str">
        <f t="shared" si="191"/>
        <v/>
      </c>
      <c r="Z389" t="str">
        <f t="shared" si="192"/>
        <v/>
      </c>
      <c r="AA389" t="str">
        <f t="shared" si="193"/>
        <v/>
      </c>
      <c r="AB389" t="str">
        <f t="shared" si="194"/>
        <v/>
      </c>
      <c r="AC389" t="str">
        <f t="shared" si="195"/>
        <v/>
      </c>
      <c r="AD389" t="str">
        <f t="shared" si="196"/>
        <v/>
      </c>
      <c r="AE389" t="str">
        <f t="shared" si="197"/>
        <v/>
      </c>
      <c r="AF389" t="str">
        <f t="shared" si="198"/>
        <v/>
      </c>
      <c r="AG389" t="str">
        <f t="shared" si="199"/>
        <v/>
      </c>
      <c r="AH389" t="str">
        <f t="shared" si="200"/>
        <v/>
      </c>
      <c r="AI389" t="str">
        <f t="shared" si="201"/>
        <v/>
      </c>
      <c r="AJ389" t="str">
        <f t="shared" si="202"/>
        <v/>
      </c>
      <c r="AK389" t="str">
        <f t="shared" si="203"/>
        <v/>
      </c>
      <c r="AL389" t="str">
        <f t="shared" si="204"/>
        <v/>
      </c>
      <c r="AM389" t="str">
        <f t="shared" si="205"/>
        <v/>
      </c>
    </row>
    <row r="390" spans="1:39">
      <c r="A390" t="s">
        <v>28</v>
      </c>
      <c r="C390" t="s">
        <v>1</v>
      </c>
      <c r="D390" t="s">
        <v>354</v>
      </c>
      <c r="E390" t="s">
        <v>3</v>
      </c>
      <c r="G390">
        <v>200</v>
      </c>
      <c r="H390">
        <v>543</v>
      </c>
      <c r="I390" t="s">
        <v>1</v>
      </c>
      <c r="J390" t="s">
        <v>33</v>
      </c>
      <c r="K390" t="str">
        <f t="shared" si="177"/>
        <v/>
      </c>
      <c r="L390" t="str">
        <f t="shared" si="178"/>
        <v/>
      </c>
      <c r="M390" t="str">
        <f t="shared" si="179"/>
        <v/>
      </c>
      <c r="N390" t="str">
        <f t="shared" si="180"/>
        <v>Bot</v>
      </c>
      <c r="O390" t="str">
        <f t="shared" si="181"/>
        <v>Googlebot/2</v>
      </c>
      <c r="P390" t="str">
        <f t="shared" si="182"/>
        <v>Visiteur</v>
      </c>
      <c r="Q390" t="str">
        <f t="shared" si="183"/>
        <v/>
      </c>
      <c r="R390" t="str">
        <f t="shared" si="184"/>
        <v/>
      </c>
      <c r="S390" t="str">
        <f t="shared" si="185"/>
        <v/>
      </c>
      <c r="T390" t="str">
        <f t="shared" si="186"/>
        <v/>
      </c>
      <c r="U390" t="str">
        <f t="shared" si="187"/>
        <v/>
      </c>
      <c r="V390" t="str">
        <f t="shared" si="188"/>
        <v/>
      </c>
      <c r="W390" t="str">
        <f t="shared" si="189"/>
        <v/>
      </c>
      <c r="X390" t="str">
        <f t="shared" si="190"/>
        <v/>
      </c>
      <c r="Y390" t="str">
        <f t="shared" si="191"/>
        <v/>
      </c>
      <c r="Z390" t="str">
        <f t="shared" si="192"/>
        <v/>
      </c>
      <c r="AA390" t="str">
        <f t="shared" si="193"/>
        <v/>
      </c>
      <c r="AB390" t="str">
        <f t="shared" si="194"/>
        <v>Googlebot/2</v>
      </c>
      <c r="AC390" t="str">
        <f t="shared" si="195"/>
        <v/>
      </c>
      <c r="AD390" t="str">
        <f t="shared" si="196"/>
        <v/>
      </c>
      <c r="AE390" t="str">
        <f t="shared" si="197"/>
        <v/>
      </c>
      <c r="AF390" t="str">
        <f t="shared" si="198"/>
        <v/>
      </c>
      <c r="AG390" t="str">
        <f t="shared" si="199"/>
        <v/>
      </c>
      <c r="AH390" t="str">
        <f t="shared" si="200"/>
        <v/>
      </c>
      <c r="AI390" t="str">
        <f t="shared" si="201"/>
        <v/>
      </c>
      <c r="AJ390" t="str">
        <f t="shared" si="202"/>
        <v/>
      </c>
      <c r="AK390" t="str">
        <f t="shared" si="203"/>
        <v/>
      </c>
      <c r="AL390" t="str">
        <f t="shared" si="204"/>
        <v/>
      </c>
      <c r="AM390" t="str">
        <f t="shared" si="205"/>
        <v/>
      </c>
    </row>
    <row r="391" spans="1:39">
      <c r="A391" t="s">
        <v>28</v>
      </c>
      <c r="C391" t="s">
        <v>1</v>
      </c>
      <c r="D391" t="s">
        <v>354</v>
      </c>
      <c r="E391" t="s">
        <v>3</v>
      </c>
      <c r="G391">
        <v>200</v>
      </c>
      <c r="H391">
        <v>10759</v>
      </c>
      <c r="I391" t="s">
        <v>1</v>
      </c>
      <c r="J391" t="s">
        <v>84</v>
      </c>
      <c r="K391" t="str">
        <f t="shared" si="177"/>
        <v/>
      </c>
      <c r="L391" t="str">
        <f t="shared" si="178"/>
        <v/>
      </c>
      <c r="M391" t="str">
        <f t="shared" si="179"/>
        <v/>
      </c>
      <c r="N391" t="str">
        <f t="shared" si="180"/>
        <v>Bot</v>
      </c>
      <c r="O391" t="str">
        <f t="shared" si="181"/>
        <v>GooglebotGooglebot/2</v>
      </c>
      <c r="P391" t="str">
        <f t="shared" si="182"/>
        <v>Googlebot</v>
      </c>
      <c r="Q391" t="str">
        <f t="shared" si="183"/>
        <v/>
      </c>
      <c r="R391" t="str">
        <f t="shared" si="184"/>
        <v>Googlebot</v>
      </c>
      <c r="S391" t="str">
        <f t="shared" si="185"/>
        <v/>
      </c>
      <c r="T391" t="str">
        <f t="shared" si="186"/>
        <v/>
      </c>
      <c r="U391" t="str">
        <f t="shared" si="187"/>
        <v/>
      </c>
      <c r="V391" t="str">
        <f t="shared" si="188"/>
        <v/>
      </c>
      <c r="W391" t="str">
        <f t="shared" si="189"/>
        <v/>
      </c>
      <c r="X391" t="str">
        <f t="shared" si="190"/>
        <v/>
      </c>
      <c r="Y391" t="str">
        <f t="shared" si="191"/>
        <v/>
      </c>
      <c r="Z391" t="str">
        <f t="shared" si="192"/>
        <v/>
      </c>
      <c r="AA391" t="str">
        <f t="shared" si="193"/>
        <v/>
      </c>
      <c r="AB391" t="str">
        <f t="shared" si="194"/>
        <v>Googlebot/2</v>
      </c>
      <c r="AC391" t="str">
        <f t="shared" si="195"/>
        <v/>
      </c>
      <c r="AD391" t="str">
        <f t="shared" si="196"/>
        <v/>
      </c>
      <c r="AE391" t="str">
        <f t="shared" si="197"/>
        <v/>
      </c>
      <c r="AF391" t="str">
        <f t="shared" si="198"/>
        <v/>
      </c>
      <c r="AG391" t="str">
        <f t="shared" si="199"/>
        <v/>
      </c>
      <c r="AH391" t="str">
        <f t="shared" si="200"/>
        <v/>
      </c>
      <c r="AI391" t="str">
        <f t="shared" si="201"/>
        <v/>
      </c>
      <c r="AJ391" t="str">
        <f t="shared" si="202"/>
        <v/>
      </c>
      <c r="AK391" t="str">
        <f t="shared" si="203"/>
        <v/>
      </c>
      <c r="AL391" t="str">
        <f t="shared" si="204"/>
        <v/>
      </c>
      <c r="AM391" t="str">
        <f t="shared" si="205"/>
        <v/>
      </c>
    </row>
    <row r="392" spans="1:39">
      <c r="A392" t="s">
        <v>28</v>
      </c>
      <c r="C392" t="s">
        <v>1</v>
      </c>
      <c r="D392" t="s">
        <v>355</v>
      </c>
      <c r="E392" t="s">
        <v>3</v>
      </c>
      <c r="G392">
        <v>404</v>
      </c>
      <c r="H392">
        <v>56244</v>
      </c>
      <c r="I392" t="s">
        <v>342</v>
      </c>
      <c r="J392" t="s">
        <v>84</v>
      </c>
      <c r="K392" t="str">
        <f t="shared" si="177"/>
        <v/>
      </c>
      <c r="L392" t="str">
        <f t="shared" si="178"/>
        <v/>
      </c>
      <c r="M392" t="str">
        <f t="shared" si="179"/>
        <v/>
      </c>
      <c r="N392" t="str">
        <f t="shared" si="180"/>
        <v>Bot</v>
      </c>
      <c r="O392" t="str">
        <f t="shared" si="181"/>
        <v>GooglebotGooglebot/2</v>
      </c>
      <c r="P392" t="str">
        <f t="shared" si="182"/>
        <v>Googlebot</v>
      </c>
      <c r="Q392" t="str">
        <f t="shared" si="183"/>
        <v/>
      </c>
      <c r="R392" t="str">
        <f t="shared" si="184"/>
        <v>Googlebot</v>
      </c>
      <c r="S392" t="str">
        <f t="shared" si="185"/>
        <v/>
      </c>
      <c r="T392" t="str">
        <f t="shared" si="186"/>
        <v/>
      </c>
      <c r="U392" t="str">
        <f t="shared" si="187"/>
        <v/>
      </c>
      <c r="V392" t="str">
        <f t="shared" si="188"/>
        <v/>
      </c>
      <c r="W392" t="str">
        <f t="shared" si="189"/>
        <v/>
      </c>
      <c r="X392" t="str">
        <f t="shared" si="190"/>
        <v/>
      </c>
      <c r="Y392" t="str">
        <f t="shared" si="191"/>
        <v/>
      </c>
      <c r="Z392" t="str">
        <f t="shared" si="192"/>
        <v/>
      </c>
      <c r="AA392" t="str">
        <f t="shared" si="193"/>
        <v/>
      </c>
      <c r="AB392" t="str">
        <f t="shared" si="194"/>
        <v>Googlebot/2</v>
      </c>
      <c r="AC392" t="str">
        <f t="shared" si="195"/>
        <v/>
      </c>
      <c r="AD392" t="str">
        <f t="shared" si="196"/>
        <v/>
      </c>
      <c r="AE392" t="str">
        <f t="shared" si="197"/>
        <v/>
      </c>
      <c r="AF392" t="str">
        <f t="shared" si="198"/>
        <v/>
      </c>
      <c r="AG392" t="str">
        <f t="shared" si="199"/>
        <v/>
      </c>
      <c r="AH392" t="str">
        <f t="shared" si="200"/>
        <v/>
      </c>
      <c r="AI392" t="str">
        <f t="shared" si="201"/>
        <v/>
      </c>
      <c r="AJ392" t="str">
        <f t="shared" si="202"/>
        <v/>
      </c>
      <c r="AK392" t="str">
        <f t="shared" si="203"/>
        <v/>
      </c>
      <c r="AL392" t="str">
        <f t="shared" si="204"/>
        <v/>
      </c>
      <c r="AM392" t="str">
        <f t="shared" si="205"/>
        <v/>
      </c>
    </row>
    <row r="393" spans="1:39">
      <c r="A393" t="s">
        <v>28</v>
      </c>
      <c r="C393" t="s">
        <v>1</v>
      </c>
      <c r="D393" t="s">
        <v>355</v>
      </c>
      <c r="E393" t="s">
        <v>3</v>
      </c>
      <c r="G393">
        <v>404</v>
      </c>
      <c r="H393">
        <v>56292</v>
      </c>
      <c r="I393" t="s">
        <v>342</v>
      </c>
      <c r="J393" t="s">
        <v>84</v>
      </c>
      <c r="K393" t="str">
        <f t="shared" si="177"/>
        <v/>
      </c>
      <c r="L393" t="str">
        <f t="shared" si="178"/>
        <v/>
      </c>
      <c r="M393" t="str">
        <f t="shared" si="179"/>
        <v/>
      </c>
      <c r="N393" t="str">
        <f t="shared" si="180"/>
        <v>Bot</v>
      </c>
      <c r="O393" t="str">
        <f t="shared" si="181"/>
        <v>GooglebotGooglebot/2</v>
      </c>
      <c r="P393" t="str">
        <f t="shared" si="182"/>
        <v>Googlebot</v>
      </c>
      <c r="Q393" t="str">
        <f t="shared" si="183"/>
        <v/>
      </c>
      <c r="R393" t="str">
        <f t="shared" si="184"/>
        <v>Googlebot</v>
      </c>
      <c r="S393" t="str">
        <f t="shared" si="185"/>
        <v/>
      </c>
      <c r="T393" t="str">
        <f t="shared" si="186"/>
        <v/>
      </c>
      <c r="U393" t="str">
        <f t="shared" si="187"/>
        <v/>
      </c>
      <c r="V393" t="str">
        <f t="shared" si="188"/>
        <v/>
      </c>
      <c r="W393" t="str">
        <f t="shared" si="189"/>
        <v/>
      </c>
      <c r="X393" t="str">
        <f t="shared" si="190"/>
        <v/>
      </c>
      <c r="Y393" t="str">
        <f t="shared" si="191"/>
        <v/>
      </c>
      <c r="Z393" t="str">
        <f t="shared" si="192"/>
        <v/>
      </c>
      <c r="AA393" t="str">
        <f t="shared" si="193"/>
        <v/>
      </c>
      <c r="AB393" t="str">
        <f t="shared" si="194"/>
        <v>Googlebot/2</v>
      </c>
      <c r="AC393" t="str">
        <f t="shared" si="195"/>
        <v/>
      </c>
      <c r="AD393" t="str">
        <f t="shared" si="196"/>
        <v/>
      </c>
      <c r="AE393" t="str">
        <f t="shared" si="197"/>
        <v/>
      </c>
      <c r="AF393" t="str">
        <f t="shared" si="198"/>
        <v/>
      </c>
      <c r="AG393" t="str">
        <f t="shared" si="199"/>
        <v/>
      </c>
      <c r="AH393" t="str">
        <f t="shared" si="200"/>
        <v/>
      </c>
      <c r="AI393" t="str">
        <f t="shared" si="201"/>
        <v/>
      </c>
      <c r="AJ393" t="str">
        <f t="shared" si="202"/>
        <v/>
      </c>
      <c r="AK393" t="str">
        <f t="shared" si="203"/>
        <v/>
      </c>
      <c r="AL393" t="str">
        <f t="shared" si="204"/>
        <v/>
      </c>
      <c r="AM393" t="str">
        <f t="shared" si="205"/>
        <v/>
      </c>
    </row>
    <row r="394" spans="1:39">
      <c r="A394" t="s">
        <v>28</v>
      </c>
      <c r="C394" t="s">
        <v>1</v>
      </c>
      <c r="D394" t="s">
        <v>356</v>
      </c>
      <c r="E394" t="s">
        <v>3</v>
      </c>
      <c r="G394">
        <v>404</v>
      </c>
      <c r="H394">
        <v>56234</v>
      </c>
      <c r="I394" t="s">
        <v>342</v>
      </c>
      <c r="J394" t="s">
        <v>84</v>
      </c>
      <c r="K394" t="str">
        <f t="shared" si="177"/>
        <v/>
      </c>
      <c r="L394" t="str">
        <f t="shared" si="178"/>
        <v/>
      </c>
      <c r="M394" t="str">
        <f t="shared" si="179"/>
        <v/>
      </c>
      <c r="N394" t="str">
        <f t="shared" si="180"/>
        <v>Bot</v>
      </c>
      <c r="O394" t="str">
        <f t="shared" si="181"/>
        <v>GooglebotGooglebot/2</v>
      </c>
      <c r="P394" t="str">
        <f t="shared" si="182"/>
        <v>Googlebot</v>
      </c>
      <c r="Q394" t="str">
        <f t="shared" si="183"/>
        <v/>
      </c>
      <c r="R394" t="str">
        <f t="shared" si="184"/>
        <v>Googlebot</v>
      </c>
      <c r="S394" t="str">
        <f t="shared" si="185"/>
        <v/>
      </c>
      <c r="T394" t="str">
        <f t="shared" si="186"/>
        <v/>
      </c>
      <c r="U394" t="str">
        <f t="shared" si="187"/>
        <v/>
      </c>
      <c r="V394" t="str">
        <f t="shared" si="188"/>
        <v/>
      </c>
      <c r="W394" t="str">
        <f t="shared" si="189"/>
        <v/>
      </c>
      <c r="X394" t="str">
        <f t="shared" si="190"/>
        <v/>
      </c>
      <c r="Y394" t="str">
        <f t="shared" si="191"/>
        <v/>
      </c>
      <c r="Z394" t="str">
        <f t="shared" si="192"/>
        <v/>
      </c>
      <c r="AA394" t="str">
        <f t="shared" si="193"/>
        <v/>
      </c>
      <c r="AB394" t="str">
        <f t="shared" si="194"/>
        <v>Googlebot/2</v>
      </c>
      <c r="AC394" t="str">
        <f t="shared" si="195"/>
        <v/>
      </c>
      <c r="AD394" t="str">
        <f t="shared" si="196"/>
        <v/>
      </c>
      <c r="AE394" t="str">
        <f t="shared" si="197"/>
        <v/>
      </c>
      <c r="AF394" t="str">
        <f t="shared" si="198"/>
        <v/>
      </c>
      <c r="AG394" t="str">
        <f t="shared" si="199"/>
        <v/>
      </c>
      <c r="AH394" t="str">
        <f t="shared" si="200"/>
        <v/>
      </c>
      <c r="AI394" t="str">
        <f t="shared" si="201"/>
        <v/>
      </c>
      <c r="AJ394" t="str">
        <f t="shared" si="202"/>
        <v/>
      </c>
      <c r="AK394" t="str">
        <f t="shared" si="203"/>
        <v/>
      </c>
      <c r="AL394" t="str">
        <f t="shared" si="204"/>
        <v/>
      </c>
      <c r="AM394" t="str">
        <f t="shared" si="205"/>
        <v/>
      </c>
    </row>
    <row r="395" spans="1:39">
      <c r="A395" t="s">
        <v>28</v>
      </c>
      <c r="C395" t="s">
        <v>1</v>
      </c>
      <c r="D395" t="s">
        <v>356</v>
      </c>
      <c r="E395" t="s">
        <v>3</v>
      </c>
      <c r="G395">
        <v>200</v>
      </c>
      <c r="H395">
        <v>5878</v>
      </c>
      <c r="I395" t="s">
        <v>342</v>
      </c>
      <c r="J395" t="s">
        <v>84</v>
      </c>
      <c r="K395" t="str">
        <f t="shared" si="177"/>
        <v/>
      </c>
      <c r="L395" t="str">
        <f t="shared" si="178"/>
        <v/>
      </c>
      <c r="M395" t="str">
        <f t="shared" si="179"/>
        <v/>
      </c>
      <c r="N395" t="str">
        <f t="shared" si="180"/>
        <v>Bot</v>
      </c>
      <c r="O395" t="str">
        <f t="shared" si="181"/>
        <v>GooglebotGooglebot/2</v>
      </c>
      <c r="P395" t="str">
        <f t="shared" si="182"/>
        <v>Googlebot</v>
      </c>
      <c r="Q395" t="str">
        <f t="shared" si="183"/>
        <v/>
      </c>
      <c r="R395" t="str">
        <f t="shared" si="184"/>
        <v>Googlebot</v>
      </c>
      <c r="S395" t="str">
        <f t="shared" si="185"/>
        <v/>
      </c>
      <c r="T395" t="str">
        <f t="shared" si="186"/>
        <v/>
      </c>
      <c r="U395" t="str">
        <f t="shared" si="187"/>
        <v/>
      </c>
      <c r="V395" t="str">
        <f t="shared" si="188"/>
        <v/>
      </c>
      <c r="W395" t="str">
        <f t="shared" si="189"/>
        <v/>
      </c>
      <c r="X395" t="str">
        <f t="shared" si="190"/>
        <v/>
      </c>
      <c r="Y395" t="str">
        <f t="shared" si="191"/>
        <v/>
      </c>
      <c r="Z395" t="str">
        <f t="shared" si="192"/>
        <v/>
      </c>
      <c r="AA395" t="str">
        <f t="shared" si="193"/>
        <v/>
      </c>
      <c r="AB395" t="str">
        <f t="shared" si="194"/>
        <v>Googlebot/2</v>
      </c>
      <c r="AC395" t="str">
        <f t="shared" si="195"/>
        <v/>
      </c>
      <c r="AD395" t="str">
        <f t="shared" si="196"/>
        <v/>
      </c>
      <c r="AE395" t="str">
        <f t="shared" si="197"/>
        <v/>
      </c>
      <c r="AF395" t="str">
        <f t="shared" si="198"/>
        <v/>
      </c>
      <c r="AG395" t="str">
        <f t="shared" si="199"/>
        <v/>
      </c>
      <c r="AH395" t="str">
        <f t="shared" si="200"/>
        <v/>
      </c>
      <c r="AI395" t="str">
        <f t="shared" si="201"/>
        <v/>
      </c>
      <c r="AJ395" t="str">
        <f t="shared" si="202"/>
        <v/>
      </c>
      <c r="AK395" t="str">
        <f t="shared" si="203"/>
        <v/>
      </c>
      <c r="AL395" t="str">
        <f t="shared" si="204"/>
        <v/>
      </c>
      <c r="AM395" t="str">
        <f t="shared" si="205"/>
        <v/>
      </c>
    </row>
    <row r="396" spans="1:39">
      <c r="A396" t="s">
        <v>28</v>
      </c>
      <c r="C396" t="s">
        <v>1</v>
      </c>
      <c r="D396" t="s">
        <v>357</v>
      </c>
      <c r="E396" t="s">
        <v>3</v>
      </c>
      <c r="G396">
        <v>200</v>
      </c>
      <c r="H396">
        <v>32912</v>
      </c>
      <c r="I396" t="s">
        <v>342</v>
      </c>
      <c r="J396" t="s">
        <v>84</v>
      </c>
      <c r="K396" t="str">
        <f t="shared" si="177"/>
        <v/>
      </c>
      <c r="L396" t="str">
        <f t="shared" si="178"/>
        <v/>
      </c>
      <c r="M396" t="str">
        <f t="shared" si="179"/>
        <v/>
      </c>
      <c r="N396" t="str">
        <f t="shared" si="180"/>
        <v>Bot</v>
      </c>
      <c r="O396" t="str">
        <f t="shared" si="181"/>
        <v>GooglebotGooglebot/2</v>
      </c>
      <c r="P396" t="str">
        <f t="shared" si="182"/>
        <v>Googlebot</v>
      </c>
      <c r="Q396" t="str">
        <f t="shared" si="183"/>
        <v/>
      </c>
      <c r="R396" t="str">
        <f t="shared" si="184"/>
        <v>Googlebot</v>
      </c>
      <c r="S396" t="str">
        <f t="shared" si="185"/>
        <v/>
      </c>
      <c r="T396" t="str">
        <f t="shared" si="186"/>
        <v/>
      </c>
      <c r="U396" t="str">
        <f t="shared" si="187"/>
        <v/>
      </c>
      <c r="V396" t="str">
        <f t="shared" si="188"/>
        <v/>
      </c>
      <c r="W396" t="str">
        <f t="shared" si="189"/>
        <v/>
      </c>
      <c r="X396" t="str">
        <f t="shared" si="190"/>
        <v/>
      </c>
      <c r="Y396" t="str">
        <f t="shared" si="191"/>
        <v/>
      </c>
      <c r="Z396" t="str">
        <f t="shared" si="192"/>
        <v/>
      </c>
      <c r="AA396" t="str">
        <f t="shared" si="193"/>
        <v/>
      </c>
      <c r="AB396" t="str">
        <f t="shared" si="194"/>
        <v>Googlebot/2</v>
      </c>
      <c r="AC396" t="str">
        <f t="shared" si="195"/>
        <v/>
      </c>
      <c r="AD396" t="str">
        <f t="shared" si="196"/>
        <v/>
      </c>
      <c r="AE396" t="str">
        <f t="shared" si="197"/>
        <v/>
      </c>
      <c r="AF396" t="str">
        <f t="shared" si="198"/>
        <v/>
      </c>
      <c r="AG396" t="str">
        <f t="shared" si="199"/>
        <v/>
      </c>
      <c r="AH396" t="str">
        <f t="shared" si="200"/>
        <v/>
      </c>
      <c r="AI396" t="str">
        <f t="shared" si="201"/>
        <v/>
      </c>
      <c r="AJ396" t="str">
        <f t="shared" si="202"/>
        <v/>
      </c>
      <c r="AK396" t="str">
        <f t="shared" si="203"/>
        <v/>
      </c>
      <c r="AL396" t="str">
        <f t="shared" si="204"/>
        <v/>
      </c>
      <c r="AM396" t="str">
        <f t="shared" si="205"/>
        <v/>
      </c>
    </row>
    <row r="397" spans="1:39">
      <c r="A397" t="s">
        <v>28</v>
      </c>
      <c r="C397" t="s">
        <v>1</v>
      </c>
      <c r="D397" t="s">
        <v>357</v>
      </c>
      <c r="E397" t="s">
        <v>3</v>
      </c>
      <c r="G397">
        <v>200</v>
      </c>
      <c r="H397">
        <v>4023</v>
      </c>
      <c r="I397" t="s">
        <v>342</v>
      </c>
      <c r="J397" t="s">
        <v>84</v>
      </c>
      <c r="K397" t="str">
        <f t="shared" si="177"/>
        <v/>
      </c>
      <c r="L397" t="str">
        <f t="shared" si="178"/>
        <v/>
      </c>
      <c r="M397" t="str">
        <f t="shared" si="179"/>
        <v/>
      </c>
      <c r="N397" t="str">
        <f t="shared" si="180"/>
        <v>Bot</v>
      </c>
      <c r="O397" t="str">
        <f t="shared" si="181"/>
        <v>GooglebotGooglebot/2</v>
      </c>
      <c r="P397" t="str">
        <f t="shared" si="182"/>
        <v>Googlebot</v>
      </c>
      <c r="Q397" t="str">
        <f t="shared" si="183"/>
        <v/>
      </c>
      <c r="R397" t="str">
        <f t="shared" si="184"/>
        <v>Googlebot</v>
      </c>
      <c r="S397" t="str">
        <f t="shared" si="185"/>
        <v/>
      </c>
      <c r="T397" t="str">
        <f t="shared" si="186"/>
        <v/>
      </c>
      <c r="U397" t="str">
        <f t="shared" si="187"/>
        <v/>
      </c>
      <c r="V397" t="str">
        <f t="shared" si="188"/>
        <v/>
      </c>
      <c r="W397" t="str">
        <f t="shared" si="189"/>
        <v/>
      </c>
      <c r="X397" t="str">
        <f t="shared" si="190"/>
        <v/>
      </c>
      <c r="Y397" t="str">
        <f t="shared" si="191"/>
        <v/>
      </c>
      <c r="Z397" t="str">
        <f t="shared" si="192"/>
        <v/>
      </c>
      <c r="AA397" t="str">
        <f t="shared" si="193"/>
        <v/>
      </c>
      <c r="AB397" t="str">
        <f t="shared" si="194"/>
        <v>Googlebot/2</v>
      </c>
      <c r="AC397" t="str">
        <f t="shared" si="195"/>
        <v/>
      </c>
      <c r="AD397" t="str">
        <f t="shared" si="196"/>
        <v/>
      </c>
      <c r="AE397" t="str">
        <f t="shared" si="197"/>
        <v/>
      </c>
      <c r="AF397" t="str">
        <f t="shared" si="198"/>
        <v/>
      </c>
      <c r="AG397" t="str">
        <f t="shared" si="199"/>
        <v/>
      </c>
      <c r="AH397" t="str">
        <f t="shared" si="200"/>
        <v/>
      </c>
      <c r="AI397" t="str">
        <f t="shared" si="201"/>
        <v/>
      </c>
      <c r="AJ397" t="str">
        <f t="shared" si="202"/>
        <v/>
      </c>
      <c r="AK397" t="str">
        <f t="shared" si="203"/>
        <v/>
      </c>
      <c r="AL397" t="str">
        <f t="shared" si="204"/>
        <v/>
      </c>
      <c r="AM397" t="str">
        <f t="shared" si="205"/>
        <v/>
      </c>
    </row>
    <row r="398" spans="1:39">
      <c r="A398" t="s">
        <v>28</v>
      </c>
      <c r="C398" t="s">
        <v>1</v>
      </c>
      <c r="D398" t="s">
        <v>358</v>
      </c>
      <c r="E398" t="s">
        <v>3</v>
      </c>
      <c r="G398">
        <v>200</v>
      </c>
      <c r="H398">
        <v>83080</v>
      </c>
      <c r="I398" t="s">
        <v>342</v>
      </c>
      <c r="J398" t="s">
        <v>84</v>
      </c>
      <c r="K398" t="str">
        <f t="shared" si="177"/>
        <v/>
      </c>
      <c r="L398" t="str">
        <f t="shared" si="178"/>
        <v/>
      </c>
      <c r="M398" t="str">
        <f t="shared" si="179"/>
        <v/>
      </c>
      <c r="N398" t="str">
        <f t="shared" si="180"/>
        <v>Bot</v>
      </c>
      <c r="O398" t="str">
        <f t="shared" si="181"/>
        <v>GooglebotGooglebot/2</v>
      </c>
      <c r="P398" t="str">
        <f t="shared" si="182"/>
        <v>Googlebot</v>
      </c>
      <c r="Q398" t="str">
        <f t="shared" si="183"/>
        <v/>
      </c>
      <c r="R398" t="str">
        <f t="shared" si="184"/>
        <v>Googlebot</v>
      </c>
      <c r="S398" t="str">
        <f t="shared" si="185"/>
        <v/>
      </c>
      <c r="T398" t="str">
        <f t="shared" si="186"/>
        <v/>
      </c>
      <c r="U398" t="str">
        <f t="shared" si="187"/>
        <v/>
      </c>
      <c r="V398" t="str">
        <f t="shared" si="188"/>
        <v/>
      </c>
      <c r="W398" t="str">
        <f t="shared" si="189"/>
        <v/>
      </c>
      <c r="X398" t="str">
        <f t="shared" si="190"/>
        <v/>
      </c>
      <c r="Y398" t="str">
        <f t="shared" si="191"/>
        <v/>
      </c>
      <c r="Z398" t="str">
        <f t="shared" si="192"/>
        <v/>
      </c>
      <c r="AA398" t="str">
        <f t="shared" si="193"/>
        <v/>
      </c>
      <c r="AB398" t="str">
        <f t="shared" si="194"/>
        <v>Googlebot/2</v>
      </c>
      <c r="AC398" t="str">
        <f t="shared" si="195"/>
        <v/>
      </c>
      <c r="AD398" t="str">
        <f t="shared" si="196"/>
        <v/>
      </c>
      <c r="AE398" t="str">
        <f t="shared" si="197"/>
        <v/>
      </c>
      <c r="AF398" t="str">
        <f t="shared" si="198"/>
        <v/>
      </c>
      <c r="AG398" t="str">
        <f t="shared" si="199"/>
        <v/>
      </c>
      <c r="AH398" t="str">
        <f t="shared" si="200"/>
        <v/>
      </c>
      <c r="AI398" t="str">
        <f t="shared" si="201"/>
        <v/>
      </c>
      <c r="AJ398" t="str">
        <f t="shared" si="202"/>
        <v/>
      </c>
      <c r="AK398" t="str">
        <f t="shared" si="203"/>
        <v/>
      </c>
      <c r="AL398" t="str">
        <f t="shared" si="204"/>
        <v/>
      </c>
      <c r="AM398" t="str">
        <f t="shared" si="205"/>
        <v/>
      </c>
    </row>
    <row r="399" spans="1:39">
      <c r="A399" t="s">
        <v>28</v>
      </c>
      <c r="C399" t="s">
        <v>1</v>
      </c>
      <c r="D399" t="s">
        <v>358</v>
      </c>
      <c r="E399" t="s">
        <v>3</v>
      </c>
      <c r="G399">
        <v>200</v>
      </c>
      <c r="H399">
        <v>146807</v>
      </c>
      <c r="I399" t="s">
        <v>342</v>
      </c>
      <c r="J399" t="s">
        <v>84</v>
      </c>
      <c r="K399" t="str">
        <f t="shared" si="177"/>
        <v/>
      </c>
      <c r="L399" t="str">
        <f t="shared" si="178"/>
        <v/>
      </c>
      <c r="M399" t="str">
        <f t="shared" si="179"/>
        <v/>
      </c>
      <c r="N399" t="str">
        <f t="shared" si="180"/>
        <v>Bot</v>
      </c>
      <c r="O399" t="str">
        <f t="shared" si="181"/>
        <v>GooglebotGooglebot/2</v>
      </c>
      <c r="P399" t="str">
        <f t="shared" si="182"/>
        <v>Googlebot</v>
      </c>
      <c r="Q399" t="str">
        <f t="shared" si="183"/>
        <v/>
      </c>
      <c r="R399" t="str">
        <f t="shared" si="184"/>
        <v>Googlebot</v>
      </c>
      <c r="S399" t="str">
        <f t="shared" si="185"/>
        <v/>
      </c>
      <c r="T399" t="str">
        <f t="shared" si="186"/>
        <v/>
      </c>
      <c r="U399" t="str">
        <f t="shared" si="187"/>
        <v/>
      </c>
      <c r="V399" t="str">
        <f t="shared" si="188"/>
        <v/>
      </c>
      <c r="W399" t="str">
        <f t="shared" si="189"/>
        <v/>
      </c>
      <c r="X399" t="str">
        <f t="shared" si="190"/>
        <v/>
      </c>
      <c r="Y399" t="str">
        <f t="shared" si="191"/>
        <v/>
      </c>
      <c r="Z399" t="str">
        <f t="shared" si="192"/>
        <v/>
      </c>
      <c r="AA399" t="str">
        <f t="shared" si="193"/>
        <v/>
      </c>
      <c r="AB399" t="str">
        <f t="shared" si="194"/>
        <v>Googlebot/2</v>
      </c>
      <c r="AC399" t="str">
        <f t="shared" si="195"/>
        <v/>
      </c>
      <c r="AD399" t="str">
        <f t="shared" si="196"/>
        <v/>
      </c>
      <c r="AE399" t="str">
        <f t="shared" si="197"/>
        <v/>
      </c>
      <c r="AF399" t="str">
        <f t="shared" si="198"/>
        <v/>
      </c>
      <c r="AG399" t="str">
        <f t="shared" si="199"/>
        <v/>
      </c>
      <c r="AH399" t="str">
        <f t="shared" si="200"/>
        <v/>
      </c>
      <c r="AI399" t="str">
        <f t="shared" si="201"/>
        <v/>
      </c>
      <c r="AJ399" t="str">
        <f t="shared" si="202"/>
        <v/>
      </c>
      <c r="AK399" t="str">
        <f t="shared" si="203"/>
        <v/>
      </c>
      <c r="AL399" t="str">
        <f t="shared" si="204"/>
        <v/>
      </c>
      <c r="AM399" t="str">
        <f t="shared" si="205"/>
        <v/>
      </c>
    </row>
    <row r="400" spans="1:39">
      <c r="A400" t="s">
        <v>28</v>
      </c>
      <c r="C400" t="s">
        <v>1</v>
      </c>
      <c r="D400" t="s">
        <v>359</v>
      </c>
      <c r="E400" t="s">
        <v>3</v>
      </c>
      <c r="G400">
        <v>200</v>
      </c>
      <c r="H400">
        <v>83080</v>
      </c>
      <c r="I400" t="s">
        <v>1</v>
      </c>
      <c r="J400" t="s">
        <v>30</v>
      </c>
      <c r="K400" t="str">
        <f t="shared" si="177"/>
        <v/>
      </c>
      <c r="L400" t="str">
        <f t="shared" si="178"/>
        <v/>
      </c>
      <c r="M400" t="str">
        <f t="shared" si="179"/>
        <v/>
      </c>
      <c r="N400" t="str">
        <f t="shared" si="180"/>
        <v>Bot</v>
      </c>
      <c r="O400" t="str">
        <f t="shared" si="181"/>
        <v>Googlebot-Image</v>
      </c>
      <c r="P400" t="str">
        <f t="shared" si="182"/>
        <v>Googlebot-Image</v>
      </c>
      <c r="Q400" t="str">
        <f t="shared" si="183"/>
        <v>Googlebot-Image</v>
      </c>
      <c r="R400" t="str">
        <f t="shared" si="184"/>
        <v/>
      </c>
      <c r="S400" t="str">
        <f t="shared" si="185"/>
        <v/>
      </c>
      <c r="T400" t="str">
        <f t="shared" si="186"/>
        <v/>
      </c>
      <c r="U400" t="str">
        <f t="shared" si="187"/>
        <v/>
      </c>
      <c r="V400" t="str">
        <f t="shared" si="188"/>
        <v/>
      </c>
      <c r="W400" t="str">
        <f t="shared" si="189"/>
        <v/>
      </c>
      <c r="X400" t="str">
        <f t="shared" si="190"/>
        <v/>
      </c>
      <c r="Y400" t="str">
        <f t="shared" si="191"/>
        <v/>
      </c>
      <c r="Z400" t="str">
        <f t="shared" si="192"/>
        <v/>
      </c>
      <c r="AA400" t="str">
        <f t="shared" si="193"/>
        <v/>
      </c>
      <c r="AB400" t="str">
        <f t="shared" si="194"/>
        <v/>
      </c>
      <c r="AC400" t="str">
        <f t="shared" si="195"/>
        <v/>
      </c>
      <c r="AD400" t="str">
        <f t="shared" si="196"/>
        <v/>
      </c>
      <c r="AE400" t="str">
        <f t="shared" si="197"/>
        <v/>
      </c>
      <c r="AF400" t="str">
        <f t="shared" si="198"/>
        <v/>
      </c>
      <c r="AG400" t="str">
        <f t="shared" si="199"/>
        <v/>
      </c>
      <c r="AH400" t="str">
        <f t="shared" si="200"/>
        <v/>
      </c>
      <c r="AI400" t="str">
        <f t="shared" si="201"/>
        <v/>
      </c>
      <c r="AJ400" t="str">
        <f t="shared" si="202"/>
        <v/>
      </c>
      <c r="AK400" t="str">
        <f t="shared" si="203"/>
        <v/>
      </c>
      <c r="AL400" t="str">
        <f t="shared" si="204"/>
        <v/>
      </c>
      <c r="AM400" t="str">
        <f t="shared" si="205"/>
        <v/>
      </c>
    </row>
    <row r="401" spans="1:39">
      <c r="A401" t="s">
        <v>28</v>
      </c>
      <c r="C401" t="s">
        <v>1</v>
      </c>
      <c r="D401" t="s">
        <v>359</v>
      </c>
      <c r="E401" t="s">
        <v>3</v>
      </c>
      <c r="G401">
        <v>200</v>
      </c>
      <c r="H401">
        <v>5878</v>
      </c>
      <c r="I401" t="s">
        <v>1</v>
      </c>
      <c r="J401" t="s">
        <v>30</v>
      </c>
      <c r="K401" t="str">
        <f t="shared" si="177"/>
        <v/>
      </c>
      <c r="L401" t="str">
        <f t="shared" si="178"/>
        <v/>
      </c>
      <c r="M401" t="str">
        <f t="shared" si="179"/>
        <v/>
      </c>
      <c r="N401" t="str">
        <f t="shared" si="180"/>
        <v>Bot</v>
      </c>
      <c r="O401" t="str">
        <f t="shared" si="181"/>
        <v>Googlebot-Image</v>
      </c>
      <c r="P401" t="str">
        <f t="shared" si="182"/>
        <v>Googlebot-Image</v>
      </c>
      <c r="Q401" t="str">
        <f t="shared" si="183"/>
        <v>Googlebot-Image</v>
      </c>
      <c r="R401" t="str">
        <f t="shared" si="184"/>
        <v/>
      </c>
      <c r="S401" t="str">
        <f t="shared" si="185"/>
        <v/>
      </c>
      <c r="T401" t="str">
        <f t="shared" si="186"/>
        <v/>
      </c>
      <c r="U401" t="str">
        <f t="shared" si="187"/>
        <v/>
      </c>
      <c r="V401" t="str">
        <f t="shared" si="188"/>
        <v/>
      </c>
      <c r="W401" t="str">
        <f t="shared" si="189"/>
        <v/>
      </c>
      <c r="X401" t="str">
        <f t="shared" si="190"/>
        <v/>
      </c>
      <c r="Y401" t="str">
        <f t="shared" si="191"/>
        <v/>
      </c>
      <c r="Z401" t="str">
        <f t="shared" si="192"/>
        <v/>
      </c>
      <c r="AA401" t="str">
        <f t="shared" si="193"/>
        <v/>
      </c>
      <c r="AB401" t="str">
        <f t="shared" si="194"/>
        <v/>
      </c>
      <c r="AC401" t="str">
        <f t="shared" si="195"/>
        <v/>
      </c>
      <c r="AD401" t="str">
        <f t="shared" si="196"/>
        <v/>
      </c>
      <c r="AE401" t="str">
        <f t="shared" si="197"/>
        <v/>
      </c>
      <c r="AF401" t="str">
        <f t="shared" si="198"/>
        <v/>
      </c>
      <c r="AG401" t="str">
        <f t="shared" si="199"/>
        <v/>
      </c>
      <c r="AH401" t="str">
        <f t="shared" si="200"/>
        <v/>
      </c>
      <c r="AI401" t="str">
        <f t="shared" si="201"/>
        <v/>
      </c>
      <c r="AJ401" t="str">
        <f t="shared" si="202"/>
        <v/>
      </c>
      <c r="AK401" t="str">
        <f t="shared" si="203"/>
        <v/>
      </c>
      <c r="AL401" t="str">
        <f t="shared" si="204"/>
        <v/>
      </c>
      <c r="AM401" t="str">
        <f t="shared" si="205"/>
        <v/>
      </c>
    </row>
    <row r="402" spans="1:39">
      <c r="A402" t="s">
        <v>28</v>
      </c>
      <c r="C402" t="s">
        <v>1</v>
      </c>
      <c r="D402" t="s">
        <v>359</v>
      </c>
      <c r="E402" t="s">
        <v>3</v>
      </c>
      <c r="G402">
        <v>200</v>
      </c>
      <c r="H402">
        <v>3083</v>
      </c>
      <c r="I402" t="s">
        <v>1</v>
      </c>
      <c r="J402" t="s">
        <v>30</v>
      </c>
      <c r="K402" t="str">
        <f t="shared" si="177"/>
        <v/>
      </c>
      <c r="L402" t="str">
        <f t="shared" si="178"/>
        <v/>
      </c>
      <c r="M402" t="str">
        <f t="shared" si="179"/>
        <v/>
      </c>
      <c r="N402" t="str">
        <f t="shared" si="180"/>
        <v>Bot</v>
      </c>
      <c r="O402" t="str">
        <f t="shared" si="181"/>
        <v>Googlebot-Image</v>
      </c>
      <c r="P402" t="str">
        <f t="shared" si="182"/>
        <v>Googlebot-Image</v>
      </c>
      <c r="Q402" t="str">
        <f t="shared" si="183"/>
        <v>Googlebot-Image</v>
      </c>
      <c r="R402" t="str">
        <f t="shared" si="184"/>
        <v/>
      </c>
      <c r="S402" t="str">
        <f t="shared" si="185"/>
        <v/>
      </c>
      <c r="T402" t="str">
        <f t="shared" si="186"/>
        <v/>
      </c>
      <c r="U402" t="str">
        <f t="shared" si="187"/>
        <v/>
      </c>
      <c r="V402" t="str">
        <f t="shared" si="188"/>
        <v/>
      </c>
      <c r="W402" t="str">
        <f t="shared" si="189"/>
        <v/>
      </c>
      <c r="X402" t="str">
        <f t="shared" si="190"/>
        <v/>
      </c>
      <c r="Y402" t="str">
        <f t="shared" si="191"/>
        <v/>
      </c>
      <c r="Z402" t="str">
        <f t="shared" si="192"/>
        <v/>
      </c>
      <c r="AA402" t="str">
        <f t="shared" si="193"/>
        <v/>
      </c>
      <c r="AB402" t="str">
        <f t="shared" si="194"/>
        <v/>
      </c>
      <c r="AC402" t="str">
        <f t="shared" si="195"/>
        <v/>
      </c>
      <c r="AD402" t="str">
        <f t="shared" si="196"/>
        <v/>
      </c>
      <c r="AE402" t="str">
        <f t="shared" si="197"/>
        <v/>
      </c>
      <c r="AF402" t="str">
        <f t="shared" si="198"/>
        <v/>
      </c>
      <c r="AG402" t="str">
        <f t="shared" si="199"/>
        <v/>
      </c>
      <c r="AH402" t="str">
        <f t="shared" si="200"/>
        <v/>
      </c>
      <c r="AI402" t="str">
        <f t="shared" si="201"/>
        <v/>
      </c>
      <c r="AJ402" t="str">
        <f t="shared" si="202"/>
        <v/>
      </c>
      <c r="AK402" t="str">
        <f t="shared" si="203"/>
        <v/>
      </c>
      <c r="AL402" t="str">
        <f t="shared" si="204"/>
        <v/>
      </c>
      <c r="AM402" t="str">
        <f t="shared" si="205"/>
        <v/>
      </c>
    </row>
    <row r="403" spans="1:39">
      <c r="A403" t="s">
        <v>28</v>
      </c>
      <c r="C403" t="s">
        <v>1</v>
      </c>
      <c r="D403" t="s">
        <v>360</v>
      </c>
      <c r="E403" t="s">
        <v>3</v>
      </c>
      <c r="G403">
        <v>200</v>
      </c>
      <c r="H403">
        <v>4023</v>
      </c>
      <c r="I403" t="s">
        <v>1</v>
      </c>
      <c r="J403" t="s">
        <v>30</v>
      </c>
      <c r="K403" t="str">
        <f t="shared" si="177"/>
        <v/>
      </c>
      <c r="L403" t="str">
        <f t="shared" si="178"/>
        <v/>
      </c>
      <c r="M403" t="str">
        <f t="shared" si="179"/>
        <v/>
      </c>
      <c r="N403" t="str">
        <f t="shared" si="180"/>
        <v>Bot</v>
      </c>
      <c r="O403" t="str">
        <f t="shared" si="181"/>
        <v>Googlebot-Image</v>
      </c>
      <c r="P403" t="str">
        <f t="shared" si="182"/>
        <v>Googlebot-Image</v>
      </c>
      <c r="Q403" t="str">
        <f t="shared" si="183"/>
        <v>Googlebot-Image</v>
      </c>
      <c r="R403" t="str">
        <f t="shared" si="184"/>
        <v/>
      </c>
      <c r="S403" t="str">
        <f t="shared" si="185"/>
        <v/>
      </c>
      <c r="T403" t="str">
        <f t="shared" si="186"/>
        <v/>
      </c>
      <c r="U403" t="str">
        <f t="shared" si="187"/>
        <v/>
      </c>
      <c r="V403" t="str">
        <f t="shared" si="188"/>
        <v/>
      </c>
      <c r="W403" t="str">
        <f t="shared" si="189"/>
        <v/>
      </c>
      <c r="X403" t="str">
        <f t="shared" si="190"/>
        <v/>
      </c>
      <c r="Y403" t="str">
        <f t="shared" si="191"/>
        <v/>
      </c>
      <c r="Z403" t="str">
        <f t="shared" si="192"/>
        <v/>
      </c>
      <c r="AA403" t="str">
        <f t="shared" si="193"/>
        <v/>
      </c>
      <c r="AB403" t="str">
        <f t="shared" si="194"/>
        <v/>
      </c>
      <c r="AC403" t="str">
        <f t="shared" si="195"/>
        <v/>
      </c>
      <c r="AD403" t="str">
        <f t="shared" si="196"/>
        <v/>
      </c>
      <c r="AE403" t="str">
        <f t="shared" si="197"/>
        <v/>
      </c>
      <c r="AF403" t="str">
        <f t="shared" si="198"/>
        <v/>
      </c>
      <c r="AG403" t="str">
        <f t="shared" si="199"/>
        <v/>
      </c>
      <c r="AH403" t="str">
        <f t="shared" si="200"/>
        <v/>
      </c>
      <c r="AI403" t="str">
        <f t="shared" si="201"/>
        <v/>
      </c>
      <c r="AJ403" t="str">
        <f t="shared" si="202"/>
        <v/>
      </c>
      <c r="AK403" t="str">
        <f t="shared" si="203"/>
        <v/>
      </c>
      <c r="AL403" t="str">
        <f t="shared" si="204"/>
        <v/>
      </c>
      <c r="AM403" t="str">
        <f t="shared" si="205"/>
        <v/>
      </c>
    </row>
    <row r="404" spans="1:39">
      <c r="A404" t="s">
        <v>28</v>
      </c>
      <c r="C404" t="s">
        <v>1</v>
      </c>
      <c r="D404" t="s">
        <v>360</v>
      </c>
      <c r="E404" t="s">
        <v>3</v>
      </c>
      <c r="G404">
        <v>200</v>
      </c>
      <c r="H404">
        <v>32912</v>
      </c>
      <c r="I404" t="s">
        <v>1</v>
      </c>
      <c r="J404" t="s">
        <v>30</v>
      </c>
      <c r="K404" t="str">
        <f t="shared" si="177"/>
        <v/>
      </c>
      <c r="L404" t="str">
        <f t="shared" si="178"/>
        <v/>
      </c>
      <c r="M404" t="str">
        <f t="shared" si="179"/>
        <v/>
      </c>
      <c r="N404" t="str">
        <f t="shared" si="180"/>
        <v>Bot</v>
      </c>
      <c r="O404" t="str">
        <f t="shared" si="181"/>
        <v>Googlebot-Image</v>
      </c>
      <c r="P404" t="str">
        <f t="shared" si="182"/>
        <v>Googlebot-Image</v>
      </c>
      <c r="Q404" t="str">
        <f t="shared" si="183"/>
        <v>Googlebot-Image</v>
      </c>
      <c r="R404" t="str">
        <f t="shared" si="184"/>
        <v/>
      </c>
      <c r="S404" t="str">
        <f t="shared" si="185"/>
        <v/>
      </c>
      <c r="T404" t="str">
        <f t="shared" si="186"/>
        <v/>
      </c>
      <c r="U404" t="str">
        <f t="shared" si="187"/>
        <v/>
      </c>
      <c r="V404" t="str">
        <f t="shared" si="188"/>
        <v/>
      </c>
      <c r="W404" t="str">
        <f t="shared" si="189"/>
        <v/>
      </c>
      <c r="X404" t="str">
        <f t="shared" si="190"/>
        <v/>
      </c>
      <c r="Y404" t="str">
        <f t="shared" si="191"/>
        <v/>
      </c>
      <c r="Z404" t="str">
        <f t="shared" si="192"/>
        <v/>
      </c>
      <c r="AA404" t="str">
        <f t="shared" si="193"/>
        <v/>
      </c>
      <c r="AB404" t="str">
        <f t="shared" si="194"/>
        <v/>
      </c>
      <c r="AC404" t="str">
        <f t="shared" si="195"/>
        <v/>
      </c>
      <c r="AD404" t="str">
        <f t="shared" si="196"/>
        <v/>
      </c>
      <c r="AE404" t="str">
        <f t="shared" si="197"/>
        <v/>
      </c>
      <c r="AF404" t="str">
        <f t="shared" si="198"/>
        <v/>
      </c>
      <c r="AG404" t="str">
        <f t="shared" si="199"/>
        <v/>
      </c>
      <c r="AH404" t="str">
        <f t="shared" si="200"/>
        <v/>
      </c>
      <c r="AI404" t="str">
        <f t="shared" si="201"/>
        <v/>
      </c>
      <c r="AJ404" t="str">
        <f t="shared" si="202"/>
        <v/>
      </c>
      <c r="AK404" t="str">
        <f t="shared" si="203"/>
        <v/>
      </c>
      <c r="AL404" t="str">
        <f t="shared" si="204"/>
        <v/>
      </c>
      <c r="AM404" t="str">
        <f t="shared" si="205"/>
        <v/>
      </c>
    </row>
    <row r="405" spans="1:39">
      <c r="A405" t="s">
        <v>28</v>
      </c>
      <c r="C405" t="s">
        <v>1</v>
      </c>
      <c r="D405" t="s">
        <v>361</v>
      </c>
      <c r="E405" t="s">
        <v>3</v>
      </c>
      <c r="G405">
        <v>200</v>
      </c>
      <c r="H405">
        <v>1077</v>
      </c>
      <c r="I405" t="s">
        <v>1</v>
      </c>
      <c r="J405" t="s">
        <v>30</v>
      </c>
      <c r="K405" t="str">
        <f t="shared" si="177"/>
        <v/>
      </c>
      <c r="L405" t="str">
        <f t="shared" si="178"/>
        <v/>
      </c>
      <c r="M405" t="str">
        <f t="shared" si="179"/>
        <v/>
      </c>
      <c r="N405" t="str">
        <f t="shared" si="180"/>
        <v>Bot</v>
      </c>
      <c r="O405" t="str">
        <f t="shared" si="181"/>
        <v>Googlebot-Image</v>
      </c>
      <c r="P405" t="str">
        <f t="shared" si="182"/>
        <v>Googlebot-Image</v>
      </c>
      <c r="Q405" t="str">
        <f t="shared" si="183"/>
        <v>Googlebot-Image</v>
      </c>
      <c r="R405" t="str">
        <f t="shared" si="184"/>
        <v/>
      </c>
      <c r="S405" t="str">
        <f t="shared" si="185"/>
        <v/>
      </c>
      <c r="T405" t="str">
        <f t="shared" si="186"/>
        <v/>
      </c>
      <c r="U405" t="str">
        <f t="shared" si="187"/>
        <v/>
      </c>
      <c r="V405" t="str">
        <f t="shared" si="188"/>
        <v/>
      </c>
      <c r="W405" t="str">
        <f t="shared" si="189"/>
        <v/>
      </c>
      <c r="X405" t="str">
        <f t="shared" si="190"/>
        <v/>
      </c>
      <c r="Y405" t="str">
        <f t="shared" si="191"/>
        <v/>
      </c>
      <c r="Z405" t="str">
        <f t="shared" si="192"/>
        <v/>
      </c>
      <c r="AA405" t="str">
        <f t="shared" si="193"/>
        <v/>
      </c>
      <c r="AB405" t="str">
        <f t="shared" si="194"/>
        <v/>
      </c>
      <c r="AC405" t="str">
        <f t="shared" si="195"/>
        <v/>
      </c>
      <c r="AD405" t="str">
        <f t="shared" si="196"/>
        <v/>
      </c>
      <c r="AE405" t="str">
        <f t="shared" si="197"/>
        <v/>
      </c>
      <c r="AF405" t="str">
        <f t="shared" si="198"/>
        <v/>
      </c>
      <c r="AG405" t="str">
        <f t="shared" si="199"/>
        <v/>
      </c>
      <c r="AH405" t="str">
        <f t="shared" si="200"/>
        <v/>
      </c>
      <c r="AI405" t="str">
        <f t="shared" si="201"/>
        <v/>
      </c>
      <c r="AJ405" t="str">
        <f t="shared" si="202"/>
        <v/>
      </c>
      <c r="AK405" t="str">
        <f t="shared" si="203"/>
        <v/>
      </c>
      <c r="AL405" t="str">
        <f t="shared" si="204"/>
        <v/>
      </c>
      <c r="AM405" t="str">
        <f t="shared" si="205"/>
        <v/>
      </c>
    </row>
    <row r="406" spans="1:39">
      <c r="A406" t="s">
        <v>28</v>
      </c>
      <c r="C406" t="s">
        <v>1</v>
      </c>
      <c r="D406" t="s">
        <v>362</v>
      </c>
      <c r="E406" t="s">
        <v>3</v>
      </c>
      <c r="G406">
        <v>200</v>
      </c>
      <c r="H406">
        <v>10136</v>
      </c>
      <c r="I406" t="s">
        <v>1</v>
      </c>
      <c r="J406" t="s">
        <v>33</v>
      </c>
      <c r="K406" t="str">
        <f t="shared" si="177"/>
        <v/>
      </c>
      <c r="L406" t="str">
        <f t="shared" si="178"/>
        <v/>
      </c>
      <c r="M406" t="str">
        <f t="shared" si="179"/>
        <v/>
      </c>
      <c r="N406" t="str">
        <f t="shared" si="180"/>
        <v>Bot</v>
      </c>
      <c r="O406" t="str">
        <f t="shared" si="181"/>
        <v>Googlebot/2</v>
      </c>
      <c r="P406" t="str">
        <f t="shared" si="182"/>
        <v>Visiteur</v>
      </c>
      <c r="Q406" t="str">
        <f t="shared" si="183"/>
        <v/>
      </c>
      <c r="R406" t="str">
        <f t="shared" si="184"/>
        <v/>
      </c>
      <c r="S406" t="str">
        <f t="shared" si="185"/>
        <v/>
      </c>
      <c r="T406" t="str">
        <f t="shared" si="186"/>
        <v/>
      </c>
      <c r="U406" t="str">
        <f t="shared" si="187"/>
        <v/>
      </c>
      <c r="V406" t="str">
        <f t="shared" si="188"/>
        <v/>
      </c>
      <c r="W406" t="str">
        <f t="shared" si="189"/>
        <v/>
      </c>
      <c r="X406" t="str">
        <f t="shared" si="190"/>
        <v/>
      </c>
      <c r="Y406" t="str">
        <f t="shared" si="191"/>
        <v/>
      </c>
      <c r="Z406" t="str">
        <f t="shared" si="192"/>
        <v/>
      </c>
      <c r="AA406" t="str">
        <f t="shared" si="193"/>
        <v/>
      </c>
      <c r="AB406" t="str">
        <f t="shared" si="194"/>
        <v>Googlebot/2</v>
      </c>
      <c r="AC406" t="str">
        <f t="shared" si="195"/>
        <v/>
      </c>
      <c r="AD406" t="str">
        <f t="shared" si="196"/>
        <v/>
      </c>
      <c r="AE406" t="str">
        <f t="shared" si="197"/>
        <v/>
      </c>
      <c r="AF406" t="str">
        <f t="shared" si="198"/>
        <v/>
      </c>
      <c r="AG406" t="str">
        <f t="shared" si="199"/>
        <v/>
      </c>
      <c r="AH406" t="str">
        <f t="shared" si="200"/>
        <v/>
      </c>
      <c r="AI406" t="str">
        <f t="shared" si="201"/>
        <v/>
      </c>
      <c r="AJ406" t="str">
        <f t="shared" si="202"/>
        <v/>
      </c>
      <c r="AK406" t="str">
        <f t="shared" si="203"/>
        <v/>
      </c>
      <c r="AL406" t="str">
        <f t="shared" si="204"/>
        <v/>
      </c>
      <c r="AM406" t="str">
        <f t="shared" si="205"/>
        <v/>
      </c>
    </row>
    <row r="407" spans="1:39">
      <c r="A407" t="s">
        <v>28</v>
      </c>
      <c r="C407" t="s">
        <v>1</v>
      </c>
      <c r="D407" t="s">
        <v>363</v>
      </c>
      <c r="E407" t="s">
        <v>3</v>
      </c>
      <c r="G407">
        <v>200</v>
      </c>
      <c r="H407">
        <v>10759</v>
      </c>
      <c r="I407" t="s">
        <v>1</v>
      </c>
      <c r="J407" t="s">
        <v>84</v>
      </c>
      <c r="K407" t="str">
        <f t="shared" si="177"/>
        <v/>
      </c>
      <c r="L407" t="str">
        <f t="shared" si="178"/>
        <v/>
      </c>
      <c r="M407" t="str">
        <f t="shared" si="179"/>
        <v/>
      </c>
      <c r="N407" t="str">
        <f t="shared" si="180"/>
        <v>Bot</v>
      </c>
      <c r="O407" t="str">
        <f t="shared" si="181"/>
        <v>GooglebotGooglebot/2</v>
      </c>
      <c r="P407" t="str">
        <f t="shared" si="182"/>
        <v>Googlebot</v>
      </c>
      <c r="Q407" t="str">
        <f t="shared" si="183"/>
        <v/>
      </c>
      <c r="R407" t="str">
        <f t="shared" si="184"/>
        <v>Googlebot</v>
      </c>
      <c r="S407" t="str">
        <f t="shared" si="185"/>
        <v/>
      </c>
      <c r="T407" t="str">
        <f t="shared" si="186"/>
        <v/>
      </c>
      <c r="U407" t="str">
        <f t="shared" si="187"/>
        <v/>
      </c>
      <c r="V407" t="str">
        <f t="shared" si="188"/>
        <v/>
      </c>
      <c r="W407" t="str">
        <f t="shared" si="189"/>
        <v/>
      </c>
      <c r="X407" t="str">
        <f t="shared" si="190"/>
        <v/>
      </c>
      <c r="Y407" t="str">
        <f t="shared" si="191"/>
        <v/>
      </c>
      <c r="Z407" t="str">
        <f t="shared" si="192"/>
        <v/>
      </c>
      <c r="AA407" t="str">
        <f t="shared" si="193"/>
        <v/>
      </c>
      <c r="AB407" t="str">
        <f t="shared" si="194"/>
        <v>Googlebot/2</v>
      </c>
      <c r="AC407" t="str">
        <f t="shared" si="195"/>
        <v/>
      </c>
      <c r="AD407" t="str">
        <f t="shared" si="196"/>
        <v/>
      </c>
      <c r="AE407" t="str">
        <f t="shared" si="197"/>
        <v/>
      </c>
      <c r="AF407" t="str">
        <f t="shared" si="198"/>
        <v/>
      </c>
      <c r="AG407" t="str">
        <f t="shared" si="199"/>
        <v/>
      </c>
      <c r="AH407" t="str">
        <f t="shared" si="200"/>
        <v/>
      </c>
      <c r="AI407" t="str">
        <f t="shared" si="201"/>
        <v/>
      </c>
      <c r="AJ407" t="str">
        <f t="shared" si="202"/>
        <v/>
      </c>
      <c r="AK407" t="str">
        <f t="shared" si="203"/>
        <v/>
      </c>
      <c r="AL407" t="str">
        <f t="shared" si="204"/>
        <v/>
      </c>
      <c r="AM407" t="str">
        <f t="shared" si="205"/>
        <v/>
      </c>
    </row>
    <row r="408" spans="1:39">
      <c r="A408" t="s">
        <v>28</v>
      </c>
      <c r="C408" t="s">
        <v>1</v>
      </c>
      <c r="D408" t="s">
        <v>364</v>
      </c>
      <c r="E408" t="s">
        <v>3</v>
      </c>
      <c r="G408">
        <v>200</v>
      </c>
      <c r="H408">
        <v>543</v>
      </c>
      <c r="I408" t="s">
        <v>1</v>
      </c>
      <c r="J408" t="s">
        <v>33</v>
      </c>
      <c r="K408" t="str">
        <f t="shared" si="177"/>
        <v/>
      </c>
      <c r="L408" t="str">
        <f t="shared" si="178"/>
        <v/>
      </c>
      <c r="M408" t="str">
        <f t="shared" si="179"/>
        <v/>
      </c>
      <c r="N408" t="str">
        <f t="shared" si="180"/>
        <v>Bot</v>
      </c>
      <c r="O408" t="str">
        <f t="shared" si="181"/>
        <v>Googlebot/2</v>
      </c>
      <c r="P408" t="str">
        <f t="shared" si="182"/>
        <v>Visiteur</v>
      </c>
      <c r="Q408" t="str">
        <f t="shared" si="183"/>
        <v/>
      </c>
      <c r="R408" t="str">
        <f t="shared" si="184"/>
        <v/>
      </c>
      <c r="S408" t="str">
        <f t="shared" si="185"/>
        <v/>
      </c>
      <c r="T408" t="str">
        <f t="shared" si="186"/>
        <v/>
      </c>
      <c r="U408" t="str">
        <f t="shared" si="187"/>
        <v/>
      </c>
      <c r="V408" t="str">
        <f t="shared" si="188"/>
        <v/>
      </c>
      <c r="W408" t="str">
        <f t="shared" si="189"/>
        <v/>
      </c>
      <c r="X408" t="str">
        <f t="shared" si="190"/>
        <v/>
      </c>
      <c r="Y408" t="str">
        <f t="shared" si="191"/>
        <v/>
      </c>
      <c r="Z408" t="str">
        <f t="shared" si="192"/>
        <v/>
      </c>
      <c r="AA408" t="str">
        <f t="shared" si="193"/>
        <v/>
      </c>
      <c r="AB408" t="str">
        <f t="shared" si="194"/>
        <v>Googlebot/2</v>
      </c>
      <c r="AC408" t="str">
        <f t="shared" si="195"/>
        <v/>
      </c>
      <c r="AD408" t="str">
        <f t="shared" si="196"/>
        <v/>
      </c>
      <c r="AE408" t="str">
        <f t="shared" si="197"/>
        <v/>
      </c>
      <c r="AF408" t="str">
        <f t="shared" si="198"/>
        <v/>
      </c>
      <c r="AG408" t="str">
        <f t="shared" si="199"/>
        <v/>
      </c>
      <c r="AH408" t="str">
        <f t="shared" si="200"/>
        <v/>
      </c>
      <c r="AI408" t="str">
        <f t="shared" si="201"/>
        <v/>
      </c>
      <c r="AJ408" t="str">
        <f t="shared" si="202"/>
        <v/>
      </c>
      <c r="AK408" t="str">
        <f t="shared" si="203"/>
        <v/>
      </c>
      <c r="AL408" t="str">
        <f t="shared" si="204"/>
        <v/>
      </c>
      <c r="AM408" t="str">
        <f t="shared" si="205"/>
        <v/>
      </c>
    </row>
    <row r="409" spans="1:39">
      <c r="A409" t="s">
        <v>28</v>
      </c>
      <c r="C409" t="s">
        <v>1</v>
      </c>
      <c r="D409" t="s">
        <v>364</v>
      </c>
      <c r="E409" t="s">
        <v>3</v>
      </c>
      <c r="G409">
        <v>404</v>
      </c>
      <c r="H409">
        <v>56244</v>
      </c>
      <c r="I409" t="s">
        <v>342</v>
      </c>
      <c r="J409" t="s">
        <v>84</v>
      </c>
      <c r="K409" t="str">
        <f t="shared" si="177"/>
        <v/>
      </c>
      <c r="L409" t="str">
        <f t="shared" si="178"/>
        <v/>
      </c>
      <c r="M409" t="str">
        <f t="shared" si="179"/>
        <v/>
      </c>
      <c r="N409" t="str">
        <f t="shared" si="180"/>
        <v>Bot</v>
      </c>
      <c r="O409" t="str">
        <f t="shared" si="181"/>
        <v>GooglebotGooglebot/2</v>
      </c>
      <c r="P409" t="str">
        <f t="shared" si="182"/>
        <v>Googlebot</v>
      </c>
      <c r="Q409" t="str">
        <f t="shared" si="183"/>
        <v/>
      </c>
      <c r="R409" t="str">
        <f t="shared" si="184"/>
        <v>Googlebot</v>
      </c>
      <c r="S409" t="str">
        <f t="shared" si="185"/>
        <v/>
      </c>
      <c r="T409" t="str">
        <f t="shared" si="186"/>
        <v/>
      </c>
      <c r="U409" t="str">
        <f t="shared" si="187"/>
        <v/>
      </c>
      <c r="V409" t="str">
        <f t="shared" si="188"/>
        <v/>
      </c>
      <c r="W409" t="str">
        <f t="shared" si="189"/>
        <v/>
      </c>
      <c r="X409" t="str">
        <f t="shared" si="190"/>
        <v/>
      </c>
      <c r="Y409" t="str">
        <f t="shared" si="191"/>
        <v/>
      </c>
      <c r="Z409" t="str">
        <f t="shared" si="192"/>
        <v/>
      </c>
      <c r="AA409" t="str">
        <f t="shared" si="193"/>
        <v/>
      </c>
      <c r="AB409" t="str">
        <f t="shared" si="194"/>
        <v>Googlebot/2</v>
      </c>
      <c r="AC409" t="str">
        <f t="shared" si="195"/>
        <v/>
      </c>
      <c r="AD409" t="str">
        <f t="shared" si="196"/>
        <v/>
      </c>
      <c r="AE409" t="str">
        <f t="shared" si="197"/>
        <v/>
      </c>
      <c r="AF409" t="str">
        <f t="shared" si="198"/>
        <v/>
      </c>
      <c r="AG409" t="str">
        <f t="shared" si="199"/>
        <v/>
      </c>
      <c r="AH409" t="str">
        <f t="shared" si="200"/>
        <v/>
      </c>
      <c r="AI409" t="str">
        <f t="shared" si="201"/>
        <v/>
      </c>
      <c r="AJ409" t="str">
        <f t="shared" si="202"/>
        <v/>
      </c>
      <c r="AK409" t="str">
        <f t="shared" si="203"/>
        <v/>
      </c>
      <c r="AL409" t="str">
        <f t="shared" si="204"/>
        <v/>
      </c>
      <c r="AM409" t="str">
        <f t="shared" si="205"/>
        <v/>
      </c>
    </row>
    <row r="410" spans="1:39">
      <c r="A410" t="s">
        <v>28</v>
      </c>
      <c r="C410" t="s">
        <v>1</v>
      </c>
      <c r="D410" t="s">
        <v>365</v>
      </c>
      <c r="E410" t="s">
        <v>3</v>
      </c>
      <c r="G410">
        <v>404</v>
      </c>
      <c r="H410">
        <v>56234</v>
      </c>
      <c r="I410" t="s">
        <v>342</v>
      </c>
      <c r="J410" t="s">
        <v>84</v>
      </c>
      <c r="K410" t="str">
        <f t="shared" si="177"/>
        <v/>
      </c>
      <c r="L410" t="str">
        <f t="shared" si="178"/>
        <v/>
      </c>
      <c r="M410" t="str">
        <f t="shared" si="179"/>
        <v/>
      </c>
      <c r="N410" t="str">
        <f t="shared" si="180"/>
        <v>Bot</v>
      </c>
      <c r="O410" t="str">
        <f t="shared" si="181"/>
        <v>GooglebotGooglebot/2</v>
      </c>
      <c r="P410" t="str">
        <f t="shared" si="182"/>
        <v>Googlebot</v>
      </c>
      <c r="Q410" t="str">
        <f t="shared" si="183"/>
        <v/>
      </c>
      <c r="R410" t="str">
        <f t="shared" si="184"/>
        <v>Googlebot</v>
      </c>
      <c r="S410" t="str">
        <f t="shared" si="185"/>
        <v/>
      </c>
      <c r="T410" t="str">
        <f t="shared" si="186"/>
        <v/>
      </c>
      <c r="U410" t="str">
        <f t="shared" si="187"/>
        <v/>
      </c>
      <c r="V410" t="str">
        <f t="shared" si="188"/>
        <v/>
      </c>
      <c r="W410" t="str">
        <f t="shared" si="189"/>
        <v/>
      </c>
      <c r="X410" t="str">
        <f t="shared" si="190"/>
        <v/>
      </c>
      <c r="Y410" t="str">
        <f t="shared" si="191"/>
        <v/>
      </c>
      <c r="Z410" t="str">
        <f t="shared" si="192"/>
        <v/>
      </c>
      <c r="AA410" t="str">
        <f t="shared" si="193"/>
        <v/>
      </c>
      <c r="AB410" t="str">
        <f t="shared" si="194"/>
        <v>Googlebot/2</v>
      </c>
      <c r="AC410" t="str">
        <f t="shared" si="195"/>
        <v/>
      </c>
      <c r="AD410" t="str">
        <f t="shared" si="196"/>
        <v/>
      </c>
      <c r="AE410" t="str">
        <f t="shared" si="197"/>
        <v/>
      </c>
      <c r="AF410" t="str">
        <f t="shared" si="198"/>
        <v/>
      </c>
      <c r="AG410" t="str">
        <f t="shared" si="199"/>
        <v/>
      </c>
      <c r="AH410" t="str">
        <f t="shared" si="200"/>
        <v/>
      </c>
      <c r="AI410" t="str">
        <f t="shared" si="201"/>
        <v/>
      </c>
      <c r="AJ410" t="str">
        <f t="shared" si="202"/>
        <v/>
      </c>
      <c r="AK410" t="str">
        <f t="shared" si="203"/>
        <v/>
      </c>
      <c r="AL410" t="str">
        <f t="shared" si="204"/>
        <v/>
      </c>
      <c r="AM410" t="str">
        <f t="shared" si="205"/>
        <v/>
      </c>
    </row>
    <row r="411" spans="1:39">
      <c r="A411" t="s">
        <v>28</v>
      </c>
      <c r="C411" t="s">
        <v>1</v>
      </c>
      <c r="D411" t="s">
        <v>365</v>
      </c>
      <c r="E411" t="s">
        <v>3</v>
      </c>
      <c r="G411">
        <v>404</v>
      </c>
      <c r="H411">
        <v>56292</v>
      </c>
      <c r="I411" t="s">
        <v>342</v>
      </c>
      <c r="J411" t="s">
        <v>84</v>
      </c>
      <c r="K411" t="str">
        <f t="shared" si="177"/>
        <v/>
      </c>
      <c r="L411" t="str">
        <f t="shared" si="178"/>
        <v/>
      </c>
      <c r="M411" t="str">
        <f t="shared" si="179"/>
        <v/>
      </c>
      <c r="N411" t="str">
        <f t="shared" si="180"/>
        <v>Bot</v>
      </c>
      <c r="O411" t="str">
        <f t="shared" si="181"/>
        <v>GooglebotGooglebot/2</v>
      </c>
      <c r="P411" t="str">
        <f t="shared" si="182"/>
        <v>Googlebot</v>
      </c>
      <c r="Q411" t="str">
        <f t="shared" si="183"/>
        <v/>
      </c>
      <c r="R411" t="str">
        <f t="shared" si="184"/>
        <v>Googlebot</v>
      </c>
      <c r="S411" t="str">
        <f t="shared" si="185"/>
        <v/>
      </c>
      <c r="T411" t="str">
        <f t="shared" si="186"/>
        <v/>
      </c>
      <c r="U411" t="str">
        <f t="shared" si="187"/>
        <v/>
      </c>
      <c r="V411" t="str">
        <f t="shared" si="188"/>
        <v/>
      </c>
      <c r="W411" t="str">
        <f t="shared" si="189"/>
        <v/>
      </c>
      <c r="X411" t="str">
        <f t="shared" si="190"/>
        <v/>
      </c>
      <c r="Y411" t="str">
        <f t="shared" si="191"/>
        <v/>
      </c>
      <c r="Z411" t="str">
        <f t="shared" si="192"/>
        <v/>
      </c>
      <c r="AA411" t="str">
        <f t="shared" si="193"/>
        <v/>
      </c>
      <c r="AB411" t="str">
        <f t="shared" si="194"/>
        <v>Googlebot/2</v>
      </c>
      <c r="AC411" t="str">
        <f t="shared" si="195"/>
        <v/>
      </c>
      <c r="AD411" t="str">
        <f t="shared" si="196"/>
        <v/>
      </c>
      <c r="AE411" t="str">
        <f t="shared" si="197"/>
        <v/>
      </c>
      <c r="AF411" t="str">
        <f t="shared" si="198"/>
        <v/>
      </c>
      <c r="AG411" t="str">
        <f t="shared" si="199"/>
        <v/>
      </c>
      <c r="AH411" t="str">
        <f t="shared" si="200"/>
        <v/>
      </c>
      <c r="AI411" t="str">
        <f t="shared" si="201"/>
        <v/>
      </c>
      <c r="AJ411" t="str">
        <f t="shared" si="202"/>
        <v/>
      </c>
      <c r="AK411" t="str">
        <f t="shared" si="203"/>
        <v/>
      </c>
      <c r="AL411" t="str">
        <f t="shared" si="204"/>
        <v/>
      </c>
      <c r="AM411" t="str">
        <f t="shared" si="205"/>
        <v/>
      </c>
    </row>
    <row r="412" spans="1:39">
      <c r="A412" t="s">
        <v>28</v>
      </c>
      <c r="C412" t="s">
        <v>1</v>
      </c>
      <c r="D412" t="s">
        <v>366</v>
      </c>
      <c r="E412" t="s">
        <v>3</v>
      </c>
      <c r="G412">
        <v>200</v>
      </c>
      <c r="H412">
        <v>32912</v>
      </c>
      <c r="I412" t="s">
        <v>342</v>
      </c>
      <c r="J412" t="s">
        <v>84</v>
      </c>
      <c r="K412" t="str">
        <f t="shared" si="177"/>
        <v/>
      </c>
      <c r="L412" t="str">
        <f t="shared" si="178"/>
        <v/>
      </c>
      <c r="M412" t="str">
        <f t="shared" si="179"/>
        <v/>
      </c>
      <c r="N412" t="str">
        <f t="shared" si="180"/>
        <v>Bot</v>
      </c>
      <c r="O412" t="str">
        <f t="shared" si="181"/>
        <v>GooglebotGooglebot/2</v>
      </c>
      <c r="P412" t="str">
        <f t="shared" si="182"/>
        <v>Googlebot</v>
      </c>
      <c r="Q412" t="str">
        <f t="shared" si="183"/>
        <v/>
      </c>
      <c r="R412" t="str">
        <f t="shared" si="184"/>
        <v>Googlebot</v>
      </c>
      <c r="S412" t="str">
        <f t="shared" si="185"/>
        <v/>
      </c>
      <c r="T412" t="str">
        <f t="shared" si="186"/>
        <v/>
      </c>
      <c r="U412" t="str">
        <f t="shared" si="187"/>
        <v/>
      </c>
      <c r="V412" t="str">
        <f t="shared" si="188"/>
        <v/>
      </c>
      <c r="W412" t="str">
        <f t="shared" si="189"/>
        <v/>
      </c>
      <c r="X412" t="str">
        <f t="shared" si="190"/>
        <v/>
      </c>
      <c r="Y412" t="str">
        <f t="shared" si="191"/>
        <v/>
      </c>
      <c r="Z412" t="str">
        <f t="shared" si="192"/>
        <v/>
      </c>
      <c r="AA412" t="str">
        <f t="shared" si="193"/>
        <v/>
      </c>
      <c r="AB412" t="str">
        <f t="shared" si="194"/>
        <v>Googlebot/2</v>
      </c>
      <c r="AC412" t="str">
        <f t="shared" si="195"/>
        <v/>
      </c>
      <c r="AD412" t="str">
        <f t="shared" si="196"/>
        <v/>
      </c>
      <c r="AE412" t="str">
        <f t="shared" si="197"/>
        <v/>
      </c>
      <c r="AF412" t="str">
        <f t="shared" si="198"/>
        <v/>
      </c>
      <c r="AG412" t="str">
        <f t="shared" si="199"/>
        <v/>
      </c>
      <c r="AH412" t="str">
        <f t="shared" si="200"/>
        <v/>
      </c>
      <c r="AI412" t="str">
        <f t="shared" si="201"/>
        <v/>
      </c>
      <c r="AJ412" t="str">
        <f t="shared" si="202"/>
        <v/>
      </c>
      <c r="AK412" t="str">
        <f t="shared" si="203"/>
        <v/>
      </c>
      <c r="AL412" t="str">
        <f t="shared" si="204"/>
        <v/>
      </c>
      <c r="AM412" t="str">
        <f t="shared" si="205"/>
        <v/>
      </c>
    </row>
    <row r="413" spans="1:39">
      <c r="A413" t="s">
        <v>28</v>
      </c>
      <c r="C413" t="s">
        <v>1</v>
      </c>
      <c r="D413" t="s">
        <v>366</v>
      </c>
      <c r="E413" t="s">
        <v>3</v>
      </c>
      <c r="G413">
        <v>200</v>
      </c>
      <c r="H413">
        <v>4023</v>
      </c>
      <c r="I413" t="s">
        <v>342</v>
      </c>
      <c r="J413" t="s">
        <v>84</v>
      </c>
      <c r="K413" t="str">
        <f t="shared" si="177"/>
        <v/>
      </c>
      <c r="L413" t="str">
        <f t="shared" si="178"/>
        <v/>
      </c>
      <c r="M413" t="str">
        <f t="shared" si="179"/>
        <v/>
      </c>
      <c r="N413" t="str">
        <f t="shared" si="180"/>
        <v>Bot</v>
      </c>
      <c r="O413" t="str">
        <f t="shared" si="181"/>
        <v>GooglebotGooglebot/2</v>
      </c>
      <c r="P413" t="str">
        <f t="shared" si="182"/>
        <v>Googlebot</v>
      </c>
      <c r="Q413" t="str">
        <f t="shared" si="183"/>
        <v/>
      </c>
      <c r="R413" t="str">
        <f t="shared" si="184"/>
        <v>Googlebot</v>
      </c>
      <c r="S413" t="str">
        <f t="shared" si="185"/>
        <v/>
      </c>
      <c r="T413" t="str">
        <f t="shared" si="186"/>
        <v/>
      </c>
      <c r="U413" t="str">
        <f t="shared" si="187"/>
        <v/>
      </c>
      <c r="V413" t="str">
        <f t="shared" si="188"/>
        <v/>
      </c>
      <c r="W413" t="str">
        <f t="shared" si="189"/>
        <v/>
      </c>
      <c r="X413" t="str">
        <f t="shared" si="190"/>
        <v/>
      </c>
      <c r="Y413" t="str">
        <f t="shared" si="191"/>
        <v/>
      </c>
      <c r="Z413" t="str">
        <f t="shared" si="192"/>
        <v/>
      </c>
      <c r="AA413" t="str">
        <f t="shared" si="193"/>
        <v/>
      </c>
      <c r="AB413" t="str">
        <f t="shared" si="194"/>
        <v>Googlebot/2</v>
      </c>
      <c r="AC413" t="str">
        <f t="shared" si="195"/>
        <v/>
      </c>
      <c r="AD413" t="str">
        <f t="shared" si="196"/>
        <v/>
      </c>
      <c r="AE413" t="str">
        <f t="shared" si="197"/>
        <v/>
      </c>
      <c r="AF413" t="str">
        <f t="shared" si="198"/>
        <v/>
      </c>
      <c r="AG413" t="str">
        <f t="shared" si="199"/>
        <v/>
      </c>
      <c r="AH413" t="str">
        <f t="shared" si="200"/>
        <v/>
      </c>
      <c r="AI413" t="str">
        <f t="shared" si="201"/>
        <v/>
      </c>
      <c r="AJ413" t="str">
        <f t="shared" si="202"/>
        <v/>
      </c>
      <c r="AK413" t="str">
        <f t="shared" si="203"/>
        <v/>
      </c>
      <c r="AL413" t="str">
        <f t="shared" si="204"/>
        <v/>
      </c>
      <c r="AM413" t="str">
        <f t="shared" si="205"/>
        <v/>
      </c>
    </row>
    <row r="414" spans="1:39">
      <c r="A414" t="s">
        <v>28</v>
      </c>
      <c r="C414" t="s">
        <v>1</v>
      </c>
      <c r="D414" t="s">
        <v>367</v>
      </c>
      <c r="E414" t="s">
        <v>3</v>
      </c>
      <c r="G414">
        <v>200</v>
      </c>
      <c r="H414">
        <v>5878</v>
      </c>
      <c r="I414" t="s">
        <v>342</v>
      </c>
      <c r="J414" t="s">
        <v>84</v>
      </c>
      <c r="K414" t="str">
        <f t="shared" si="177"/>
        <v/>
      </c>
      <c r="L414" t="str">
        <f t="shared" si="178"/>
        <v/>
      </c>
      <c r="M414" t="str">
        <f t="shared" si="179"/>
        <v/>
      </c>
      <c r="N414" t="str">
        <f t="shared" si="180"/>
        <v>Bot</v>
      </c>
      <c r="O414" t="str">
        <f t="shared" si="181"/>
        <v>GooglebotGooglebot/2</v>
      </c>
      <c r="P414" t="str">
        <f t="shared" si="182"/>
        <v>Googlebot</v>
      </c>
      <c r="Q414" t="str">
        <f t="shared" si="183"/>
        <v/>
      </c>
      <c r="R414" t="str">
        <f t="shared" si="184"/>
        <v>Googlebot</v>
      </c>
      <c r="S414" t="str">
        <f t="shared" si="185"/>
        <v/>
      </c>
      <c r="T414" t="str">
        <f t="shared" si="186"/>
        <v/>
      </c>
      <c r="U414" t="str">
        <f t="shared" si="187"/>
        <v/>
      </c>
      <c r="V414" t="str">
        <f t="shared" si="188"/>
        <v/>
      </c>
      <c r="W414" t="str">
        <f t="shared" si="189"/>
        <v/>
      </c>
      <c r="X414" t="str">
        <f t="shared" si="190"/>
        <v/>
      </c>
      <c r="Y414" t="str">
        <f t="shared" si="191"/>
        <v/>
      </c>
      <c r="Z414" t="str">
        <f t="shared" si="192"/>
        <v/>
      </c>
      <c r="AA414" t="str">
        <f t="shared" si="193"/>
        <v/>
      </c>
      <c r="AB414" t="str">
        <f t="shared" si="194"/>
        <v>Googlebot/2</v>
      </c>
      <c r="AC414" t="str">
        <f t="shared" si="195"/>
        <v/>
      </c>
      <c r="AD414" t="str">
        <f t="shared" si="196"/>
        <v/>
      </c>
      <c r="AE414" t="str">
        <f t="shared" si="197"/>
        <v/>
      </c>
      <c r="AF414" t="str">
        <f t="shared" si="198"/>
        <v/>
      </c>
      <c r="AG414" t="str">
        <f t="shared" si="199"/>
        <v/>
      </c>
      <c r="AH414" t="str">
        <f t="shared" si="200"/>
        <v/>
      </c>
      <c r="AI414" t="str">
        <f t="shared" si="201"/>
        <v/>
      </c>
      <c r="AJ414" t="str">
        <f t="shared" si="202"/>
        <v/>
      </c>
      <c r="AK414" t="str">
        <f t="shared" si="203"/>
        <v/>
      </c>
      <c r="AL414" t="str">
        <f t="shared" si="204"/>
        <v/>
      </c>
      <c r="AM414" t="str">
        <f t="shared" si="205"/>
        <v/>
      </c>
    </row>
    <row r="415" spans="1:39">
      <c r="A415" t="s">
        <v>28</v>
      </c>
      <c r="C415" t="s">
        <v>1</v>
      </c>
      <c r="D415" t="s">
        <v>367</v>
      </c>
      <c r="E415" t="s">
        <v>3</v>
      </c>
      <c r="G415">
        <v>200</v>
      </c>
      <c r="H415">
        <v>83080</v>
      </c>
      <c r="I415" t="s">
        <v>342</v>
      </c>
      <c r="J415" t="s">
        <v>84</v>
      </c>
      <c r="K415" t="str">
        <f t="shared" si="177"/>
        <v/>
      </c>
      <c r="L415" t="str">
        <f t="shared" si="178"/>
        <v/>
      </c>
      <c r="M415" t="str">
        <f t="shared" si="179"/>
        <v/>
      </c>
      <c r="N415" t="str">
        <f t="shared" si="180"/>
        <v>Bot</v>
      </c>
      <c r="O415" t="str">
        <f t="shared" si="181"/>
        <v>GooglebotGooglebot/2</v>
      </c>
      <c r="P415" t="str">
        <f t="shared" si="182"/>
        <v>Googlebot</v>
      </c>
      <c r="Q415" t="str">
        <f t="shared" si="183"/>
        <v/>
      </c>
      <c r="R415" t="str">
        <f t="shared" si="184"/>
        <v>Googlebot</v>
      </c>
      <c r="S415" t="str">
        <f t="shared" si="185"/>
        <v/>
      </c>
      <c r="T415" t="str">
        <f t="shared" si="186"/>
        <v/>
      </c>
      <c r="U415" t="str">
        <f t="shared" si="187"/>
        <v/>
      </c>
      <c r="V415" t="str">
        <f t="shared" si="188"/>
        <v/>
      </c>
      <c r="W415" t="str">
        <f t="shared" si="189"/>
        <v/>
      </c>
      <c r="X415" t="str">
        <f t="shared" si="190"/>
        <v/>
      </c>
      <c r="Y415" t="str">
        <f t="shared" si="191"/>
        <v/>
      </c>
      <c r="Z415" t="str">
        <f t="shared" si="192"/>
        <v/>
      </c>
      <c r="AA415" t="str">
        <f t="shared" si="193"/>
        <v/>
      </c>
      <c r="AB415" t="str">
        <f t="shared" si="194"/>
        <v>Googlebot/2</v>
      </c>
      <c r="AC415" t="str">
        <f t="shared" si="195"/>
        <v/>
      </c>
      <c r="AD415" t="str">
        <f t="shared" si="196"/>
        <v/>
      </c>
      <c r="AE415" t="str">
        <f t="shared" si="197"/>
        <v/>
      </c>
      <c r="AF415" t="str">
        <f t="shared" si="198"/>
        <v/>
      </c>
      <c r="AG415" t="str">
        <f t="shared" si="199"/>
        <v/>
      </c>
      <c r="AH415" t="str">
        <f t="shared" si="200"/>
        <v/>
      </c>
      <c r="AI415" t="str">
        <f t="shared" si="201"/>
        <v/>
      </c>
      <c r="AJ415" t="str">
        <f t="shared" si="202"/>
        <v/>
      </c>
      <c r="AK415" t="str">
        <f t="shared" si="203"/>
        <v/>
      </c>
      <c r="AL415" t="str">
        <f t="shared" si="204"/>
        <v/>
      </c>
      <c r="AM415" t="str">
        <f t="shared" si="205"/>
        <v/>
      </c>
    </row>
    <row r="416" spans="1:39">
      <c r="A416" t="s">
        <v>28</v>
      </c>
      <c r="C416" t="s">
        <v>1</v>
      </c>
      <c r="D416" t="s">
        <v>367</v>
      </c>
      <c r="E416" t="s">
        <v>3</v>
      </c>
      <c r="G416">
        <v>200</v>
      </c>
      <c r="H416">
        <v>146807</v>
      </c>
      <c r="I416" t="s">
        <v>342</v>
      </c>
      <c r="J416" t="s">
        <v>84</v>
      </c>
      <c r="K416" t="str">
        <f t="shared" si="177"/>
        <v/>
      </c>
      <c r="L416" t="str">
        <f t="shared" si="178"/>
        <v/>
      </c>
      <c r="M416" t="str">
        <f t="shared" si="179"/>
        <v/>
      </c>
      <c r="N416" t="str">
        <f t="shared" si="180"/>
        <v>Visiteur</v>
      </c>
      <c r="O416" t="str">
        <f t="shared" si="181"/>
        <v>GooglebotGooglebot/2</v>
      </c>
      <c r="P416" t="str">
        <f t="shared" si="182"/>
        <v>Googlebot</v>
      </c>
      <c r="Q416" t="str">
        <f t="shared" si="183"/>
        <v/>
      </c>
      <c r="R416" t="str">
        <f t="shared" si="184"/>
        <v>Googlebot</v>
      </c>
      <c r="S416" t="str">
        <f t="shared" si="185"/>
        <v/>
      </c>
      <c r="T416" t="str">
        <f t="shared" si="186"/>
        <v/>
      </c>
      <c r="U416" t="str">
        <f t="shared" si="187"/>
        <v/>
      </c>
      <c r="V416" t="str">
        <f t="shared" si="188"/>
        <v/>
      </c>
      <c r="W416" t="str">
        <f t="shared" si="189"/>
        <v/>
      </c>
      <c r="X416" t="str">
        <f t="shared" si="190"/>
        <v/>
      </c>
      <c r="Y416" t="str">
        <f t="shared" si="191"/>
        <v/>
      </c>
      <c r="Z416" t="str">
        <f t="shared" si="192"/>
        <v/>
      </c>
      <c r="AA416" t="str">
        <f t="shared" si="193"/>
        <v/>
      </c>
      <c r="AB416" t="str">
        <f t="shared" si="194"/>
        <v>Googlebot/2</v>
      </c>
      <c r="AC416" t="str">
        <f t="shared" si="195"/>
        <v/>
      </c>
      <c r="AD416" t="str">
        <f t="shared" si="196"/>
        <v/>
      </c>
      <c r="AE416" t="str">
        <f t="shared" si="197"/>
        <v/>
      </c>
      <c r="AF416" t="str">
        <f t="shared" si="198"/>
        <v/>
      </c>
      <c r="AG416" t="str">
        <f t="shared" si="199"/>
        <v/>
      </c>
      <c r="AH416" t="str">
        <f t="shared" si="200"/>
        <v/>
      </c>
      <c r="AI416" t="str">
        <f t="shared" si="201"/>
        <v/>
      </c>
      <c r="AJ416" t="str">
        <f t="shared" si="202"/>
        <v/>
      </c>
      <c r="AK416" t="str">
        <f t="shared" si="203"/>
        <v/>
      </c>
      <c r="AL416" t="str">
        <f t="shared" si="204"/>
        <v/>
      </c>
      <c r="AM416" t="str">
        <f t="shared" si="205"/>
        <v/>
      </c>
    </row>
    <row r="417" spans="1:39">
      <c r="A417" t="s">
        <v>337</v>
      </c>
      <c r="C417" t="s">
        <v>1</v>
      </c>
      <c r="D417" t="s">
        <v>368</v>
      </c>
      <c r="E417" t="s">
        <v>3</v>
      </c>
      <c r="G417">
        <v>302</v>
      </c>
      <c r="H417" t="s">
        <v>1</v>
      </c>
      <c r="I417" t="s">
        <v>1</v>
      </c>
      <c r="J417" t="s">
        <v>340</v>
      </c>
      <c r="K417" t="str">
        <f t="shared" si="177"/>
        <v/>
      </c>
      <c r="L417" t="str">
        <f t="shared" si="178"/>
        <v/>
      </c>
      <c r="M417" t="str">
        <f t="shared" si="179"/>
        <v/>
      </c>
      <c r="N417" t="str">
        <f t="shared" si="180"/>
        <v>Visiteur</v>
      </c>
      <c r="O417" t="str">
        <f t="shared" si="181"/>
        <v>Googlebot Smartphone</v>
      </c>
      <c r="P417" t="str">
        <f t="shared" si="182"/>
        <v>Googlebot Smartphone</v>
      </c>
      <c r="Q417" t="str">
        <f t="shared" si="183"/>
        <v/>
      </c>
      <c r="R417" t="str">
        <f t="shared" si="184"/>
        <v/>
      </c>
      <c r="S417" t="str">
        <f t="shared" si="185"/>
        <v>Googlebot Smartphone</v>
      </c>
      <c r="T417" t="str">
        <f t="shared" si="186"/>
        <v/>
      </c>
      <c r="U417" t="str">
        <f t="shared" si="187"/>
        <v/>
      </c>
      <c r="V417" t="str">
        <f t="shared" si="188"/>
        <v/>
      </c>
      <c r="W417" t="str">
        <f t="shared" si="189"/>
        <v/>
      </c>
      <c r="X417" t="str">
        <f t="shared" si="190"/>
        <v/>
      </c>
      <c r="Y417" t="str">
        <f t="shared" si="191"/>
        <v/>
      </c>
      <c r="Z417" t="str">
        <f t="shared" si="192"/>
        <v/>
      </c>
      <c r="AA417" t="str">
        <f t="shared" si="193"/>
        <v/>
      </c>
      <c r="AB417" t="str">
        <f t="shared" si="194"/>
        <v/>
      </c>
      <c r="AC417" t="str">
        <f t="shared" si="195"/>
        <v/>
      </c>
      <c r="AD417" t="str">
        <f t="shared" si="196"/>
        <v/>
      </c>
      <c r="AE417" t="str">
        <f t="shared" si="197"/>
        <v/>
      </c>
      <c r="AF417" t="str">
        <f t="shared" si="198"/>
        <v/>
      </c>
      <c r="AG417" t="str">
        <f t="shared" si="199"/>
        <v/>
      </c>
      <c r="AH417" t="str">
        <f t="shared" si="200"/>
        <v/>
      </c>
      <c r="AI417" t="str">
        <f t="shared" si="201"/>
        <v/>
      </c>
      <c r="AJ417" t="str">
        <f t="shared" si="202"/>
        <v/>
      </c>
      <c r="AK417" t="str">
        <f t="shared" si="203"/>
        <v/>
      </c>
      <c r="AL417" t="str">
        <f t="shared" si="204"/>
        <v/>
      </c>
      <c r="AM417" t="str">
        <f t="shared" si="205"/>
        <v/>
      </c>
    </row>
    <row r="418" spans="1:39">
      <c r="A418" t="s">
        <v>337</v>
      </c>
      <c r="C418" t="s">
        <v>1</v>
      </c>
      <c r="D418" t="s">
        <v>368</v>
      </c>
      <c r="E418" t="s">
        <v>3</v>
      </c>
      <c r="G418">
        <v>200</v>
      </c>
      <c r="H418">
        <v>1759</v>
      </c>
      <c r="I418" t="s">
        <v>1</v>
      </c>
      <c r="J418" t="s">
        <v>340</v>
      </c>
      <c r="K418" t="str">
        <f t="shared" si="177"/>
        <v/>
      </c>
      <c r="L418" t="str">
        <f t="shared" si="178"/>
        <v/>
      </c>
      <c r="M418" t="str">
        <f t="shared" si="179"/>
        <v/>
      </c>
      <c r="N418" t="str">
        <f t="shared" si="180"/>
        <v>Visiteur</v>
      </c>
      <c r="O418" t="str">
        <f t="shared" si="181"/>
        <v>Googlebot Smartphone</v>
      </c>
      <c r="P418" t="str">
        <f t="shared" si="182"/>
        <v>Googlebot Smartphone</v>
      </c>
      <c r="Q418" t="str">
        <f t="shared" si="183"/>
        <v/>
      </c>
      <c r="R418" t="str">
        <f t="shared" si="184"/>
        <v/>
      </c>
      <c r="S418" t="str">
        <f t="shared" si="185"/>
        <v>Googlebot Smartphone</v>
      </c>
      <c r="T418" t="str">
        <f t="shared" si="186"/>
        <v/>
      </c>
      <c r="U418" t="str">
        <f t="shared" si="187"/>
        <v/>
      </c>
      <c r="V418" t="str">
        <f t="shared" si="188"/>
        <v/>
      </c>
      <c r="W418" t="str">
        <f t="shared" si="189"/>
        <v/>
      </c>
      <c r="X418" t="str">
        <f t="shared" si="190"/>
        <v/>
      </c>
      <c r="Y418" t="str">
        <f t="shared" si="191"/>
        <v/>
      </c>
      <c r="Z418" t="str">
        <f t="shared" si="192"/>
        <v/>
      </c>
      <c r="AA418" t="str">
        <f t="shared" si="193"/>
        <v/>
      </c>
      <c r="AB418" t="str">
        <f t="shared" si="194"/>
        <v/>
      </c>
      <c r="AC418" t="str">
        <f t="shared" si="195"/>
        <v/>
      </c>
      <c r="AD418" t="str">
        <f t="shared" si="196"/>
        <v/>
      </c>
      <c r="AE418" t="str">
        <f t="shared" si="197"/>
        <v/>
      </c>
      <c r="AF418" t="str">
        <f t="shared" si="198"/>
        <v/>
      </c>
      <c r="AG418" t="str">
        <f t="shared" si="199"/>
        <v/>
      </c>
      <c r="AH418" t="str">
        <f t="shared" si="200"/>
        <v/>
      </c>
      <c r="AI418" t="str">
        <f t="shared" si="201"/>
        <v/>
      </c>
      <c r="AJ418" t="str">
        <f t="shared" si="202"/>
        <v/>
      </c>
      <c r="AK418" t="str">
        <f t="shared" si="203"/>
        <v/>
      </c>
      <c r="AL418" t="str">
        <f t="shared" si="204"/>
        <v/>
      </c>
      <c r="AM418" t="str">
        <f t="shared" si="205"/>
        <v/>
      </c>
    </row>
    <row r="419" spans="1:39">
      <c r="A419" t="s">
        <v>337</v>
      </c>
      <c r="C419" t="s">
        <v>1</v>
      </c>
      <c r="D419" t="s">
        <v>369</v>
      </c>
      <c r="E419" t="s">
        <v>3</v>
      </c>
      <c r="G419">
        <v>304</v>
      </c>
      <c r="H419" t="s">
        <v>1</v>
      </c>
      <c r="I419" t="s">
        <v>370</v>
      </c>
      <c r="J419" t="s">
        <v>340</v>
      </c>
      <c r="K419" t="str">
        <f t="shared" si="177"/>
        <v/>
      </c>
      <c r="L419" t="str">
        <f t="shared" si="178"/>
        <v/>
      </c>
      <c r="M419" t="str">
        <f t="shared" si="179"/>
        <v/>
      </c>
      <c r="N419" t="str">
        <f t="shared" si="180"/>
        <v>Visiteur</v>
      </c>
      <c r="O419" t="str">
        <f t="shared" si="181"/>
        <v>Googlebot Smartphone</v>
      </c>
      <c r="P419" t="str">
        <f t="shared" si="182"/>
        <v>Googlebot Smartphone</v>
      </c>
      <c r="Q419" t="str">
        <f t="shared" si="183"/>
        <v/>
      </c>
      <c r="R419" t="str">
        <f t="shared" si="184"/>
        <v/>
      </c>
      <c r="S419" t="str">
        <f t="shared" si="185"/>
        <v>Googlebot Smartphone</v>
      </c>
      <c r="T419" t="str">
        <f t="shared" si="186"/>
        <v/>
      </c>
      <c r="U419" t="str">
        <f t="shared" si="187"/>
        <v/>
      </c>
      <c r="V419" t="str">
        <f t="shared" si="188"/>
        <v/>
      </c>
      <c r="W419" t="str">
        <f t="shared" si="189"/>
        <v/>
      </c>
      <c r="X419" t="str">
        <f t="shared" si="190"/>
        <v/>
      </c>
      <c r="Y419" t="str">
        <f t="shared" si="191"/>
        <v/>
      </c>
      <c r="Z419" t="str">
        <f t="shared" si="192"/>
        <v/>
      </c>
      <c r="AA419" t="str">
        <f t="shared" si="193"/>
        <v/>
      </c>
      <c r="AB419" t="str">
        <f t="shared" si="194"/>
        <v/>
      </c>
      <c r="AC419" t="str">
        <f t="shared" si="195"/>
        <v/>
      </c>
      <c r="AD419" t="str">
        <f t="shared" si="196"/>
        <v/>
      </c>
      <c r="AE419" t="str">
        <f t="shared" si="197"/>
        <v/>
      </c>
      <c r="AF419" t="str">
        <f t="shared" si="198"/>
        <v/>
      </c>
      <c r="AG419" t="str">
        <f t="shared" si="199"/>
        <v/>
      </c>
      <c r="AH419" t="str">
        <f t="shared" si="200"/>
        <v/>
      </c>
      <c r="AI419" t="str">
        <f t="shared" si="201"/>
        <v/>
      </c>
      <c r="AJ419" t="str">
        <f t="shared" si="202"/>
        <v/>
      </c>
      <c r="AK419" t="str">
        <f t="shared" si="203"/>
        <v/>
      </c>
      <c r="AL419" t="str">
        <f t="shared" si="204"/>
        <v/>
      </c>
      <c r="AM419" t="str">
        <f t="shared" si="205"/>
        <v/>
      </c>
    </row>
    <row r="420" spans="1:39">
      <c r="A420" t="s">
        <v>337</v>
      </c>
      <c r="C420" t="s">
        <v>1</v>
      </c>
      <c r="D420" t="s">
        <v>369</v>
      </c>
      <c r="E420" t="s">
        <v>3</v>
      </c>
      <c r="G420">
        <v>304</v>
      </c>
      <c r="H420" t="s">
        <v>1</v>
      </c>
      <c r="I420" t="s">
        <v>370</v>
      </c>
      <c r="J420" t="s">
        <v>340</v>
      </c>
      <c r="K420" t="str">
        <f t="shared" si="177"/>
        <v/>
      </c>
      <c r="L420" t="str">
        <f t="shared" si="178"/>
        <v/>
      </c>
      <c r="M420" t="str">
        <f t="shared" si="179"/>
        <v/>
      </c>
      <c r="N420" t="str">
        <f t="shared" si="180"/>
        <v>Visiteur</v>
      </c>
      <c r="O420" t="str">
        <f t="shared" si="181"/>
        <v>Googlebot Smartphone</v>
      </c>
      <c r="P420" t="str">
        <f t="shared" si="182"/>
        <v>Googlebot Smartphone</v>
      </c>
      <c r="Q420" t="str">
        <f t="shared" si="183"/>
        <v/>
      </c>
      <c r="R420" t="str">
        <f t="shared" si="184"/>
        <v/>
      </c>
      <c r="S420" t="str">
        <f t="shared" si="185"/>
        <v>Googlebot Smartphone</v>
      </c>
      <c r="T420" t="str">
        <f t="shared" si="186"/>
        <v/>
      </c>
      <c r="U420" t="str">
        <f t="shared" si="187"/>
        <v/>
      </c>
      <c r="V420" t="str">
        <f t="shared" si="188"/>
        <v/>
      </c>
      <c r="W420" t="str">
        <f t="shared" si="189"/>
        <v/>
      </c>
      <c r="X420" t="str">
        <f t="shared" si="190"/>
        <v/>
      </c>
      <c r="Y420" t="str">
        <f t="shared" si="191"/>
        <v/>
      </c>
      <c r="Z420" t="str">
        <f t="shared" si="192"/>
        <v/>
      </c>
      <c r="AA420" t="str">
        <f t="shared" si="193"/>
        <v/>
      </c>
      <c r="AB420" t="str">
        <f t="shared" si="194"/>
        <v/>
      </c>
      <c r="AC420" t="str">
        <f t="shared" si="195"/>
        <v/>
      </c>
      <c r="AD420" t="str">
        <f t="shared" si="196"/>
        <v/>
      </c>
      <c r="AE420" t="str">
        <f t="shared" si="197"/>
        <v/>
      </c>
      <c r="AF420" t="str">
        <f t="shared" si="198"/>
        <v/>
      </c>
      <c r="AG420" t="str">
        <f t="shared" si="199"/>
        <v/>
      </c>
      <c r="AH420" t="str">
        <f t="shared" si="200"/>
        <v/>
      </c>
      <c r="AI420" t="str">
        <f t="shared" si="201"/>
        <v/>
      </c>
      <c r="AJ420" t="str">
        <f t="shared" si="202"/>
        <v/>
      </c>
      <c r="AK420" t="str">
        <f t="shared" si="203"/>
        <v/>
      </c>
      <c r="AL420" t="str">
        <f t="shared" si="204"/>
        <v/>
      </c>
      <c r="AM420" t="str">
        <f t="shared" si="205"/>
        <v/>
      </c>
    </row>
    <row r="421" spans="1:39">
      <c r="A421" t="s">
        <v>337</v>
      </c>
      <c r="C421" t="s">
        <v>1</v>
      </c>
      <c r="D421" t="s">
        <v>369</v>
      </c>
      <c r="E421" t="s">
        <v>3</v>
      </c>
      <c r="G421">
        <v>304</v>
      </c>
      <c r="H421" t="s">
        <v>1</v>
      </c>
      <c r="I421" t="s">
        <v>371</v>
      </c>
      <c r="J421" t="s">
        <v>340</v>
      </c>
      <c r="K421" t="str">
        <f t="shared" si="177"/>
        <v/>
      </c>
      <c r="L421" t="str">
        <f t="shared" si="178"/>
        <v/>
      </c>
      <c r="M421" t="str">
        <f t="shared" si="179"/>
        <v/>
      </c>
      <c r="N421" t="str">
        <f t="shared" si="180"/>
        <v>Visiteur</v>
      </c>
      <c r="O421" t="str">
        <f t="shared" si="181"/>
        <v>Googlebot Smartphone</v>
      </c>
      <c r="P421" t="str">
        <f t="shared" si="182"/>
        <v>Googlebot Smartphone</v>
      </c>
      <c r="Q421" t="str">
        <f t="shared" si="183"/>
        <v/>
      </c>
      <c r="R421" t="str">
        <f t="shared" si="184"/>
        <v/>
      </c>
      <c r="S421" t="str">
        <f t="shared" si="185"/>
        <v>Googlebot Smartphone</v>
      </c>
      <c r="T421" t="str">
        <f t="shared" si="186"/>
        <v/>
      </c>
      <c r="U421" t="str">
        <f t="shared" si="187"/>
        <v/>
      </c>
      <c r="V421" t="str">
        <f t="shared" si="188"/>
        <v/>
      </c>
      <c r="W421" t="str">
        <f t="shared" si="189"/>
        <v/>
      </c>
      <c r="X421" t="str">
        <f t="shared" si="190"/>
        <v/>
      </c>
      <c r="Y421" t="str">
        <f t="shared" si="191"/>
        <v/>
      </c>
      <c r="Z421" t="str">
        <f t="shared" si="192"/>
        <v/>
      </c>
      <c r="AA421" t="str">
        <f t="shared" si="193"/>
        <v/>
      </c>
      <c r="AB421" t="str">
        <f t="shared" si="194"/>
        <v/>
      </c>
      <c r="AC421" t="str">
        <f t="shared" si="195"/>
        <v/>
      </c>
      <c r="AD421" t="str">
        <f t="shared" si="196"/>
        <v/>
      </c>
      <c r="AE421" t="str">
        <f t="shared" si="197"/>
        <v/>
      </c>
      <c r="AF421" t="str">
        <f t="shared" si="198"/>
        <v/>
      </c>
      <c r="AG421" t="str">
        <f t="shared" si="199"/>
        <v/>
      </c>
      <c r="AH421" t="str">
        <f t="shared" si="200"/>
        <v/>
      </c>
      <c r="AI421" t="str">
        <f t="shared" si="201"/>
        <v/>
      </c>
      <c r="AJ421" t="str">
        <f t="shared" si="202"/>
        <v/>
      </c>
      <c r="AK421" t="str">
        <f t="shared" si="203"/>
        <v/>
      </c>
      <c r="AL421" t="str">
        <f t="shared" si="204"/>
        <v/>
      </c>
      <c r="AM421" t="str">
        <f t="shared" si="205"/>
        <v/>
      </c>
    </row>
    <row r="422" spans="1:39">
      <c r="A422" t="s">
        <v>337</v>
      </c>
      <c r="C422" t="s">
        <v>1</v>
      </c>
      <c r="D422" t="s">
        <v>372</v>
      </c>
      <c r="E422" t="s">
        <v>3</v>
      </c>
      <c r="G422">
        <v>302</v>
      </c>
      <c r="H422" t="s">
        <v>1</v>
      </c>
      <c r="I422" t="s">
        <v>370</v>
      </c>
      <c r="J422" t="s">
        <v>340</v>
      </c>
      <c r="K422" t="str">
        <f t="shared" si="177"/>
        <v/>
      </c>
      <c r="L422" t="str">
        <f t="shared" si="178"/>
        <v/>
      </c>
      <c r="M422" t="str">
        <f t="shared" si="179"/>
        <v/>
      </c>
      <c r="N422" t="str">
        <f t="shared" si="180"/>
        <v>Visiteur</v>
      </c>
      <c r="O422" t="str">
        <f t="shared" si="181"/>
        <v>Googlebot Smartphone</v>
      </c>
      <c r="P422" t="str">
        <f t="shared" si="182"/>
        <v>Googlebot Smartphone</v>
      </c>
      <c r="Q422" t="str">
        <f t="shared" si="183"/>
        <v/>
      </c>
      <c r="R422" t="str">
        <f t="shared" si="184"/>
        <v/>
      </c>
      <c r="S422" t="str">
        <f t="shared" si="185"/>
        <v>Googlebot Smartphone</v>
      </c>
      <c r="T422" t="str">
        <f t="shared" si="186"/>
        <v/>
      </c>
      <c r="U422" t="str">
        <f t="shared" si="187"/>
        <v/>
      </c>
      <c r="V422" t="str">
        <f t="shared" si="188"/>
        <v/>
      </c>
      <c r="W422" t="str">
        <f t="shared" si="189"/>
        <v/>
      </c>
      <c r="X422" t="str">
        <f t="shared" si="190"/>
        <v/>
      </c>
      <c r="Y422" t="str">
        <f t="shared" si="191"/>
        <v/>
      </c>
      <c r="Z422" t="str">
        <f t="shared" si="192"/>
        <v/>
      </c>
      <c r="AA422" t="str">
        <f t="shared" si="193"/>
        <v/>
      </c>
      <c r="AB422" t="str">
        <f t="shared" si="194"/>
        <v/>
      </c>
      <c r="AC422" t="str">
        <f t="shared" si="195"/>
        <v/>
      </c>
      <c r="AD422" t="str">
        <f t="shared" si="196"/>
        <v/>
      </c>
      <c r="AE422" t="str">
        <f t="shared" si="197"/>
        <v/>
      </c>
      <c r="AF422" t="str">
        <f t="shared" si="198"/>
        <v/>
      </c>
      <c r="AG422" t="str">
        <f t="shared" si="199"/>
        <v/>
      </c>
      <c r="AH422" t="str">
        <f t="shared" si="200"/>
        <v/>
      </c>
      <c r="AI422" t="str">
        <f t="shared" si="201"/>
        <v/>
      </c>
      <c r="AJ422" t="str">
        <f t="shared" si="202"/>
        <v/>
      </c>
      <c r="AK422" t="str">
        <f t="shared" si="203"/>
        <v/>
      </c>
      <c r="AL422" t="str">
        <f t="shared" si="204"/>
        <v/>
      </c>
      <c r="AM422" t="str">
        <f t="shared" si="205"/>
        <v/>
      </c>
    </row>
    <row r="423" spans="1:39">
      <c r="A423" t="s">
        <v>337</v>
      </c>
      <c r="C423" t="s">
        <v>1</v>
      </c>
      <c r="D423" t="s">
        <v>373</v>
      </c>
      <c r="E423" t="s">
        <v>3</v>
      </c>
      <c r="G423">
        <v>200</v>
      </c>
      <c r="H423">
        <v>17816</v>
      </c>
      <c r="I423" t="s">
        <v>370</v>
      </c>
      <c r="J423" t="s">
        <v>340</v>
      </c>
      <c r="K423" t="str">
        <f t="shared" si="177"/>
        <v/>
      </c>
      <c r="L423" t="str">
        <f t="shared" si="178"/>
        <v/>
      </c>
      <c r="M423" t="str">
        <f t="shared" si="179"/>
        <v/>
      </c>
      <c r="N423" t="str">
        <f t="shared" si="180"/>
        <v>Visiteur</v>
      </c>
      <c r="O423" t="str">
        <f t="shared" si="181"/>
        <v>Googlebot Smartphone</v>
      </c>
      <c r="P423" t="str">
        <f t="shared" si="182"/>
        <v>Googlebot Smartphone</v>
      </c>
      <c r="Q423" t="str">
        <f t="shared" si="183"/>
        <v/>
      </c>
      <c r="R423" t="str">
        <f t="shared" si="184"/>
        <v/>
      </c>
      <c r="S423" t="str">
        <f t="shared" si="185"/>
        <v>Googlebot Smartphone</v>
      </c>
      <c r="T423" t="str">
        <f t="shared" si="186"/>
        <v/>
      </c>
      <c r="U423" t="str">
        <f t="shared" si="187"/>
        <v/>
      </c>
      <c r="V423" t="str">
        <f t="shared" si="188"/>
        <v/>
      </c>
      <c r="W423" t="str">
        <f t="shared" si="189"/>
        <v/>
      </c>
      <c r="X423" t="str">
        <f t="shared" si="190"/>
        <v/>
      </c>
      <c r="Y423" t="str">
        <f t="shared" si="191"/>
        <v/>
      </c>
      <c r="Z423" t="str">
        <f t="shared" si="192"/>
        <v/>
      </c>
      <c r="AA423" t="str">
        <f t="shared" si="193"/>
        <v/>
      </c>
      <c r="AB423" t="str">
        <f t="shared" si="194"/>
        <v/>
      </c>
      <c r="AC423" t="str">
        <f t="shared" si="195"/>
        <v/>
      </c>
      <c r="AD423" t="str">
        <f t="shared" si="196"/>
        <v/>
      </c>
      <c r="AE423" t="str">
        <f t="shared" si="197"/>
        <v/>
      </c>
      <c r="AF423" t="str">
        <f t="shared" si="198"/>
        <v/>
      </c>
      <c r="AG423" t="str">
        <f t="shared" si="199"/>
        <v/>
      </c>
      <c r="AH423" t="str">
        <f t="shared" si="200"/>
        <v/>
      </c>
      <c r="AI423" t="str">
        <f t="shared" si="201"/>
        <v/>
      </c>
      <c r="AJ423" t="str">
        <f t="shared" si="202"/>
        <v/>
      </c>
      <c r="AK423" t="str">
        <f t="shared" si="203"/>
        <v/>
      </c>
      <c r="AL423" t="str">
        <f t="shared" si="204"/>
        <v/>
      </c>
      <c r="AM423" t="str">
        <f t="shared" si="205"/>
        <v/>
      </c>
    </row>
    <row r="424" spans="1:39">
      <c r="A424" t="s">
        <v>337</v>
      </c>
      <c r="C424" t="s">
        <v>1</v>
      </c>
      <c r="D424" t="s">
        <v>374</v>
      </c>
      <c r="E424" t="s">
        <v>3</v>
      </c>
      <c r="G424">
        <v>304</v>
      </c>
      <c r="H424" t="s">
        <v>1</v>
      </c>
      <c r="I424" t="s">
        <v>375</v>
      </c>
      <c r="J424" t="s">
        <v>340</v>
      </c>
      <c r="K424" t="str">
        <f t="shared" si="177"/>
        <v/>
      </c>
      <c r="L424" t="str">
        <f t="shared" si="178"/>
        <v/>
      </c>
      <c r="M424" t="str">
        <f t="shared" si="179"/>
        <v/>
      </c>
      <c r="N424" t="str">
        <f t="shared" si="180"/>
        <v>Visiteur</v>
      </c>
      <c r="O424" t="str">
        <f t="shared" si="181"/>
        <v>Googlebot Smartphone</v>
      </c>
      <c r="P424" t="str">
        <f t="shared" si="182"/>
        <v>Googlebot Smartphone</v>
      </c>
      <c r="Q424" t="str">
        <f t="shared" si="183"/>
        <v/>
      </c>
      <c r="R424" t="str">
        <f t="shared" si="184"/>
        <v/>
      </c>
      <c r="S424" t="str">
        <f t="shared" si="185"/>
        <v>Googlebot Smartphone</v>
      </c>
      <c r="T424" t="str">
        <f t="shared" si="186"/>
        <v/>
      </c>
      <c r="U424" t="str">
        <f t="shared" si="187"/>
        <v/>
      </c>
      <c r="V424" t="str">
        <f t="shared" si="188"/>
        <v/>
      </c>
      <c r="W424" t="str">
        <f t="shared" si="189"/>
        <v/>
      </c>
      <c r="X424" t="str">
        <f t="shared" si="190"/>
        <v/>
      </c>
      <c r="Y424" t="str">
        <f t="shared" si="191"/>
        <v/>
      </c>
      <c r="Z424" t="str">
        <f t="shared" si="192"/>
        <v/>
      </c>
      <c r="AA424" t="str">
        <f t="shared" si="193"/>
        <v/>
      </c>
      <c r="AB424" t="str">
        <f t="shared" si="194"/>
        <v/>
      </c>
      <c r="AC424" t="str">
        <f t="shared" si="195"/>
        <v/>
      </c>
      <c r="AD424" t="str">
        <f t="shared" si="196"/>
        <v/>
      </c>
      <c r="AE424" t="str">
        <f t="shared" si="197"/>
        <v/>
      </c>
      <c r="AF424" t="str">
        <f t="shared" si="198"/>
        <v/>
      </c>
      <c r="AG424" t="str">
        <f t="shared" si="199"/>
        <v/>
      </c>
      <c r="AH424" t="str">
        <f t="shared" si="200"/>
        <v/>
      </c>
      <c r="AI424" t="str">
        <f t="shared" si="201"/>
        <v/>
      </c>
      <c r="AJ424" t="str">
        <f t="shared" si="202"/>
        <v/>
      </c>
      <c r="AK424" t="str">
        <f t="shared" si="203"/>
        <v/>
      </c>
      <c r="AL424" t="str">
        <f t="shared" si="204"/>
        <v/>
      </c>
      <c r="AM424" t="str">
        <f t="shared" si="205"/>
        <v/>
      </c>
    </row>
    <row r="425" spans="1:39">
      <c r="A425" t="s">
        <v>337</v>
      </c>
      <c r="C425" t="s">
        <v>1</v>
      </c>
      <c r="D425" t="s">
        <v>374</v>
      </c>
      <c r="E425" t="s">
        <v>3</v>
      </c>
      <c r="G425">
        <v>304</v>
      </c>
      <c r="H425" t="s">
        <v>1</v>
      </c>
      <c r="I425" t="s">
        <v>375</v>
      </c>
      <c r="J425" t="s">
        <v>340</v>
      </c>
      <c r="K425" t="str">
        <f t="shared" si="177"/>
        <v/>
      </c>
      <c r="L425" t="str">
        <f t="shared" si="178"/>
        <v/>
      </c>
      <c r="M425" t="str">
        <f t="shared" si="179"/>
        <v/>
      </c>
      <c r="N425" t="str">
        <f t="shared" si="180"/>
        <v>Visiteur</v>
      </c>
      <c r="O425" t="str">
        <f t="shared" si="181"/>
        <v>Googlebot Smartphone</v>
      </c>
      <c r="P425" t="str">
        <f t="shared" si="182"/>
        <v>Googlebot Smartphone</v>
      </c>
      <c r="Q425" t="str">
        <f t="shared" si="183"/>
        <v/>
      </c>
      <c r="R425" t="str">
        <f t="shared" si="184"/>
        <v/>
      </c>
      <c r="S425" t="str">
        <f t="shared" si="185"/>
        <v>Googlebot Smartphone</v>
      </c>
      <c r="T425" t="str">
        <f t="shared" si="186"/>
        <v/>
      </c>
      <c r="U425" t="str">
        <f t="shared" si="187"/>
        <v/>
      </c>
      <c r="V425" t="str">
        <f t="shared" si="188"/>
        <v/>
      </c>
      <c r="W425" t="str">
        <f t="shared" si="189"/>
        <v/>
      </c>
      <c r="X425" t="str">
        <f t="shared" si="190"/>
        <v/>
      </c>
      <c r="Y425" t="str">
        <f t="shared" si="191"/>
        <v/>
      </c>
      <c r="Z425" t="str">
        <f t="shared" si="192"/>
        <v/>
      </c>
      <c r="AA425" t="str">
        <f t="shared" si="193"/>
        <v/>
      </c>
      <c r="AB425" t="str">
        <f t="shared" si="194"/>
        <v/>
      </c>
      <c r="AC425" t="str">
        <f t="shared" si="195"/>
        <v/>
      </c>
      <c r="AD425" t="str">
        <f t="shared" si="196"/>
        <v/>
      </c>
      <c r="AE425" t="str">
        <f t="shared" si="197"/>
        <v/>
      </c>
      <c r="AF425" t="str">
        <f t="shared" si="198"/>
        <v/>
      </c>
      <c r="AG425" t="str">
        <f t="shared" si="199"/>
        <v/>
      </c>
      <c r="AH425" t="str">
        <f t="shared" si="200"/>
        <v/>
      </c>
      <c r="AI425" t="str">
        <f t="shared" si="201"/>
        <v/>
      </c>
      <c r="AJ425" t="str">
        <f t="shared" si="202"/>
        <v/>
      </c>
      <c r="AK425" t="str">
        <f t="shared" si="203"/>
        <v/>
      </c>
      <c r="AL425" t="str">
        <f t="shared" si="204"/>
        <v/>
      </c>
      <c r="AM425" t="str">
        <f t="shared" si="205"/>
        <v/>
      </c>
    </row>
    <row r="426" spans="1:39">
      <c r="A426" t="s">
        <v>337</v>
      </c>
      <c r="C426" t="s">
        <v>1</v>
      </c>
      <c r="D426" t="s">
        <v>374</v>
      </c>
      <c r="E426" t="s">
        <v>3</v>
      </c>
      <c r="G426">
        <v>304</v>
      </c>
      <c r="H426" t="s">
        <v>1</v>
      </c>
      <c r="I426" t="s">
        <v>375</v>
      </c>
      <c r="J426" t="s">
        <v>340</v>
      </c>
      <c r="K426" t="str">
        <f t="shared" si="177"/>
        <v/>
      </c>
      <c r="L426" t="str">
        <f t="shared" si="178"/>
        <v/>
      </c>
      <c r="M426" t="str">
        <f t="shared" si="179"/>
        <v/>
      </c>
      <c r="N426" t="str">
        <f t="shared" si="180"/>
        <v>Visiteur</v>
      </c>
      <c r="O426" t="str">
        <f t="shared" si="181"/>
        <v>Googlebot Smartphone</v>
      </c>
      <c r="P426" t="str">
        <f t="shared" si="182"/>
        <v>Googlebot Smartphone</v>
      </c>
      <c r="Q426" t="str">
        <f t="shared" si="183"/>
        <v/>
      </c>
      <c r="R426" t="str">
        <f t="shared" si="184"/>
        <v/>
      </c>
      <c r="S426" t="str">
        <f t="shared" si="185"/>
        <v>Googlebot Smartphone</v>
      </c>
      <c r="T426" t="str">
        <f t="shared" si="186"/>
        <v/>
      </c>
      <c r="U426" t="str">
        <f t="shared" si="187"/>
        <v/>
      </c>
      <c r="V426" t="str">
        <f t="shared" si="188"/>
        <v/>
      </c>
      <c r="W426" t="str">
        <f t="shared" si="189"/>
        <v/>
      </c>
      <c r="X426" t="str">
        <f t="shared" si="190"/>
        <v/>
      </c>
      <c r="Y426" t="str">
        <f t="shared" si="191"/>
        <v/>
      </c>
      <c r="Z426" t="str">
        <f t="shared" si="192"/>
        <v/>
      </c>
      <c r="AA426" t="str">
        <f t="shared" si="193"/>
        <v/>
      </c>
      <c r="AB426" t="str">
        <f t="shared" si="194"/>
        <v/>
      </c>
      <c r="AC426" t="str">
        <f t="shared" si="195"/>
        <v/>
      </c>
      <c r="AD426" t="str">
        <f t="shared" si="196"/>
        <v/>
      </c>
      <c r="AE426" t="str">
        <f t="shared" si="197"/>
        <v/>
      </c>
      <c r="AF426" t="str">
        <f t="shared" si="198"/>
        <v/>
      </c>
      <c r="AG426" t="str">
        <f t="shared" si="199"/>
        <v/>
      </c>
      <c r="AH426" t="str">
        <f t="shared" si="200"/>
        <v/>
      </c>
      <c r="AI426" t="str">
        <f t="shared" si="201"/>
        <v/>
      </c>
      <c r="AJ426" t="str">
        <f t="shared" si="202"/>
        <v/>
      </c>
      <c r="AK426" t="str">
        <f t="shared" si="203"/>
        <v/>
      </c>
      <c r="AL426" t="str">
        <f t="shared" si="204"/>
        <v/>
      </c>
      <c r="AM426" t="str">
        <f t="shared" si="205"/>
        <v/>
      </c>
    </row>
    <row r="427" spans="1:39">
      <c r="A427" t="s">
        <v>337</v>
      </c>
      <c r="C427" t="s">
        <v>1</v>
      </c>
      <c r="D427" t="s">
        <v>374</v>
      </c>
      <c r="E427" t="s">
        <v>3</v>
      </c>
      <c r="G427">
        <v>304</v>
      </c>
      <c r="H427" t="s">
        <v>1</v>
      </c>
      <c r="I427" t="s">
        <v>375</v>
      </c>
      <c r="J427" t="s">
        <v>340</v>
      </c>
      <c r="K427" t="str">
        <f t="shared" si="177"/>
        <v/>
      </c>
      <c r="L427" t="str">
        <f t="shared" si="178"/>
        <v/>
      </c>
      <c r="M427" t="str">
        <f t="shared" si="179"/>
        <v/>
      </c>
      <c r="N427" t="str">
        <f t="shared" si="180"/>
        <v>Visiteur</v>
      </c>
      <c r="O427" t="str">
        <f t="shared" si="181"/>
        <v>Googlebot Smartphone</v>
      </c>
      <c r="P427" t="str">
        <f t="shared" si="182"/>
        <v>Googlebot Smartphone</v>
      </c>
      <c r="Q427" t="str">
        <f t="shared" si="183"/>
        <v/>
      </c>
      <c r="R427" t="str">
        <f t="shared" si="184"/>
        <v/>
      </c>
      <c r="S427" t="str">
        <f t="shared" si="185"/>
        <v>Googlebot Smartphone</v>
      </c>
      <c r="T427" t="str">
        <f t="shared" si="186"/>
        <v/>
      </c>
      <c r="U427" t="str">
        <f t="shared" si="187"/>
        <v/>
      </c>
      <c r="V427" t="str">
        <f t="shared" si="188"/>
        <v/>
      </c>
      <c r="W427" t="str">
        <f t="shared" si="189"/>
        <v/>
      </c>
      <c r="X427" t="str">
        <f t="shared" si="190"/>
        <v/>
      </c>
      <c r="Y427" t="str">
        <f t="shared" si="191"/>
        <v/>
      </c>
      <c r="Z427" t="str">
        <f t="shared" si="192"/>
        <v/>
      </c>
      <c r="AA427" t="str">
        <f t="shared" si="193"/>
        <v/>
      </c>
      <c r="AB427" t="str">
        <f t="shared" si="194"/>
        <v/>
      </c>
      <c r="AC427" t="str">
        <f t="shared" si="195"/>
        <v/>
      </c>
      <c r="AD427" t="str">
        <f t="shared" si="196"/>
        <v/>
      </c>
      <c r="AE427" t="str">
        <f t="shared" si="197"/>
        <v/>
      </c>
      <c r="AF427" t="str">
        <f t="shared" si="198"/>
        <v/>
      </c>
      <c r="AG427" t="str">
        <f t="shared" si="199"/>
        <v/>
      </c>
      <c r="AH427" t="str">
        <f t="shared" si="200"/>
        <v/>
      </c>
      <c r="AI427" t="str">
        <f t="shared" si="201"/>
        <v/>
      </c>
      <c r="AJ427" t="str">
        <f t="shared" si="202"/>
        <v/>
      </c>
      <c r="AK427" t="str">
        <f t="shared" si="203"/>
        <v/>
      </c>
      <c r="AL427" t="str">
        <f t="shared" si="204"/>
        <v/>
      </c>
      <c r="AM427" t="str">
        <f t="shared" si="205"/>
        <v/>
      </c>
    </row>
    <row r="428" spans="1:39">
      <c r="A428" t="s">
        <v>337</v>
      </c>
      <c r="C428" t="s">
        <v>1</v>
      </c>
      <c r="D428" t="s">
        <v>374</v>
      </c>
      <c r="E428" t="s">
        <v>3</v>
      </c>
      <c r="G428">
        <v>304</v>
      </c>
      <c r="H428" t="s">
        <v>1</v>
      </c>
      <c r="I428" t="s">
        <v>375</v>
      </c>
      <c r="J428" t="s">
        <v>340</v>
      </c>
      <c r="K428" t="str">
        <f t="shared" si="177"/>
        <v/>
      </c>
      <c r="L428" t="str">
        <f t="shared" si="178"/>
        <v/>
      </c>
      <c r="M428" t="str">
        <f t="shared" si="179"/>
        <v/>
      </c>
      <c r="N428" t="str">
        <f t="shared" si="180"/>
        <v>Visiteur</v>
      </c>
      <c r="O428" t="str">
        <f t="shared" si="181"/>
        <v>Googlebot Smartphone</v>
      </c>
      <c r="P428" t="str">
        <f t="shared" si="182"/>
        <v>Googlebot Smartphone</v>
      </c>
      <c r="Q428" t="str">
        <f t="shared" si="183"/>
        <v/>
      </c>
      <c r="R428" t="str">
        <f t="shared" si="184"/>
        <v/>
      </c>
      <c r="S428" t="str">
        <f t="shared" si="185"/>
        <v>Googlebot Smartphone</v>
      </c>
      <c r="T428" t="str">
        <f t="shared" si="186"/>
        <v/>
      </c>
      <c r="U428" t="str">
        <f t="shared" si="187"/>
        <v/>
      </c>
      <c r="V428" t="str">
        <f t="shared" si="188"/>
        <v/>
      </c>
      <c r="W428" t="str">
        <f t="shared" si="189"/>
        <v/>
      </c>
      <c r="X428" t="str">
        <f t="shared" si="190"/>
        <v/>
      </c>
      <c r="Y428" t="str">
        <f t="shared" si="191"/>
        <v/>
      </c>
      <c r="Z428" t="str">
        <f t="shared" si="192"/>
        <v/>
      </c>
      <c r="AA428" t="str">
        <f t="shared" si="193"/>
        <v/>
      </c>
      <c r="AB428" t="str">
        <f t="shared" si="194"/>
        <v/>
      </c>
      <c r="AC428" t="str">
        <f t="shared" si="195"/>
        <v/>
      </c>
      <c r="AD428" t="str">
        <f t="shared" si="196"/>
        <v/>
      </c>
      <c r="AE428" t="str">
        <f t="shared" si="197"/>
        <v/>
      </c>
      <c r="AF428" t="str">
        <f t="shared" si="198"/>
        <v/>
      </c>
      <c r="AG428" t="str">
        <f t="shared" si="199"/>
        <v/>
      </c>
      <c r="AH428" t="str">
        <f t="shared" si="200"/>
        <v/>
      </c>
      <c r="AI428" t="str">
        <f t="shared" si="201"/>
        <v/>
      </c>
      <c r="AJ428" t="str">
        <f t="shared" si="202"/>
        <v/>
      </c>
      <c r="AK428" t="str">
        <f t="shared" si="203"/>
        <v/>
      </c>
      <c r="AL428" t="str">
        <f t="shared" si="204"/>
        <v/>
      </c>
      <c r="AM428" t="str">
        <f t="shared" si="205"/>
        <v/>
      </c>
    </row>
    <row r="429" spans="1:39">
      <c r="A429" t="s">
        <v>337</v>
      </c>
      <c r="C429" t="s">
        <v>1</v>
      </c>
      <c r="D429" t="s">
        <v>374</v>
      </c>
      <c r="E429" t="s">
        <v>3</v>
      </c>
      <c r="G429">
        <v>304</v>
      </c>
      <c r="H429" t="s">
        <v>1</v>
      </c>
      <c r="I429" t="s">
        <v>375</v>
      </c>
      <c r="J429" t="s">
        <v>340</v>
      </c>
      <c r="K429" t="str">
        <f t="shared" si="177"/>
        <v/>
      </c>
      <c r="L429" t="str">
        <f t="shared" si="178"/>
        <v/>
      </c>
      <c r="M429" t="str">
        <f t="shared" si="179"/>
        <v/>
      </c>
      <c r="N429" t="str">
        <f t="shared" si="180"/>
        <v>Visiteur</v>
      </c>
      <c r="O429" t="str">
        <f t="shared" si="181"/>
        <v>Googlebot Smartphone</v>
      </c>
      <c r="P429" t="str">
        <f t="shared" si="182"/>
        <v>Googlebot Smartphone</v>
      </c>
      <c r="Q429" t="str">
        <f t="shared" si="183"/>
        <v/>
      </c>
      <c r="R429" t="str">
        <f t="shared" si="184"/>
        <v/>
      </c>
      <c r="S429" t="str">
        <f t="shared" si="185"/>
        <v>Googlebot Smartphone</v>
      </c>
      <c r="T429" t="str">
        <f t="shared" si="186"/>
        <v/>
      </c>
      <c r="U429" t="str">
        <f t="shared" si="187"/>
        <v/>
      </c>
      <c r="V429" t="str">
        <f t="shared" si="188"/>
        <v/>
      </c>
      <c r="W429" t="str">
        <f t="shared" si="189"/>
        <v/>
      </c>
      <c r="X429" t="str">
        <f t="shared" si="190"/>
        <v/>
      </c>
      <c r="Y429" t="str">
        <f t="shared" si="191"/>
        <v/>
      </c>
      <c r="Z429" t="str">
        <f t="shared" si="192"/>
        <v/>
      </c>
      <c r="AA429" t="str">
        <f t="shared" si="193"/>
        <v/>
      </c>
      <c r="AB429" t="str">
        <f t="shared" si="194"/>
        <v/>
      </c>
      <c r="AC429" t="str">
        <f t="shared" si="195"/>
        <v/>
      </c>
      <c r="AD429" t="str">
        <f t="shared" si="196"/>
        <v/>
      </c>
      <c r="AE429" t="str">
        <f t="shared" si="197"/>
        <v/>
      </c>
      <c r="AF429" t="str">
        <f t="shared" si="198"/>
        <v/>
      </c>
      <c r="AG429" t="str">
        <f t="shared" si="199"/>
        <v/>
      </c>
      <c r="AH429" t="str">
        <f t="shared" si="200"/>
        <v/>
      </c>
      <c r="AI429" t="str">
        <f t="shared" si="201"/>
        <v/>
      </c>
      <c r="AJ429" t="str">
        <f t="shared" si="202"/>
        <v/>
      </c>
      <c r="AK429" t="str">
        <f t="shared" si="203"/>
        <v/>
      </c>
      <c r="AL429" t="str">
        <f t="shared" si="204"/>
        <v/>
      </c>
      <c r="AM429" t="str">
        <f t="shared" si="205"/>
        <v/>
      </c>
    </row>
    <row r="430" spans="1:39">
      <c r="A430" t="s">
        <v>337</v>
      </c>
      <c r="C430" t="s">
        <v>1</v>
      </c>
      <c r="D430" t="s">
        <v>374</v>
      </c>
      <c r="E430" t="s">
        <v>3</v>
      </c>
      <c r="G430">
        <v>304</v>
      </c>
      <c r="H430" t="s">
        <v>1</v>
      </c>
      <c r="I430" t="s">
        <v>375</v>
      </c>
      <c r="J430" t="s">
        <v>340</v>
      </c>
      <c r="K430" t="str">
        <f t="shared" si="177"/>
        <v/>
      </c>
      <c r="L430" t="str">
        <f t="shared" si="178"/>
        <v/>
      </c>
      <c r="M430" t="str">
        <f t="shared" si="179"/>
        <v/>
      </c>
      <c r="N430" t="str">
        <f t="shared" si="180"/>
        <v>Visiteur</v>
      </c>
      <c r="O430" t="str">
        <f t="shared" si="181"/>
        <v>Googlebot Smartphone</v>
      </c>
      <c r="P430" t="str">
        <f t="shared" si="182"/>
        <v>Googlebot Smartphone</v>
      </c>
      <c r="Q430" t="str">
        <f t="shared" si="183"/>
        <v/>
      </c>
      <c r="R430" t="str">
        <f t="shared" si="184"/>
        <v/>
      </c>
      <c r="S430" t="str">
        <f t="shared" si="185"/>
        <v>Googlebot Smartphone</v>
      </c>
      <c r="T430" t="str">
        <f t="shared" si="186"/>
        <v/>
      </c>
      <c r="U430" t="str">
        <f t="shared" si="187"/>
        <v/>
      </c>
      <c r="V430" t="str">
        <f t="shared" si="188"/>
        <v/>
      </c>
      <c r="W430" t="str">
        <f t="shared" si="189"/>
        <v/>
      </c>
      <c r="X430" t="str">
        <f t="shared" si="190"/>
        <v/>
      </c>
      <c r="Y430" t="str">
        <f t="shared" si="191"/>
        <v/>
      </c>
      <c r="Z430" t="str">
        <f t="shared" si="192"/>
        <v/>
      </c>
      <c r="AA430" t="str">
        <f t="shared" si="193"/>
        <v/>
      </c>
      <c r="AB430" t="str">
        <f t="shared" si="194"/>
        <v/>
      </c>
      <c r="AC430" t="str">
        <f t="shared" si="195"/>
        <v/>
      </c>
      <c r="AD430" t="str">
        <f t="shared" si="196"/>
        <v/>
      </c>
      <c r="AE430" t="str">
        <f t="shared" si="197"/>
        <v/>
      </c>
      <c r="AF430" t="str">
        <f t="shared" si="198"/>
        <v/>
      </c>
      <c r="AG430" t="str">
        <f t="shared" si="199"/>
        <v/>
      </c>
      <c r="AH430" t="str">
        <f t="shared" si="200"/>
        <v/>
      </c>
      <c r="AI430" t="str">
        <f t="shared" si="201"/>
        <v/>
      </c>
      <c r="AJ430" t="str">
        <f t="shared" si="202"/>
        <v/>
      </c>
      <c r="AK430" t="str">
        <f t="shared" si="203"/>
        <v/>
      </c>
      <c r="AL430" t="str">
        <f t="shared" si="204"/>
        <v/>
      </c>
      <c r="AM430" t="str">
        <f t="shared" si="205"/>
        <v/>
      </c>
    </row>
    <row r="431" spans="1:39">
      <c r="A431" t="s">
        <v>337</v>
      </c>
      <c r="C431" t="s">
        <v>1</v>
      </c>
      <c r="D431" t="s">
        <v>374</v>
      </c>
      <c r="E431" t="s">
        <v>3</v>
      </c>
      <c r="G431">
        <v>304</v>
      </c>
      <c r="H431" t="s">
        <v>1</v>
      </c>
      <c r="I431" t="s">
        <v>375</v>
      </c>
      <c r="J431" t="s">
        <v>340</v>
      </c>
      <c r="K431" t="str">
        <f t="shared" si="177"/>
        <v/>
      </c>
      <c r="L431" t="str">
        <f t="shared" si="178"/>
        <v/>
      </c>
      <c r="M431" t="str">
        <f t="shared" si="179"/>
        <v/>
      </c>
      <c r="N431" t="str">
        <f t="shared" si="180"/>
        <v>Visiteur</v>
      </c>
      <c r="O431" t="str">
        <f t="shared" si="181"/>
        <v>Googlebot Smartphone</v>
      </c>
      <c r="P431" t="str">
        <f t="shared" si="182"/>
        <v>Googlebot Smartphone</v>
      </c>
      <c r="Q431" t="str">
        <f t="shared" si="183"/>
        <v/>
      </c>
      <c r="R431" t="str">
        <f t="shared" si="184"/>
        <v/>
      </c>
      <c r="S431" t="str">
        <f t="shared" si="185"/>
        <v>Googlebot Smartphone</v>
      </c>
      <c r="T431" t="str">
        <f t="shared" si="186"/>
        <v/>
      </c>
      <c r="U431" t="str">
        <f t="shared" si="187"/>
        <v/>
      </c>
      <c r="V431" t="str">
        <f t="shared" si="188"/>
        <v/>
      </c>
      <c r="W431" t="str">
        <f t="shared" si="189"/>
        <v/>
      </c>
      <c r="X431" t="str">
        <f t="shared" si="190"/>
        <v/>
      </c>
      <c r="Y431" t="str">
        <f t="shared" si="191"/>
        <v/>
      </c>
      <c r="Z431" t="str">
        <f t="shared" si="192"/>
        <v/>
      </c>
      <c r="AA431" t="str">
        <f t="shared" si="193"/>
        <v/>
      </c>
      <c r="AB431" t="str">
        <f t="shared" si="194"/>
        <v/>
      </c>
      <c r="AC431" t="str">
        <f t="shared" si="195"/>
        <v/>
      </c>
      <c r="AD431" t="str">
        <f t="shared" si="196"/>
        <v/>
      </c>
      <c r="AE431" t="str">
        <f t="shared" si="197"/>
        <v/>
      </c>
      <c r="AF431" t="str">
        <f t="shared" si="198"/>
        <v/>
      </c>
      <c r="AG431" t="str">
        <f t="shared" si="199"/>
        <v/>
      </c>
      <c r="AH431" t="str">
        <f t="shared" si="200"/>
        <v/>
      </c>
      <c r="AI431" t="str">
        <f t="shared" si="201"/>
        <v/>
      </c>
      <c r="AJ431" t="str">
        <f t="shared" si="202"/>
        <v/>
      </c>
      <c r="AK431" t="str">
        <f t="shared" si="203"/>
        <v/>
      </c>
      <c r="AL431" t="str">
        <f t="shared" si="204"/>
        <v/>
      </c>
      <c r="AM431" t="str">
        <f t="shared" si="205"/>
        <v/>
      </c>
    </row>
    <row r="432" spans="1:39">
      <c r="A432" t="s">
        <v>337</v>
      </c>
      <c r="C432" t="s">
        <v>1</v>
      </c>
      <c r="D432" t="s">
        <v>374</v>
      </c>
      <c r="E432" t="s">
        <v>3</v>
      </c>
      <c r="G432">
        <v>304</v>
      </c>
      <c r="H432" t="s">
        <v>1</v>
      </c>
      <c r="I432" t="s">
        <v>375</v>
      </c>
      <c r="J432" t="s">
        <v>340</v>
      </c>
      <c r="K432" t="str">
        <f t="shared" si="177"/>
        <v/>
      </c>
      <c r="L432" t="str">
        <f t="shared" si="178"/>
        <v/>
      </c>
      <c r="M432" t="str">
        <f t="shared" si="179"/>
        <v/>
      </c>
      <c r="N432" t="str">
        <f t="shared" si="180"/>
        <v>Visiteur</v>
      </c>
      <c r="O432" t="str">
        <f t="shared" si="181"/>
        <v>Googlebot Smartphone</v>
      </c>
      <c r="P432" t="str">
        <f t="shared" si="182"/>
        <v>Googlebot Smartphone</v>
      </c>
      <c r="Q432" t="str">
        <f t="shared" si="183"/>
        <v/>
      </c>
      <c r="R432" t="str">
        <f t="shared" si="184"/>
        <v/>
      </c>
      <c r="S432" t="str">
        <f t="shared" si="185"/>
        <v>Googlebot Smartphone</v>
      </c>
      <c r="T432" t="str">
        <f t="shared" si="186"/>
        <v/>
      </c>
      <c r="U432" t="str">
        <f t="shared" si="187"/>
        <v/>
      </c>
      <c r="V432" t="str">
        <f t="shared" si="188"/>
        <v/>
      </c>
      <c r="W432" t="str">
        <f t="shared" si="189"/>
        <v/>
      </c>
      <c r="X432" t="str">
        <f t="shared" si="190"/>
        <v/>
      </c>
      <c r="Y432" t="str">
        <f t="shared" si="191"/>
        <v/>
      </c>
      <c r="Z432" t="str">
        <f t="shared" si="192"/>
        <v/>
      </c>
      <c r="AA432" t="str">
        <f t="shared" si="193"/>
        <v/>
      </c>
      <c r="AB432" t="str">
        <f t="shared" si="194"/>
        <v/>
      </c>
      <c r="AC432" t="str">
        <f t="shared" si="195"/>
        <v/>
      </c>
      <c r="AD432" t="str">
        <f t="shared" si="196"/>
        <v/>
      </c>
      <c r="AE432" t="str">
        <f t="shared" si="197"/>
        <v/>
      </c>
      <c r="AF432" t="str">
        <f t="shared" si="198"/>
        <v/>
      </c>
      <c r="AG432" t="str">
        <f t="shared" si="199"/>
        <v/>
      </c>
      <c r="AH432" t="str">
        <f t="shared" si="200"/>
        <v/>
      </c>
      <c r="AI432" t="str">
        <f t="shared" si="201"/>
        <v/>
      </c>
      <c r="AJ432" t="str">
        <f t="shared" si="202"/>
        <v/>
      </c>
      <c r="AK432" t="str">
        <f t="shared" si="203"/>
        <v/>
      </c>
      <c r="AL432" t="str">
        <f t="shared" si="204"/>
        <v/>
      </c>
      <c r="AM432" t="str">
        <f t="shared" si="205"/>
        <v/>
      </c>
    </row>
    <row r="433" spans="1:39">
      <c r="A433" t="s">
        <v>337</v>
      </c>
      <c r="C433" t="s">
        <v>1</v>
      </c>
      <c r="D433" t="s">
        <v>374</v>
      </c>
      <c r="E433" t="s">
        <v>3</v>
      </c>
      <c r="G433">
        <v>304</v>
      </c>
      <c r="H433" t="s">
        <v>1</v>
      </c>
      <c r="I433" t="s">
        <v>375</v>
      </c>
      <c r="J433" t="s">
        <v>340</v>
      </c>
      <c r="K433" t="str">
        <f t="shared" si="177"/>
        <v/>
      </c>
      <c r="L433" t="str">
        <f t="shared" si="178"/>
        <v/>
      </c>
      <c r="M433" t="str">
        <f t="shared" si="179"/>
        <v/>
      </c>
      <c r="N433" t="str">
        <f t="shared" si="180"/>
        <v>Visiteur</v>
      </c>
      <c r="O433" t="str">
        <f t="shared" si="181"/>
        <v>Googlebot Smartphone</v>
      </c>
      <c r="P433" t="str">
        <f t="shared" si="182"/>
        <v>Googlebot Smartphone</v>
      </c>
      <c r="Q433" t="str">
        <f t="shared" si="183"/>
        <v/>
      </c>
      <c r="R433" t="str">
        <f t="shared" si="184"/>
        <v/>
      </c>
      <c r="S433" t="str">
        <f t="shared" si="185"/>
        <v>Googlebot Smartphone</v>
      </c>
      <c r="T433" t="str">
        <f t="shared" si="186"/>
        <v/>
      </c>
      <c r="U433" t="str">
        <f t="shared" si="187"/>
        <v/>
      </c>
      <c r="V433" t="str">
        <f t="shared" si="188"/>
        <v/>
      </c>
      <c r="W433" t="str">
        <f t="shared" si="189"/>
        <v/>
      </c>
      <c r="X433" t="str">
        <f t="shared" si="190"/>
        <v/>
      </c>
      <c r="Y433" t="str">
        <f t="shared" si="191"/>
        <v/>
      </c>
      <c r="Z433" t="str">
        <f t="shared" si="192"/>
        <v/>
      </c>
      <c r="AA433" t="str">
        <f t="shared" si="193"/>
        <v/>
      </c>
      <c r="AB433" t="str">
        <f t="shared" si="194"/>
        <v/>
      </c>
      <c r="AC433" t="str">
        <f t="shared" si="195"/>
        <v/>
      </c>
      <c r="AD433" t="str">
        <f t="shared" si="196"/>
        <v/>
      </c>
      <c r="AE433" t="str">
        <f t="shared" si="197"/>
        <v/>
      </c>
      <c r="AF433" t="str">
        <f t="shared" si="198"/>
        <v/>
      </c>
      <c r="AG433" t="str">
        <f t="shared" si="199"/>
        <v/>
      </c>
      <c r="AH433" t="str">
        <f t="shared" si="200"/>
        <v/>
      </c>
      <c r="AI433" t="str">
        <f t="shared" si="201"/>
        <v/>
      </c>
      <c r="AJ433" t="str">
        <f t="shared" si="202"/>
        <v/>
      </c>
      <c r="AK433" t="str">
        <f t="shared" si="203"/>
        <v/>
      </c>
      <c r="AL433" t="str">
        <f t="shared" si="204"/>
        <v/>
      </c>
      <c r="AM433" t="str">
        <f t="shared" si="205"/>
        <v/>
      </c>
    </row>
    <row r="434" spans="1:39">
      <c r="A434" t="s">
        <v>337</v>
      </c>
      <c r="C434" t="s">
        <v>1</v>
      </c>
      <c r="D434" t="s">
        <v>376</v>
      </c>
      <c r="E434" t="s">
        <v>3</v>
      </c>
      <c r="G434">
        <v>304</v>
      </c>
      <c r="H434" t="s">
        <v>1</v>
      </c>
      <c r="I434" t="s">
        <v>375</v>
      </c>
      <c r="J434" t="s">
        <v>340</v>
      </c>
      <c r="K434" t="str">
        <f t="shared" si="177"/>
        <v/>
      </c>
      <c r="L434" t="str">
        <f t="shared" si="178"/>
        <v/>
      </c>
      <c r="M434" t="str">
        <f t="shared" si="179"/>
        <v/>
      </c>
      <c r="N434" t="str">
        <f t="shared" si="180"/>
        <v>Visiteur</v>
      </c>
      <c r="O434" t="str">
        <f t="shared" si="181"/>
        <v>Googlebot Smartphone</v>
      </c>
      <c r="P434" t="str">
        <f t="shared" si="182"/>
        <v>Googlebot Smartphone</v>
      </c>
      <c r="Q434" t="str">
        <f t="shared" si="183"/>
        <v/>
      </c>
      <c r="R434" t="str">
        <f t="shared" si="184"/>
        <v/>
      </c>
      <c r="S434" t="str">
        <f t="shared" si="185"/>
        <v>Googlebot Smartphone</v>
      </c>
      <c r="T434" t="str">
        <f t="shared" si="186"/>
        <v/>
      </c>
      <c r="U434" t="str">
        <f t="shared" si="187"/>
        <v/>
      </c>
      <c r="V434" t="str">
        <f t="shared" si="188"/>
        <v/>
      </c>
      <c r="W434" t="str">
        <f t="shared" si="189"/>
        <v/>
      </c>
      <c r="X434" t="str">
        <f t="shared" si="190"/>
        <v/>
      </c>
      <c r="Y434" t="str">
        <f t="shared" si="191"/>
        <v/>
      </c>
      <c r="Z434" t="str">
        <f t="shared" si="192"/>
        <v/>
      </c>
      <c r="AA434" t="str">
        <f t="shared" si="193"/>
        <v/>
      </c>
      <c r="AB434" t="str">
        <f t="shared" si="194"/>
        <v/>
      </c>
      <c r="AC434" t="str">
        <f t="shared" si="195"/>
        <v/>
      </c>
      <c r="AD434" t="str">
        <f t="shared" si="196"/>
        <v/>
      </c>
      <c r="AE434" t="str">
        <f t="shared" si="197"/>
        <v/>
      </c>
      <c r="AF434" t="str">
        <f t="shared" si="198"/>
        <v/>
      </c>
      <c r="AG434" t="str">
        <f t="shared" si="199"/>
        <v/>
      </c>
      <c r="AH434" t="str">
        <f t="shared" si="200"/>
        <v/>
      </c>
      <c r="AI434" t="str">
        <f t="shared" si="201"/>
        <v/>
      </c>
      <c r="AJ434" t="str">
        <f t="shared" si="202"/>
        <v/>
      </c>
      <c r="AK434" t="str">
        <f t="shared" si="203"/>
        <v/>
      </c>
      <c r="AL434" t="str">
        <f t="shared" si="204"/>
        <v/>
      </c>
      <c r="AM434" t="str">
        <f t="shared" si="205"/>
        <v/>
      </c>
    </row>
    <row r="435" spans="1:39">
      <c r="A435" t="s">
        <v>337</v>
      </c>
      <c r="C435" t="s">
        <v>1</v>
      </c>
      <c r="D435" t="s">
        <v>376</v>
      </c>
      <c r="E435" t="s">
        <v>3</v>
      </c>
      <c r="G435">
        <v>304</v>
      </c>
      <c r="H435" t="s">
        <v>1</v>
      </c>
      <c r="I435" t="s">
        <v>375</v>
      </c>
      <c r="J435" t="s">
        <v>340</v>
      </c>
      <c r="K435" t="str">
        <f t="shared" si="177"/>
        <v/>
      </c>
      <c r="L435" t="str">
        <f t="shared" si="178"/>
        <v/>
      </c>
      <c r="M435" t="str">
        <f t="shared" si="179"/>
        <v/>
      </c>
      <c r="N435" t="str">
        <f t="shared" si="180"/>
        <v>Visiteur</v>
      </c>
      <c r="O435" t="str">
        <f t="shared" si="181"/>
        <v>Googlebot Smartphone</v>
      </c>
      <c r="P435" t="str">
        <f t="shared" si="182"/>
        <v>Googlebot Smartphone</v>
      </c>
      <c r="Q435" t="str">
        <f t="shared" si="183"/>
        <v/>
      </c>
      <c r="R435" t="str">
        <f t="shared" si="184"/>
        <v/>
      </c>
      <c r="S435" t="str">
        <f t="shared" si="185"/>
        <v>Googlebot Smartphone</v>
      </c>
      <c r="T435" t="str">
        <f t="shared" si="186"/>
        <v/>
      </c>
      <c r="U435" t="str">
        <f t="shared" si="187"/>
        <v/>
      </c>
      <c r="V435" t="str">
        <f t="shared" si="188"/>
        <v/>
      </c>
      <c r="W435" t="str">
        <f t="shared" si="189"/>
        <v/>
      </c>
      <c r="X435" t="str">
        <f t="shared" si="190"/>
        <v/>
      </c>
      <c r="Y435" t="str">
        <f t="shared" si="191"/>
        <v/>
      </c>
      <c r="Z435" t="str">
        <f t="shared" si="192"/>
        <v/>
      </c>
      <c r="AA435" t="str">
        <f t="shared" si="193"/>
        <v/>
      </c>
      <c r="AB435" t="str">
        <f t="shared" si="194"/>
        <v/>
      </c>
      <c r="AC435" t="str">
        <f t="shared" si="195"/>
        <v/>
      </c>
      <c r="AD435" t="str">
        <f t="shared" si="196"/>
        <v/>
      </c>
      <c r="AE435" t="str">
        <f t="shared" si="197"/>
        <v/>
      </c>
      <c r="AF435" t="str">
        <f t="shared" si="198"/>
        <v/>
      </c>
      <c r="AG435" t="str">
        <f t="shared" si="199"/>
        <v/>
      </c>
      <c r="AH435" t="str">
        <f t="shared" si="200"/>
        <v/>
      </c>
      <c r="AI435" t="str">
        <f t="shared" si="201"/>
        <v/>
      </c>
      <c r="AJ435" t="str">
        <f t="shared" si="202"/>
        <v/>
      </c>
      <c r="AK435" t="str">
        <f t="shared" si="203"/>
        <v/>
      </c>
      <c r="AL435" t="str">
        <f t="shared" si="204"/>
        <v/>
      </c>
      <c r="AM435" t="str">
        <f t="shared" si="205"/>
        <v/>
      </c>
    </row>
    <row r="436" spans="1:39">
      <c r="A436" t="s">
        <v>337</v>
      </c>
      <c r="C436" t="s">
        <v>1</v>
      </c>
      <c r="D436" t="s">
        <v>376</v>
      </c>
      <c r="E436" t="s">
        <v>3</v>
      </c>
      <c r="G436">
        <v>304</v>
      </c>
      <c r="H436" t="s">
        <v>1</v>
      </c>
      <c r="I436" t="s">
        <v>375</v>
      </c>
      <c r="J436" t="s">
        <v>340</v>
      </c>
      <c r="K436" t="str">
        <f t="shared" si="177"/>
        <v/>
      </c>
      <c r="L436" t="str">
        <f t="shared" si="178"/>
        <v/>
      </c>
      <c r="M436" t="str">
        <f t="shared" si="179"/>
        <v/>
      </c>
      <c r="N436" t="str">
        <f t="shared" si="180"/>
        <v>Visiteur</v>
      </c>
      <c r="O436" t="str">
        <f t="shared" si="181"/>
        <v>Googlebot Smartphone</v>
      </c>
      <c r="P436" t="str">
        <f t="shared" si="182"/>
        <v>Googlebot Smartphone</v>
      </c>
      <c r="Q436" t="str">
        <f t="shared" si="183"/>
        <v/>
      </c>
      <c r="R436" t="str">
        <f t="shared" si="184"/>
        <v/>
      </c>
      <c r="S436" t="str">
        <f t="shared" si="185"/>
        <v>Googlebot Smartphone</v>
      </c>
      <c r="T436" t="str">
        <f t="shared" si="186"/>
        <v/>
      </c>
      <c r="U436" t="str">
        <f t="shared" si="187"/>
        <v/>
      </c>
      <c r="V436" t="str">
        <f t="shared" si="188"/>
        <v/>
      </c>
      <c r="W436" t="str">
        <f t="shared" si="189"/>
        <v/>
      </c>
      <c r="X436" t="str">
        <f t="shared" si="190"/>
        <v/>
      </c>
      <c r="Y436" t="str">
        <f t="shared" si="191"/>
        <v/>
      </c>
      <c r="Z436" t="str">
        <f t="shared" si="192"/>
        <v/>
      </c>
      <c r="AA436" t="str">
        <f t="shared" si="193"/>
        <v/>
      </c>
      <c r="AB436" t="str">
        <f t="shared" si="194"/>
        <v/>
      </c>
      <c r="AC436" t="str">
        <f t="shared" si="195"/>
        <v/>
      </c>
      <c r="AD436" t="str">
        <f t="shared" si="196"/>
        <v/>
      </c>
      <c r="AE436" t="str">
        <f t="shared" si="197"/>
        <v/>
      </c>
      <c r="AF436" t="str">
        <f t="shared" si="198"/>
        <v/>
      </c>
      <c r="AG436" t="str">
        <f t="shared" si="199"/>
        <v/>
      </c>
      <c r="AH436" t="str">
        <f t="shared" si="200"/>
        <v/>
      </c>
      <c r="AI436" t="str">
        <f t="shared" si="201"/>
        <v/>
      </c>
      <c r="AJ436" t="str">
        <f t="shared" si="202"/>
        <v/>
      </c>
      <c r="AK436" t="str">
        <f t="shared" si="203"/>
        <v/>
      </c>
      <c r="AL436" t="str">
        <f t="shared" si="204"/>
        <v/>
      </c>
      <c r="AM436" t="str">
        <f t="shared" si="205"/>
        <v/>
      </c>
    </row>
    <row r="437" spans="1:39">
      <c r="A437" t="s">
        <v>337</v>
      </c>
      <c r="C437" t="s">
        <v>1</v>
      </c>
      <c r="D437" t="s">
        <v>376</v>
      </c>
      <c r="E437" t="s">
        <v>3</v>
      </c>
      <c r="G437">
        <v>304</v>
      </c>
      <c r="H437" t="s">
        <v>1</v>
      </c>
      <c r="I437" t="s">
        <v>375</v>
      </c>
      <c r="J437" t="s">
        <v>340</v>
      </c>
      <c r="K437" t="str">
        <f t="shared" si="177"/>
        <v/>
      </c>
      <c r="L437" t="str">
        <f t="shared" si="178"/>
        <v/>
      </c>
      <c r="M437" t="str">
        <f t="shared" si="179"/>
        <v/>
      </c>
      <c r="N437" t="str">
        <f t="shared" si="180"/>
        <v>Visiteur</v>
      </c>
      <c r="O437" t="str">
        <f t="shared" si="181"/>
        <v>Googlebot Smartphone</v>
      </c>
      <c r="P437" t="str">
        <f t="shared" si="182"/>
        <v>Googlebot Smartphone</v>
      </c>
      <c r="Q437" t="str">
        <f t="shared" si="183"/>
        <v/>
      </c>
      <c r="R437" t="str">
        <f t="shared" si="184"/>
        <v/>
      </c>
      <c r="S437" t="str">
        <f t="shared" si="185"/>
        <v>Googlebot Smartphone</v>
      </c>
      <c r="T437" t="str">
        <f t="shared" si="186"/>
        <v/>
      </c>
      <c r="U437" t="str">
        <f t="shared" si="187"/>
        <v/>
      </c>
      <c r="V437" t="str">
        <f t="shared" si="188"/>
        <v/>
      </c>
      <c r="W437" t="str">
        <f t="shared" si="189"/>
        <v/>
      </c>
      <c r="X437" t="str">
        <f t="shared" si="190"/>
        <v/>
      </c>
      <c r="Y437" t="str">
        <f t="shared" si="191"/>
        <v/>
      </c>
      <c r="Z437" t="str">
        <f t="shared" si="192"/>
        <v/>
      </c>
      <c r="AA437" t="str">
        <f t="shared" si="193"/>
        <v/>
      </c>
      <c r="AB437" t="str">
        <f t="shared" si="194"/>
        <v/>
      </c>
      <c r="AC437" t="str">
        <f t="shared" si="195"/>
        <v/>
      </c>
      <c r="AD437" t="str">
        <f t="shared" si="196"/>
        <v/>
      </c>
      <c r="AE437" t="str">
        <f t="shared" si="197"/>
        <v/>
      </c>
      <c r="AF437" t="str">
        <f t="shared" si="198"/>
        <v/>
      </c>
      <c r="AG437" t="str">
        <f t="shared" si="199"/>
        <v/>
      </c>
      <c r="AH437" t="str">
        <f t="shared" si="200"/>
        <v/>
      </c>
      <c r="AI437" t="str">
        <f t="shared" si="201"/>
        <v/>
      </c>
      <c r="AJ437" t="str">
        <f t="shared" si="202"/>
        <v/>
      </c>
      <c r="AK437" t="str">
        <f t="shared" si="203"/>
        <v/>
      </c>
      <c r="AL437" t="str">
        <f t="shared" si="204"/>
        <v/>
      </c>
      <c r="AM437" t="str">
        <f t="shared" si="205"/>
        <v/>
      </c>
    </row>
    <row r="438" spans="1:39">
      <c r="A438" t="s">
        <v>337</v>
      </c>
      <c r="C438" t="s">
        <v>1</v>
      </c>
      <c r="D438" t="s">
        <v>376</v>
      </c>
      <c r="E438" t="s">
        <v>3</v>
      </c>
      <c r="G438">
        <v>304</v>
      </c>
      <c r="H438" t="s">
        <v>1</v>
      </c>
      <c r="I438" t="s">
        <v>377</v>
      </c>
      <c r="J438" t="s">
        <v>340</v>
      </c>
      <c r="K438" t="str">
        <f t="shared" si="177"/>
        <v/>
      </c>
      <c r="L438" t="str">
        <f t="shared" si="178"/>
        <v/>
      </c>
      <c r="M438" t="str">
        <f t="shared" si="179"/>
        <v/>
      </c>
      <c r="N438" t="str">
        <f t="shared" si="180"/>
        <v>Visiteur</v>
      </c>
      <c r="O438" t="str">
        <f t="shared" si="181"/>
        <v>Googlebot Smartphone</v>
      </c>
      <c r="P438" t="str">
        <f t="shared" si="182"/>
        <v>Googlebot Smartphone</v>
      </c>
      <c r="Q438" t="str">
        <f t="shared" si="183"/>
        <v/>
      </c>
      <c r="R438" t="str">
        <f t="shared" si="184"/>
        <v/>
      </c>
      <c r="S438" t="str">
        <f t="shared" si="185"/>
        <v>Googlebot Smartphone</v>
      </c>
      <c r="T438" t="str">
        <f t="shared" si="186"/>
        <v/>
      </c>
      <c r="U438" t="str">
        <f t="shared" si="187"/>
        <v/>
      </c>
      <c r="V438" t="str">
        <f t="shared" si="188"/>
        <v/>
      </c>
      <c r="W438" t="str">
        <f t="shared" si="189"/>
        <v/>
      </c>
      <c r="X438" t="str">
        <f t="shared" si="190"/>
        <v/>
      </c>
      <c r="Y438" t="str">
        <f t="shared" si="191"/>
        <v/>
      </c>
      <c r="Z438" t="str">
        <f t="shared" si="192"/>
        <v/>
      </c>
      <c r="AA438" t="str">
        <f t="shared" si="193"/>
        <v/>
      </c>
      <c r="AB438" t="str">
        <f t="shared" si="194"/>
        <v/>
      </c>
      <c r="AC438" t="str">
        <f t="shared" si="195"/>
        <v/>
      </c>
      <c r="AD438" t="str">
        <f t="shared" si="196"/>
        <v/>
      </c>
      <c r="AE438" t="str">
        <f t="shared" si="197"/>
        <v/>
      </c>
      <c r="AF438" t="str">
        <f t="shared" si="198"/>
        <v/>
      </c>
      <c r="AG438" t="str">
        <f t="shared" si="199"/>
        <v/>
      </c>
      <c r="AH438" t="str">
        <f t="shared" si="200"/>
        <v/>
      </c>
      <c r="AI438" t="str">
        <f t="shared" si="201"/>
        <v/>
      </c>
      <c r="AJ438" t="str">
        <f t="shared" si="202"/>
        <v/>
      </c>
      <c r="AK438" t="str">
        <f t="shared" si="203"/>
        <v/>
      </c>
      <c r="AL438" t="str">
        <f t="shared" si="204"/>
        <v/>
      </c>
      <c r="AM438" t="str">
        <f t="shared" si="205"/>
        <v/>
      </c>
    </row>
    <row r="439" spans="1:39">
      <c r="A439" t="s">
        <v>68</v>
      </c>
      <c r="C439" t="s">
        <v>1</v>
      </c>
      <c r="D439" t="s">
        <v>376</v>
      </c>
      <c r="E439" t="s">
        <v>3</v>
      </c>
      <c r="G439">
        <v>200</v>
      </c>
      <c r="H439" t="s">
        <v>1</v>
      </c>
      <c r="I439" t="s">
        <v>176</v>
      </c>
      <c r="J439" t="s">
        <v>378</v>
      </c>
      <c r="K439" t="str">
        <f t="shared" si="177"/>
        <v/>
      </c>
      <c r="L439" t="str">
        <f t="shared" si="178"/>
        <v/>
      </c>
      <c r="M439" t="str">
        <f t="shared" si="179"/>
        <v/>
      </c>
      <c r="N439" t="str">
        <f t="shared" si="180"/>
        <v>Visiteur</v>
      </c>
      <c r="O439" t="str">
        <f t="shared" si="181"/>
        <v>Internet Explorer</v>
      </c>
      <c r="P439" t="str">
        <f t="shared" si="182"/>
        <v>Visiteur</v>
      </c>
      <c r="Q439" t="str">
        <f t="shared" si="183"/>
        <v/>
      </c>
      <c r="R439" t="str">
        <f t="shared" si="184"/>
        <v/>
      </c>
      <c r="S439" t="str">
        <f t="shared" si="185"/>
        <v/>
      </c>
      <c r="T439" t="str">
        <f t="shared" si="186"/>
        <v/>
      </c>
      <c r="U439" t="str">
        <f t="shared" si="187"/>
        <v/>
      </c>
      <c r="V439" t="str">
        <f t="shared" si="188"/>
        <v/>
      </c>
      <c r="W439" t="str">
        <f t="shared" si="189"/>
        <v/>
      </c>
      <c r="X439" t="str">
        <f t="shared" si="190"/>
        <v>Internet Explorer</v>
      </c>
      <c r="Y439" t="str">
        <f t="shared" si="191"/>
        <v/>
      </c>
      <c r="Z439" t="str">
        <f t="shared" si="192"/>
        <v/>
      </c>
      <c r="AA439" t="str">
        <f t="shared" si="193"/>
        <v/>
      </c>
      <c r="AB439" t="str">
        <f t="shared" si="194"/>
        <v/>
      </c>
      <c r="AC439" t="str">
        <f t="shared" si="195"/>
        <v/>
      </c>
      <c r="AD439" t="str">
        <f t="shared" si="196"/>
        <v/>
      </c>
      <c r="AE439" t="str">
        <f t="shared" si="197"/>
        <v/>
      </c>
      <c r="AF439" t="str">
        <f t="shared" si="198"/>
        <v/>
      </c>
      <c r="AG439" t="str">
        <f t="shared" si="199"/>
        <v/>
      </c>
      <c r="AH439" t="str">
        <f t="shared" si="200"/>
        <v/>
      </c>
      <c r="AI439" t="str">
        <f t="shared" si="201"/>
        <v/>
      </c>
      <c r="AJ439" t="str">
        <f t="shared" si="202"/>
        <v/>
      </c>
      <c r="AK439" t="str">
        <f t="shared" si="203"/>
        <v/>
      </c>
      <c r="AL439" t="str">
        <f t="shared" si="204"/>
        <v/>
      </c>
      <c r="AM439" t="str">
        <f t="shared" si="205"/>
        <v/>
      </c>
    </row>
    <row r="440" spans="1:39">
      <c r="A440" t="s">
        <v>337</v>
      </c>
      <c r="C440" t="s">
        <v>1</v>
      </c>
      <c r="D440" t="s">
        <v>379</v>
      </c>
      <c r="E440" t="s">
        <v>3</v>
      </c>
      <c r="G440">
        <v>304</v>
      </c>
      <c r="H440" t="s">
        <v>1</v>
      </c>
      <c r="I440" t="s">
        <v>375</v>
      </c>
      <c r="J440" t="s">
        <v>340</v>
      </c>
      <c r="K440" t="str">
        <f t="shared" si="177"/>
        <v/>
      </c>
      <c r="L440" t="str">
        <f t="shared" si="178"/>
        <v/>
      </c>
      <c r="M440" t="str">
        <f t="shared" si="179"/>
        <v/>
      </c>
      <c r="N440" t="str">
        <f t="shared" si="180"/>
        <v>Visiteur</v>
      </c>
      <c r="O440" t="str">
        <f t="shared" si="181"/>
        <v>Googlebot Smartphone</v>
      </c>
      <c r="P440" t="str">
        <f t="shared" si="182"/>
        <v>Googlebot Smartphone</v>
      </c>
      <c r="Q440" t="str">
        <f t="shared" si="183"/>
        <v/>
      </c>
      <c r="R440" t="str">
        <f t="shared" si="184"/>
        <v/>
      </c>
      <c r="S440" t="str">
        <f t="shared" si="185"/>
        <v>Googlebot Smartphone</v>
      </c>
      <c r="T440" t="str">
        <f t="shared" si="186"/>
        <v/>
      </c>
      <c r="U440" t="str">
        <f t="shared" si="187"/>
        <v/>
      </c>
      <c r="V440" t="str">
        <f t="shared" si="188"/>
        <v/>
      </c>
      <c r="W440" t="str">
        <f t="shared" si="189"/>
        <v/>
      </c>
      <c r="X440" t="str">
        <f t="shared" si="190"/>
        <v/>
      </c>
      <c r="Y440" t="str">
        <f t="shared" si="191"/>
        <v/>
      </c>
      <c r="Z440" t="str">
        <f t="shared" si="192"/>
        <v/>
      </c>
      <c r="AA440" t="str">
        <f t="shared" si="193"/>
        <v/>
      </c>
      <c r="AB440" t="str">
        <f t="shared" si="194"/>
        <v/>
      </c>
      <c r="AC440" t="str">
        <f t="shared" si="195"/>
        <v/>
      </c>
      <c r="AD440" t="str">
        <f t="shared" si="196"/>
        <v/>
      </c>
      <c r="AE440" t="str">
        <f t="shared" si="197"/>
        <v/>
      </c>
      <c r="AF440" t="str">
        <f t="shared" si="198"/>
        <v/>
      </c>
      <c r="AG440" t="str">
        <f t="shared" si="199"/>
        <v/>
      </c>
      <c r="AH440" t="str">
        <f t="shared" si="200"/>
        <v/>
      </c>
      <c r="AI440" t="str">
        <f t="shared" si="201"/>
        <v/>
      </c>
      <c r="AJ440" t="str">
        <f t="shared" si="202"/>
        <v/>
      </c>
      <c r="AK440" t="str">
        <f t="shared" si="203"/>
        <v/>
      </c>
      <c r="AL440" t="str">
        <f t="shared" si="204"/>
        <v/>
      </c>
      <c r="AM440" t="str">
        <f t="shared" si="205"/>
        <v/>
      </c>
    </row>
    <row r="441" spans="1:39">
      <c r="A441" t="s">
        <v>337</v>
      </c>
      <c r="C441" t="s">
        <v>1</v>
      </c>
      <c r="D441" t="s">
        <v>379</v>
      </c>
      <c r="E441" t="s">
        <v>3</v>
      </c>
      <c r="G441">
        <v>200</v>
      </c>
      <c r="H441">
        <v>234</v>
      </c>
      <c r="I441" t="s">
        <v>375</v>
      </c>
      <c r="J441" t="s">
        <v>340</v>
      </c>
      <c r="K441" t="str">
        <f t="shared" si="177"/>
        <v/>
      </c>
      <c r="L441" t="str">
        <f t="shared" si="178"/>
        <v/>
      </c>
      <c r="M441" t="str">
        <f t="shared" si="179"/>
        <v/>
      </c>
      <c r="N441" t="str">
        <f t="shared" si="180"/>
        <v>Visiteur</v>
      </c>
      <c r="O441" t="str">
        <f t="shared" si="181"/>
        <v>Googlebot Smartphone</v>
      </c>
      <c r="P441" t="str">
        <f t="shared" si="182"/>
        <v>Googlebot Smartphone</v>
      </c>
      <c r="Q441" t="str">
        <f t="shared" si="183"/>
        <v/>
      </c>
      <c r="R441" t="str">
        <f t="shared" si="184"/>
        <v/>
      </c>
      <c r="S441" t="str">
        <f t="shared" si="185"/>
        <v>Googlebot Smartphone</v>
      </c>
      <c r="T441" t="str">
        <f t="shared" si="186"/>
        <v/>
      </c>
      <c r="U441" t="str">
        <f t="shared" si="187"/>
        <v/>
      </c>
      <c r="V441" t="str">
        <f t="shared" si="188"/>
        <v/>
      </c>
      <c r="W441" t="str">
        <f t="shared" si="189"/>
        <v/>
      </c>
      <c r="X441" t="str">
        <f t="shared" si="190"/>
        <v/>
      </c>
      <c r="Y441" t="str">
        <f t="shared" si="191"/>
        <v/>
      </c>
      <c r="Z441" t="str">
        <f t="shared" si="192"/>
        <v/>
      </c>
      <c r="AA441" t="str">
        <f t="shared" si="193"/>
        <v/>
      </c>
      <c r="AB441" t="str">
        <f t="shared" si="194"/>
        <v/>
      </c>
      <c r="AC441" t="str">
        <f t="shared" si="195"/>
        <v/>
      </c>
      <c r="AD441" t="str">
        <f t="shared" si="196"/>
        <v/>
      </c>
      <c r="AE441" t="str">
        <f t="shared" si="197"/>
        <v/>
      </c>
      <c r="AF441" t="str">
        <f t="shared" si="198"/>
        <v/>
      </c>
      <c r="AG441" t="str">
        <f t="shared" si="199"/>
        <v/>
      </c>
      <c r="AH441" t="str">
        <f t="shared" si="200"/>
        <v/>
      </c>
      <c r="AI441" t="str">
        <f t="shared" si="201"/>
        <v/>
      </c>
      <c r="AJ441" t="str">
        <f t="shared" si="202"/>
        <v/>
      </c>
      <c r="AK441" t="str">
        <f t="shared" si="203"/>
        <v/>
      </c>
      <c r="AL441" t="str">
        <f t="shared" si="204"/>
        <v/>
      </c>
      <c r="AM441" t="str">
        <f t="shared" si="205"/>
        <v/>
      </c>
    </row>
    <row r="442" spans="1:39">
      <c r="A442" t="s">
        <v>68</v>
      </c>
      <c r="C442" t="s">
        <v>1</v>
      </c>
      <c r="D442" t="s">
        <v>380</v>
      </c>
      <c r="E442" t="s">
        <v>3</v>
      </c>
      <c r="G442">
        <v>200</v>
      </c>
      <c r="H442" t="s">
        <v>1</v>
      </c>
      <c r="I442" t="s">
        <v>176</v>
      </c>
      <c r="J442" t="s">
        <v>378</v>
      </c>
      <c r="K442" t="str">
        <f t="shared" si="177"/>
        <v/>
      </c>
      <c r="L442" t="str">
        <f t="shared" si="178"/>
        <v/>
      </c>
      <c r="M442" t="str">
        <f t="shared" si="179"/>
        <v/>
      </c>
      <c r="N442" t="str">
        <f t="shared" si="180"/>
        <v>Visiteur</v>
      </c>
      <c r="O442" t="str">
        <f t="shared" si="181"/>
        <v>Internet Explorer</v>
      </c>
      <c r="P442" t="str">
        <f t="shared" si="182"/>
        <v>Visiteur</v>
      </c>
      <c r="Q442" t="str">
        <f t="shared" si="183"/>
        <v/>
      </c>
      <c r="R442" t="str">
        <f t="shared" si="184"/>
        <v/>
      </c>
      <c r="S442" t="str">
        <f t="shared" si="185"/>
        <v/>
      </c>
      <c r="T442" t="str">
        <f t="shared" si="186"/>
        <v/>
      </c>
      <c r="U442" t="str">
        <f t="shared" si="187"/>
        <v/>
      </c>
      <c r="V442" t="str">
        <f t="shared" si="188"/>
        <v/>
      </c>
      <c r="W442" t="str">
        <f t="shared" si="189"/>
        <v/>
      </c>
      <c r="X442" t="str">
        <f t="shared" si="190"/>
        <v>Internet Explorer</v>
      </c>
      <c r="Y442" t="str">
        <f t="shared" si="191"/>
        <v/>
      </c>
      <c r="Z442" t="str">
        <f t="shared" si="192"/>
        <v/>
      </c>
      <c r="AA442" t="str">
        <f t="shared" si="193"/>
        <v/>
      </c>
      <c r="AB442" t="str">
        <f t="shared" si="194"/>
        <v/>
      </c>
      <c r="AC442" t="str">
        <f t="shared" si="195"/>
        <v/>
      </c>
      <c r="AD442" t="str">
        <f t="shared" si="196"/>
        <v/>
      </c>
      <c r="AE442" t="str">
        <f t="shared" si="197"/>
        <v/>
      </c>
      <c r="AF442" t="str">
        <f t="shared" si="198"/>
        <v/>
      </c>
      <c r="AG442" t="str">
        <f t="shared" si="199"/>
        <v/>
      </c>
      <c r="AH442" t="str">
        <f t="shared" si="200"/>
        <v/>
      </c>
      <c r="AI442" t="str">
        <f t="shared" si="201"/>
        <v/>
      </c>
      <c r="AJ442" t="str">
        <f t="shared" si="202"/>
        <v/>
      </c>
      <c r="AK442" t="str">
        <f t="shared" si="203"/>
        <v/>
      </c>
      <c r="AL442" t="str">
        <f t="shared" si="204"/>
        <v/>
      </c>
      <c r="AM442" t="str">
        <f t="shared" si="205"/>
        <v/>
      </c>
    </row>
    <row r="443" spans="1:39">
      <c r="A443" t="s">
        <v>68</v>
      </c>
      <c r="C443" t="s">
        <v>1</v>
      </c>
      <c r="D443" t="s">
        <v>381</v>
      </c>
      <c r="E443" t="s">
        <v>3</v>
      </c>
      <c r="G443">
        <v>200</v>
      </c>
      <c r="H443" t="s">
        <v>1</v>
      </c>
      <c r="I443" t="s">
        <v>176</v>
      </c>
      <c r="J443" t="s">
        <v>378</v>
      </c>
      <c r="K443" t="str">
        <f t="shared" si="177"/>
        <v/>
      </c>
      <c r="L443" t="str">
        <f t="shared" si="178"/>
        <v/>
      </c>
      <c r="M443" t="str">
        <f t="shared" si="179"/>
        <v/>
      </c>
      <c r="N443" t="str">
        <f t="shared" si="180"/>
        <v>Visiteur</v>
      </c>
      <c r="O443" t="str">
        <f t="shared" si="181"/>
        <v>Internet Explorer</v>
      </c>
      <c r="P443" t="str">
        <f t="shared" si="182"/>
        <v>Visiteur</v>
      </c>
      <c r="Q443" t="str">
        <f t="shared" si="183"/>
        <v/>
      </c>
      <c r="R443" t="str">
        <f t="shared" si="184"/>
        <v/>
      </c>
      <c r="S443" t="str">
        <f t="shared" si="185"/>
        <v/>
      </c>
      <c r="T443" t="str">
        <f t="shared" si="186"/>
        <v/>
      </c>
      <c r="U443" t="str">
        <f t="shared" si="187"/>
        <v/>
      </c>
      <c r="V443" t="str">
        <f t="shared" si="188"/>
        <v/>
      </c>
      <c r="W443" t="str">
        <f t="shared" si="189"/>
        <v/>
      </c>
      <c r="X443" t="str">
        <f t="shared" si="190"/>
        <v>Internet Explorer</v>
      </c>
      <c r="Y443" t="str">
        <f t="shared" si="191"/>
        <v/>
      </c>
      <c r="Z443" t="str">
        <f t="shared" si="192"/>
        <v/>
      </c>
      <c r="AA443" t="str">
        <f t="shared" si="193"/>
        <v/>
      </c>
      <c r="AB443" t="str">
        <f t="shared" si="194"/>
        <v/>
      </c>
      <c r="AC443" t="str">
        <f t="shared" si="195"/>
        <v/>
      </c>
      <c r="AD443" t="str">
        <f t="shared" si="196"/>
        <v/>
      </c>
      <c r="AE443" t="str">
        <f t="shared" si="197"/>
        <v/>
      </c>
      <c r="AF443" t="str">
        <f t="shared" si="198"/>
        <v/>
      </c>
      <c r="AG443" t="str">
        <f t="shared" si="199"/>
        <v/>
      </c>
      <c r="AH443" t="str">
        <f t="shared" si="200"/>
        <v/>
      </c>
      <c r="AI443" t="str">
        <f t="shared" si="201"/>
        <v/>
      </c>
      <c r="AJ443" t="str">
        <f t="shared" si="202"/>
        <v/>
      </c>
      <c r="AK443" t="str">
        <f t="shared" si="203"/>
        <v/>
      </c>
      <c r="AL443" t="str">
        <f t="shared" si="204"/>
        <v/>
      </c>
      <c r="AM443" t="str">
        <f t="shared" si="205"/>
        <v/>
      </c>
    </row>
    <row r="444" spans="1:39">
      <c r="A444" t="s">
        <v>68</v>
      </c>
      <c r="C444" t="s">
        <v>1</v>
      </c>
      <c r="D444" t="s">
        <v>382</v>
      </c>
      <c r="E444" t="s">
        <v>3</v>
      </c>
      <c r="G444">
        <v>200</v>
      </c>
      <c r="H444" t="s">
        <v>1</v>
      </c>
      <c r="I444" t="s">
        <v>176</v>
      </c>
      <c r="J444" t="s">
        <v>378</v>
      </c>
      <c r="K444" t="str">
        <f t="shared" si="177"/>
        <v/>
      </c>
      <c r="L444" t="str">
        <f t="shared" si="178"/>
        <v/>
      </c>
      <c r="M444" t="str">
        <f t="shared" si="179"/>
        <v/>
      </c>
      <c r="N444" t="str">
        <f t="shared" si="180"/>
        <v>Visiteur</v>
      </c>
      <c r="O444" t="str">
        <f t="shared" si="181"/>
        <v>Internet Explorer</v>
      </c>
      <c r="P444" t="str">
        <f t="shared" si="182"/>
        <v>Visiteur</v>
      </c>
      <c r="Q444" t="str">
        <f t="shared" si="183"/>
        <v/>
      </c>
      <c r="R444" t="str">
        <f t="shared" si="184"/>
        <v/>
      </c>
      <c r="S444" t="str">
        <f t="shared" si="185"/>
        <v/>
      </c>
      <c r="T444" t="str">
        <f t="shared" si="186"/>
        <v/>
      </c>
      <c r="U444" t="str">
        <f t="shared" si="187"/>
        <v/>
      </c>
      <c r="V444" t="str">
        <f t="shared" si="188"/>
        <v/>
      </c>
      <c r="W444" t="str">
        <f t="shared" si="189"/>
        <v/>
      </c>
      <c r="X444" t="str">
        <f t="shared" si="190"/>
        <v>Internet Explorer</v>
      </c>
      <c r="Y444" t="str">
        <f t="shared" si="191"/>
        <v/>
      </c>
      <c r="Z444" t="str">
        <f t="shared" si="192"/>
        <v/>
      </c>
      <c r="AA444" t="str">
        <f t="shared" si="193"/>
        <v/>
      </c>
      <c r="AB444" t="str">
        <f t="shared" si="194"/>
        <v/>
      </c>
      <c r="AC444" t="str">
        <f t="shared" si="195"/>
        <v/>
      </c>
      <c r="AD444" t="str">
        <f t="shared" si="196"/>
        <v/>
      </c>
      <c r="AE444" t="str">
        <f t="shared" si="197"/>
        <v/>
      </c>
      <c r="AF444" t="str">
        <f t="shared" si="198"/>
        <v/>
      </c>
      <c r="AG444" t="str">
        <f t="shared" si="199"/>
        <v/>
      </c>
      <c r="AH444" t="str">
        <f t="shared" si="200"/>
        <v/>
      </c>
      <c r="AI444" t="str">
        <f t="shared" si="201"/>
        <v/>
      </c>
      <c r="AJ444" t="str">
        <f t="shared" si="202"/>
        <v/>
      </c>
      <c r="AK444" t="str">
        <f t="shared" si="203"/>
        <v/>
      </c>
      <c r="AL444" t="str">
        <f t="shared" si="204"/>
        <v/>
      </c>
      <c r="AM444" t="str">
        <f t="shared" si="205"/>
        <v/>
      </c>
    </row>
    <row r="445" spans="1:39">
      <c r="A445" t="s">
        <v>337</v>
      </c>
      <c r="C445" t="s">
        <v>1</v>
      </c>
      <c r="D445" t="s">
        <v>379</v>
      </c>
      <c r="E445" t="s">
        <v>3</v>
      </c>
      <c r="G445">
        <v>200</v>
      </c>
      <c r="H445">
        <v>552</v>
      </c>
      <c r="I445" t="s">
        <v>375</v>
      </c>
      <c r="J445" t="s">
        <v>340</v>
      </c>
      <c r="K445" t="str">
        <f t="shared" si="177"/>
        <v/>
      </c>
      <c r="L445" t="str">
        <f t="shared" si="178"/>
        <v/>
      </c>
      <c r="M445" t="str">
        <f t="shared" si="179"/>
        <v/>
      </c>
      <c r="N445" t="str">
        <f t="shared" si="180"/>
        <v>Visiteur</v>
      </c>
      <c r="O445" t="str">
        <f t="shared" si="181"/>
        <v>Googlebot Smartphone</v>
      </c>
      <c r="P445" t="str">
        <f t="shared" si="182"/>
        <v>Googlebot Smartphone</v>
      </c>
      <c r="Q445" t="str">
        <f t="shared" si="183"/>
        <v/>
      </c>
      <c r="R445" t="str">
        <f t="shared" si="184"/>
        <v/>
      </c>
      <c r="S445" t="str">
        <f t="shared" si="185"/>
        <v>Googlebot Smartphone</v>
      </c>
      <c r="T445" t="str">
        <f t="shared" si="186"/>
        <v/>
      </c>
      <c r="U445" t="str">
        <f t="shared" si="187"/>
        <v/>
      </c>
      <c r="V445" t="str">
        <f t="shared" si="188"/>
        <v/>
      </c>
      <c r="W445" t="str">
        <f t="shared" si="189"/>
        <v/>
      </c>
      <c r="X445" t="str">
        <f t="shared" si="190"/>
        <v/>
      </c>
      <c r="Y445" t="str">
        <f t="shared" si="191"/>
        <v/>
      </c>
      <c r="Z445" t="str">
        <f t="shared" si="192"/>
        <v/>
      </c>
      <c r="AA445" t="str">
        <f t="shared" si="193"/>
        <v/>
      </c>
      <c r="AB445" t="str">
        <f t="shared" si="194"/>
        <v/>
      </c>
      <c r="AC445" t="str">
        <f t="shared" si="195"/>
        <v/>
      </c>
      <c r="AD445" t="str">
        <f t="shared" si="196"/>
        <v/>
      </c>
      <c r="AE445" t="str">
        <f t="shared" si="197"/>
        <v/>
      </c>
      <c r="AF445" t="str">
        <f t="shared" si="198"/>
        <v/>
      </c>
      <c r="AG445" t="str">
        <f t="shared" si="199"/>
        <v/>
      </c>
      <c r="AH445" t="str">
        <f t="shared" si="200"/>
        <v/>
      </c>
      <c r="AI445" t="str">
        <f t="shared" si="201"/>
        <v/>
      </c>
      <c r="AJ445" t="str">
        <f t="shared" si="202"/>
        <v/>
      </c>
      <c r="AK445" t="str">
        <f t="shared" si="203"/>
        <v/>
      </c>
      <c r="AL445" t="str">
        <f t="shared" si="204"/>
        <v/>
      </c>
      <c r="AM445" t="str">
        <f t="shared" si="205"/>
        <v/>
      </c>
    </row>
    <row r="446" spans="1:39">
      <c r="A446" t="s">
        <v>337</v>
      </c>
      <c r="C446" t="s">
        <v>1</v>
      </c>
      <c r="D446" t="s">
        <v>381</v>
      </c>
      <c r="E446" t="s">
        <v>3</v>
      </c>
      <c r="G446">
        <v>200</v>
      </c>
      <c r="H446">
        <v>11386</v>
      </c>
      <c r="I446" t="s">
        <v>375</v>
      </c>
      <c r="J446" t="s">
        <v>340</v>
      </c>
      <c r="K446" t="str">
        <f t="shared" si="177"/>
        <v/>
      </c>
      <c r="L446" t="str">
        <f t="shared" si="178"/>
        <v/>
      </c>
      <c r="M446" t="str">
        <f t="shared" si="179"/>
        <v/>
      </c>
      <c r="N446" t="str">
        <f t="shared" si="180"/>
        <v>Visiteur</v>
      </c>
      <c r="O446" t="str">
        <f t="shared" si="181"/>
        <v>Googlebot Smartphone</v>
      </c>
      <c r="P446" t="str">
        <f t="shared" si="182"/>
        <v>Googlebot Smartphone</v>
      </c>
      <c r="Q446" t="str">
        <f t="shared" si="183"/>
        <v/>
      </c>
      <c r="R446" t="str">
        <f t="shared" si="184"/>
        <v/>
      </c>
      <c r="S446" t="str">
        <f t="shared" si="185"/>
        <v>Googlebot Smartphone</v>
      </c>
      <c r="T446" t="str">
        <f t="shared" si="186"/>
        <v/>
      </c>
      <c r="U446" t="str">
        <f t="shared" si="187"/>
        <v/>
      </c>
      <c r="V446" t="str">
        <f t="shared" si="188"/>
        <v/>
      </c>
      <c r="W446" t="str">
        <f t="shared" si="189"/>
        <v/>
      </c>
      <c r="X446" t="str">
        <f t="shared" si="190"/>
        <v/>
      </c>
      <c r="Y446" t="str">
        <f t="shared" si="191"/>
        <v/>
      </c>
      <c r="Z446" t="str">
        <f t="shared" si="192"/>
        <v/>
      </c>
      <c r="AA446" t="str">
        <f t="shared" si="193"/>
        <v/>
      </c>
      <c r="AB446" t="str">
        <f t="shared" si="194"/>
        <v/>
      </c>
      <c r="AC446" t="str">
        <f t="shared" si="195"/>
        <v/>
      </c>
      <c r="AD446" t="str">
        <f t="shared" si="196"/>
        <v/>
      </c>
      <c r="AE446" t="str">
        <f t="shared" si="197"/>
        <v/>
      </c>
      <c r="AF446" t="str">
        <f t="shared" si="198"/>
        <v/>
      </c>
      <c r="AG446" t="str">
        <f t="shared" si="199"/>
        <v/>
      </c>
      <c r="AH446" t="str">
        <f t="shared" si="200"/>
        <v/>
      </c>
      <c r="AI446" t="str">
        <f t="shared" si="201"/>
        <v/>
      </c>
      <c r="AJ446" t="str">
        <f t="shared" si="202"/>
        <v/>
      </c>
      <c r="AK446" t="str">
        <f t="shared" si="203"/>
        <v/>
      </c>
      <c r="AL446" t="str">
        <f t="shared" si="204"/>
        <v/>
      </c>
      <c r="AM446" t="str">
        <f t="shared" si="205"/>
        <v/>
      </c>
    </row>
    <row r="447" spans="1:39">
      <c r="A447" t="s">
        <v>337</v>
      </c>
      <c r="C447" t="s">
        <v>1</v>
      </c>
      <c r="D447" t="s">
        <v>383</v>
      </c>
      <c r="E447" t="s">
        <v>3</v>
      </c>
      <c r="G447">
        <v>200</v>
      </c>
      <c r="H447">
        <v>76755</v>
      </c>
      <c r="I447" t="s">
        <v>384</v>
      </c>
      <c r="J447" t="s">
        <v>340</v>
      </c>
      <c r="K447" t="str">
        <f t="shared" si="177"/>
        <v/>
      </c>
      <c r="L447" t="str">
        <f t="shared" si="178"/>
        <v/>
      </c>
      <c r="M447" t="str">
        <f t="shared" si="179"/>
        <v/>
      </c>
      <c r="N447" t="str">
        <f t="shared" si="180"/>
        <v>Visiteur</v>
      </c>
      <c r="O447" t="str">
        <f t="shared" si="181"/>
        <v>Googlebot Smartphone</v>
      </c>
      <c r="P447" t="str">
        <f t="shared" si="182"/>
        <v>Googlebot Smartphone</v>
      </c>
      <c r="Q447" t="str">
        <f t="shared" si="183"/>
        <v/>
      </c>
      <c r="R447" t="str">
        <f t="shared" si="184"/>
        <v/>
      </c>
      <c r="S447" t="str">
        <f t="shared" si="185"/>
        <v>Googlebot Smartphone</v>
      </c>
      <c r="T447" t="str">
        <f t="shared" si="186"/>
        <v/>
      </c>
      <c r="U447" t="str">
        <f t="shared" si="187"/>
        <v/>
      </c>
      <c r="V447" t="str">
        <f t="shared" si="188"/>
        <v/>
      </c>
      <c r="W447" t="str">
        <f t="shared" si="189"/>
        <v/>
      </c>
      <c r="X447" t="str">
        <f t="shared" si="190"/>
        <v/>
      </c>
      <c r="Y447" t="str">
        <f t="shared" si="191"/>
        <v/>
      </c>
      <c r="Z447" t="str">
        <f t="shared" si="192"/>
        <v/>
      </c>
      <c r="AA447" t="str">
        <f t="shared" si="193"/>
        <v/>
      </c>
      <c r="AB447" t="str">
        <f t="shared" si="194"/>
        <v/>
      </c>
      <c r="AC447" t="str">
        <f t="shared" si="195"/>
        <v/>
      </c>
      <c r="AD447" t="str">
        <f t="shared" si="196"/>
        <v/>
      </c>
      <c r="AE447" t="str">
        <f t="shared" si="197"/>
        <v/>
      </c>
      <c r="AF447" t="str">
        <f t="shared" si="198"/>
        <v/>
      </c>
      <c r="AG447" t="str">
        <f t="shared" si="199"/>
        <v/>
      </c>
      <c r="AH447" t="str">
        <f t="shared" si="200"/>
        <v/>
      </c>
      <c r="AI447" t="str">
        <f t="shared" si="201"/>
        <v/>
      </c>
      <c r="AJ447" t="str">
        <f t="shared" si="202"/>
        <v/>
      </c>
      <c r="AK447" t="str">
        <f t="shared" si="203"/>
        <v/>
      </c>
      <c r="AL447" t="str">
        <f t="shared" si="204"/>
        <v/>
      </c>
      <c r="AM447" t="str">
        <f t="shared" si="205"/>
        <v/>
      </c>
    </row>
    <row r="448" spans="1:39">
      <c r="A448" t="s">
        <v>337</v>
      </c>
      <c r="C448" t="s">
        <v>1</v>
      </c>
      <c r="D448" t="s">
        <v>383</v>
      </c>
      <c r="E448" t="s">
        <v>3</v>
      </c>
      <c r="G448">
        <v>200</v>
      </c>
      <c r="H448">
        <v>423133</v>
      </c>
      <c r="I448" t="s">
        <v>384</v>
      </c>
      <c r="J448" t="s">
        <v>340</v>
      </c>
      <c r="K448" t="str">
        <f t="shared" si="177"/>
        <v/>
      </c>
      <c r="L448" t="str">
        <f t="shared" si="178"/>
        <v/>
      </c>
      <c r="M448" t="str">
        <f t="shared" si="179"/>
        <v/>
      </c>
      <c r="N448" t="str">
        <f t="shared" si="180"/>
        <v>Visiteur</v>
      </c>
      <c r="O448" t="str">
        <f t="shared" si="181"/>
        <v>Googlebot Smartphone</v>
      </c>
      <c r="P448" t="str">
        <f t="shared" si="182"/>
        <v>Googlebot Smartphone</v>
      </c>
      <c r="Q448" t="str">
        <f t="shared" si="183"/>
        <v/>
      </c>
      <c r="R448" t="str">
        <f t="shared" si="184"/>
        <v/>
      </c>
      <c r="S448" t="str">
        <f t="shared" si="185"/>
        <v>Googlebot Smartphone</v>
      </c>
      <c r="T448" t="str">
        <f t="shared" si="186"/>
        <v/>
      </c>
      <c r="U448" t="str">
        <f t="shared" si="187"/>
        <v/>
      </c>
      <c r="V448" t="str">
        <f t="shared" si="188"/>
        <v/>
      </c>
      <c r="W448" t="str">
        <f t="shared" si="189"/>
        <v/>
      </c>
      <c r="X448" t="str">
        <f t="shared" si="190"/>
        <v/>
      </c>
      <c r="Y448" t="str">
        <f t="shared" si="191"/>
        <v/>
      </c>
      <c r="Z448" t="str">
        <f t="shared" si="192"/>
        <v/>
      </c>
      <c r="AA448" t="str">
        <f t="shared" si="193"/>
        <v/>
      </c>
      <c r="AB448" t="str">
        <f t="shared" si="194"/>
        <v/>
      </c>
      <c r="AC448" t="str">
        <f t="shared" si="195"/>
        <v/>
      </c>
      <c r="AD448" t="str">
        <f t="shared" si="196"/>
        <v/>
      </c>
      <c r="AE448" t="str">
        <f t="shared" si="197"/>
        <v/>
      </c>
      <c r="AF448" t="str">
        <f t="shared" si="198"/>
        <v/>
      </c>
      <c r="AG448" t="str">
        <f t="shared" si="199"/>
        <v/>
      </c>
      <c r="AH448" t="str">
        <f t="shared" si="200"/>
        <v/>
      </c>
      <c r="AI448" t="str">
        <f t="shared" si="201"/>
        <v/>
      </c>
      <c r="AJ448" t="str">
        <f t="shared" si="202"/>
        <v/>
      </c>
      <c r="AK448" t="str">
        <f t="shared" si="203"/>
        <v/>
      </c>
      <c r="AL448" t="str">
        <f t="shared" si="204"/>
        <v/>
      </c>
      <c r="AM448" t="str">
        <f t="shared" si="205"/>
        <v/>
      </c>
    </row>
    <row r="449" spans="1:39">
      <c r="A449" t="s">
        <v>68</v>
      </c>
      <c r="C449" t="s">
        <v>1</v>
      </c>
      <c r="D449" t="s">
        <v>383</v>
      </c>
      <c r="E449" t="s">
        <v>3</v>
      </c>
      <c r="G449">
        <v>301</v>
      </c>
      <c r="H449" t="s">
        <v>1</v>
      </c>
      <c r="I449" t="s">
        <v>176</v>
      </c>
      <c r="J449" t="s">
        <v>378</v>
      </c>
      <c r="K449" t="str">
        <f t="shared" si="177"/>
        <v/>
      </c>
      <c r="L449" t="str">
        <f t="shared" si="178"/>
        <v/>
      </c>
      <c r="M449" t="str">
        <f t="shared" si="179"/>
        <v/>
      </c>
      <c r="N449" t="str">
        <f t="shared" si="180"/>
        <v>Visiteur</v>
      </c>
      <c r="O449" t="str">
        <f t="shared" si="181"/>
        <v>Internet Explorer</v>
      </c>
      <c r="P449" t="str">
        <f t="shared" si="182"/>
        <v>Visiteur</v>
      </c>
      <c r="Q449" t="str">
        <f t="shared" si="183"/>
        <v/>
      </c>
      <c r="R449" t="str">
        <f t="shared" si="184"/>
        <v/>
      </c>
      <c r="S449" t="str">
        <f t="shared" si="185"/>
        <v/>
      </c>
      <c r="T449" t="str">
        <f t="shared" si="186"/>
        <v/>
      </c>
      <c r="U449" t="str">
        <f t="shared" si="187"/>
        <v/>
      </c>
      <c r="V449" t="str">
        <f t="shared" si="188"/>
        <v/>
      </c>
      <c r="W449" t="str">
        <f t="shared" si="189"/>
        <v/>
      </c>
      <c r="X449" t="str">
        <f t="shared" si="190"/>
        <v>Internet Explorer</v>
      </c>
      <c r="Y449" t="str">
        <f t="shared" si="191"/>
        <v/>
      </c>
      <c r="Z449" t="str">
        <f t="shared" si="192"/>
        <v/>
      </c>
      <c r="AA449" t="str">
        <f t="shared" si="193"/>
        <v/>
      </c>
      <c r="AB449" t="str">
        <f t="shared" si="194"/>
        <v/>
      </c>
      <c r="AC449" t="str">
        <f t="shared" si="195"/>
        <v/>
      </c>
      <c r="AD449" t="str">
        <f t="shared" si="196"/>
        <v/>
      </c>
      <c r="AE449" t="str">
        <f t="shared" si="197"/>
        <v/>
      </c>
      <c r="AF449" t="str">
        <f t="shared" si="198"/>
        <v/>
      </c>
      <c r="AG449" t="str">
        <f t="shared" si="199"/>
        <v/>
      </c>
      <c r="AH449" t="str">
        <f t="shared" si="200"/>
        <v/>
      </c>
      <c r="AI449" t="str">
        <f t="shared" si="201"/>
        <v/>
      </c>
      <c r="AJ449" t="str">
        <f t="shared" si="202"/>
        <v/>
      </c>
      <c r="AK449" t="str">
        <f t="shared" si="203"/>
        <v/>
      </c>
      <c r="AL449" t="str">
        <f t="shared" si="204"/>
        <v/>
      </c>
      <c r="AM449" t="str">
        <f t="shared" si="205"/>
        <v/>
      </c>
    </row>
    <row r="450" spans="1:39">
      <c r="A450" t="s">
        <v>68</v>
      </c>
      <c r="C450" t="s">
        <v>1</v>
      </c>
      <c r="D450" t="s">
        <v>383</v>
      </c>
      <c r="E450" t="s">
        <v>3</v>
      </c>
      <c r="G450">
        <v>200</v>
      </c>
      <c r="H450" t="s">
        <v>1</v>
      </c>
      <c r="I450" t="s">
        <v>176</v>
      </c>
      <c r="J450" t="s">
        <v>378</v>
      </c>
      <c r="K450" t="str">
        <f t="shared" si="177"/>
        <v/>
      </c>
      <c r="L450" t="str">
        <f t="shared" si="178"/>
        <v/>
      </c>
      <c r="M450" t="str">
        <f t="shared" si="179"/>
        <v/>
      </c>
      <c r="N450" t="str">
        <f t="shared" si="180"/>
        <v>Visiteur</v>
      </c>
      <c r="O450" t="str">
        <f t="shared" si="181"/>
        <v>Internet Explorer</v>
      </c>
      <c r="P450" t="str">
        <f t="shared" si="182"/>
        <v>Visiteur</v>
      </c>
      <c r="Q450" t="str">
        <f t="shared" si="183"/>
        <v/>
      </c>
      <c r="R450" t="str">
        <f t="shared" si="184"/>
        <v/>
      </c>
      <c r="S450" t="str">
        <f t="shared" si="185"/>
        <v/>
      </c>
      <c r="T450" t="str">
        <f t="shared" si="186"/>
        <v/>
      </c>
      <c r="U450" t="str">
        <f t="shared" si="187"/>
        <v/>
      </c>
      <c r="V450" t="str">
        <f t="shared" si="188"/>
        <v/>
      </c>
      <c r="W450" t="str">
        <f t="shared" si="189"/>
        <v/>
      </c>
      <c r="X450" t="str">
        <f t="shared" si="190"/>
        <v>Internet Explorer</v>
      </c>
      <c r="Y450" t="str">
        <f t="shared" si="191"/>
        <v/>
      </c>
      <c r="Z450" t="str">
        <f t="shared" si="192"/>
        <v/>
      </c>
      <c r="AA450" t="str">
        <f t="shared" si="193"/>
        <v/>
      </c>
      <c r="AB450" t="str">
        <f t="shared" si="194"/>
        <v/>
      </c>
      <c r="AC450" t="str">
        <f t="shared" si="195"/>
        <v/>
      </c>
      <c r="AD450" t="str">
        <f t="shared" si="196"/>
        <v/>
      </c>
      <c r="AE450" t="str">
        <f t="shared" si="197"/>
        <v/>
      </c>
      <c r="AF450" t="str">
        <f t="shared" si="198"/>
        <v/>
      </c>
      <c r="AG450" t="str">
        <f t="shared" si="199"/>
        <v/>
      </c>
      <c r="AH450" t="str">
        <f t="shared" si="200"/>
        <v/>
      </c>
      <c r="AI450" t="str">
        <f t="shared" si="201"/>
        <v/>
      </c>
      <c r="AJ450" t="str">
        <f t="shared" si="202"/>
        <v/>
      </c>
      <c r="AK450" t="str">
        <f t="shared" si="203"/>
        <v/>
      </c>
      <c r="AL450" t="str">
        <f t="shared" si="204"/>
        <v/>
      </c>
      <c r="AM450" t="str">
        <f t="shared" si="205"/>
        <v/>
      </c>
    </row>
    <row r="451" spans="1:39">
      <c r="A451" t="s">
        <v>337</v>
      </c>
      <c r="C451" t="s">
        <v>1</v>
      </c>
      <c r="D451" t="s">
        <v>385</v>
      </c>
      <c r="E451" t="s">
        <v>3</v>
      </c>
      <c r="G451">
        <v>200</v>
      </c>
      <c r="H451">
        <v>25</v>
      </c>
      <c r="I451" t="s">
        <v>384</v>
      </c>
      <c r="J451" t="s">
        <v>340</v>
      </c>
      <c r="K451" t="str">
        <f t="shared" ref="K451:K514" si="206">IF(COUNTIF(F451,"*search*"),"search","")</f>
        <v/>
      </c>
      <c r="L451" t="str">
        <f t="shared" ref="L451:L514" si="207">IF(COUNTIF(I451,"*.ru*"),".ru","")</f>
        <v/>
      </c>
      <c r="M451" t="str">
        <f t="shared" ref="M451:M514" si="208">MID(F451,1,4)</f>
        <v/>
      </c>
      <c r="N451" t="str">
        <f t="shared" ref="N451:N514" si="209">IF(COUNTIF(J452,"*bot*"),"Bot",IF(COUNTIF(J452,"*spider*" ), "Spider","Visiteur"))</f>
        <v>Visiteur</v>
      </c>
      <c r="O451" t="str">
        <f t="shared" ref="O451:O514" si="210">CONCATENATE(Q451,R451,S451,T451,U451,V451,W451,X451,Y451,Z451,AA451,AB451,AC451,AD451,AE451,AF451,AG451,AH451,AI451,AJ451,AK451,AL451,AM451)</f>
        <v>Googlebot Smartphone</v>
      </c>
      <c r="P451" t="str">
        <f t="shared" ref="P451:P514" si="211">IF(COUNTIF(J451,"*Googlebot-Image*"),"Googlebot-Image",IF(COUNTIF(J451,"*Chrome/41*"),"Googlebot",IF(COUNTIF(J451,"*Chrome/7*"),"Googlebot Smartphone",IF(COUNTIF(J451,"*Yandex*" ), "YandexBot","Visiteur"))))</f>
        <v>Googlebot Smartphone</v>
      </c>
      <c r="Q451" t="str">
        <f t="shared" ref="Q451:Q514" si="212">IF(COUNTIF(J451,"*Googlebot-Image*"),"Googlebot-Image","")</f>
        <v/>
      </c>
      <c r="R451" t="str">
        <f t="shared" ref="R451:R514" si="213">IF(COUNTIF(J451,"*Chrome/41*"),"Googlebot","")</f>
        <v/>
      </c>
      <c r="S451" t="str">
        <f t="shared" ref="S451:S514" si="214">IF(COUNTIF(J451,"*Chrome/7*"),"Googlebot Smartphone","")</f>
        <v>Googlebot Smartphone</v>
      </c>
      <c r="T451" t="str">
        <f t="shared" ref="T451:T514" si="215">IF(COUNTIF(J451,"*Yandex*"),"Yandex","")</f>
        <v/>
      </c>
      <c r="U451" t="str">
        <f t="shared" ref="U451:U514" si="216">IF(COUNTIF(J451,"*bingbot*"),"Bingbot","")</f>
        <v/>
      </c>
      <c r="V451" t="str">
        <f t="shared" ref="V451:V514" si="217">IF(COUNTIF(J451,"*DotBot*"),"Moz","")</f>
        <v/>
      </c>
      <c r="W451" t="str">
        <f t="shared" ref="W451:W514" si="218">IF(COUNTIF(J451,"*BingPreview*"),"BingPreview","")</f>
        <v/>
      </c>
      <c r="X451" t="str">
        <f t="shared" ref="X451:X514" si="219">IF(COUNTIF(J451,"*Trident*"),"Internet Explorer","")</f>
        <v/>
      </c>
      <c r="Y451" t="str">
        <f t="shared" ref="Y451:Y514" si="220">IF(COUNTIF(J451,"*Chrome/5*"),"Google Chrome","")</f>
        <v/>
      </c>
      <c r="Z451" t="str">
        <f t="shared" ref="Z451:Z514" si="221">IF(COUNTIF(J451,"*Chrome/36*"),"Chrome 36","")</f>
        <v/>
      </c>
      <c r="AA451" t="str">
        <f t="shared" ref="AA451:AA514" si="222">IF(COUNTIF(J451,"*SemrushBot*"),"SemrushBot","")</f>
        <v/>
      </c>
      <c r="AB451" t="str">
        <f t="shared" ref="AB451:AB514" si="223">IF(COUNTIF(J451,"*Googlebot/2*"),"Googlebot/2","")</f>
        <v/>
      </c>
      <c r="AC451" t="str">
        <f t="shared" ref="AC451:AC514" si="224">IF(COUNTIF(J451,"*X11*"),"Chrome 60","")</f>
        <v/>
      </c>
      <c r="AD451" t="str">
        <f t="shared" ref="AD451:AD514" si="225">IF(COUNTIF(J451,"*BLEXBot/1*"),"BLEXBot - Mozilla 5.0","")</f>
        <v/>
      </c>
      <c r="AE451" t="str">
        <f t="shared" ref="AE451:AE514" si="226">IF(COUNTIF(J451,"*Mail.RU_Bot*"),"Mail.RU_Bot","")</f>
        <v/>
      </c>
      <c r="AF451" t="str">
        <f t="shared" ref="AF451:AF514" si="227">IF(COUNTIF(J451,"*python-requests*"),"python-requests","")</f>
        <v/>
      </c>
      <c r="AG451" t="str">
        <f t="shared" ref="AG451:AG514" si="228">IF(COUNTIF(J451,"*Exabot*"),"Exabot","")</f>
        <v/>
      </c>
      <c r="AH451" t="str">
        <f t="shared" ref="AH451:AH514" si="229">IF(COUNTIF(J451,"*Hellocoton*"),"Hellocoton","")</f>
        <v/>
      </c>
      <c r="AI451" t="str">
        <f t="shared" ref="AI451:AI514" si="230">IF(COUNTIF(J451,"*Sogou web spider*"),"Sogou web spider","")</f>
        <v/>
      </c>
      <c r="AJ451" t="str">
        <f t="shared" ref="AJ451:AJ514" si="231">IF(COUNTIF(J451,"*MJ12bot*"),"MajesticBot","")</f>
        <v/>
      </c>
      <c r="AK451" t="str">
        <f t="shared" ref="AK451:AK514" si="232">IF(COUNTIF(J451,"*AhrefsBot/5*"),"AhrefsBot","")</f>
        <v/>
      </c>
      <c r="AL451" t="str">
        <f t="shared" ref="AL451:AL514" si="233">IF(COUNTIF(J451,"*Baiduspider/2*"),"Baiduspider","")</f>
        <v/>
      </c>
      <c r="AM451" t="str">
        <f t="shared" ref="AM451:AM514" si="234">IF(COUNTIF(J451,"*CheckMarkNetwork/1*"),"CheckMarkNetwork","")</f>
        <v/>
      </c>
    </row>
    <row r="452" spans="1:39">
      <c r="A452" t="s">
        <v>68</v>
      </c>
      <c r="C452" t="s">
        <v>1</v>
      </c>
      <c r="D452" t="s">
        <v>386</v>
      </c>
      <c r="E452" t="s">
        <v>3</v>
      </c>
      <c r="G452">
        <v>200</v>
      </c>
      <c r="H452" t="s">
        <v>1</v>
      </c>
      <c r="I452" t="s">
        <v>176</v>
      </c>
      <c r="J452" t="s">
        <v>378</v>
      </c>
      <c r="K452" t="str">
        <f t="shared" si="206"/>
        <v/>
      </c>
      <c r="L452" t="str">
        <f t="shared" si="207"/>
        <v/>
      </c>
      <c r="M452" t="str">
        <f t="shared" si="208"/>
        <v/>
      </c>
      <c r="N452" t="str">
        <f t="shared" si="209"/>
        <v>Visiteur</v>
      </c>
      <c r="O452" t="str">
        <f t="shared" si="210"/>
        <v>Internet Explorer</v>
      </c>
      <c r="P452" t="str">
        <f t="shared" si="211"/>
        <v>Visiteur</v>
      </c>
      <c r="Q452" t="str">
        <f t="shared" si="212"/>
        <v/>
      </c>
      <c r="R452" t="str">
        <f t="shared" si="213"/>
        <v/>
      </c>
      <c r="S452" t="str">
        <f t="shared" si="214"/>
        <v/>
      </c>
      <c r="T452" t="str">
        <f t="shared" si="215"/>
        <v/>
      </c>
      <c r="U452" t="str">
        <f t="shared" si="216"/>
        <v/>
      </c>
      <c r="V452" t="str">
        <f t="shared" si="217"/>
        <v/>
      </c>
      <c r="W452" t="str">
        <f t="shared" si="218"/>
        <v/>
      </c>
      <c r="X452" t="str">
        <f t="shared" si="219"/>
        <v>Internet Explorer</v>
      </c>
      <c r="Y452" t="str">
        <f t="shared" si="220"/>
        <v/>
      </c>
      <c r="Z452" t="str">
        <f t="shared" si="221"/>
        <v/>
      </c>
      <c r="AA452" t="str">
        <f t="shared" si="222"/>
        <v/>
      </c>
      <c r="AB452" t="str">
        <f t="shared" si="223"/>
        <v/>
      </c>
      <c r="AC452" t="str">
        <f t="shared" si="224"/>
        <v/>
      </c>
      <c r="AD452" t="str">
        <f t="shared" si="225"/>
        <v/>
      </c>
      <c r="AE452" t="str">
        <f t="shared" si="226"/>
        <v/>
      </c>
      <c r="AF452" t="str">
        <f t="shared" si="227"/>
        <v/>
      </c>
      <c r="AG452" t="str">
        <f t="shared" si="228"/>
        <v/>
      </c>
      <c r="AH452" t="str">
        <f t="shared" si="229"/>
        <v/>
      </c>
      <c r="AI452" t="str">
        <f t="shared" si="230"/>
        <v/>
      </c>
      <c r="AJ452" t="str">
        <f t="shared" si="231"/>
        <v/>
      </c>
      <c r="AK452" t="str">
        <f t="shared" si="232"/>
        <v/>
      </c>
      <c r="AL452" t="str">
        <f t="shared" si="233"/>
        <v/>
      </c>
      <c r="AM452" t="str">
        <f t="shared" si="234"/>
        <v/>
      </c>
    </row>
    <row r="453" spans="1:39">
      <c r="A453" t="s">
        <v>68</v>
      </c>
      <c r="C453" t="s">
        <v>1</v>
      </c>
      <c r="D453" t="s">
        <v>387</v>
      </c>
      <c r="E453" t="s">
        <v>3</v>
      </c>
      <c r="G453">
        <v>200</v>
      </c>
      <c r="H453" t="s">
        <v>1</v>
      </c>
      <c r="I453" t="s">
        <v>176</v>
      </c>
      <c r="J453" t="s">
        <v>378</v>
      </c>
      <c r="K453" t="str">
        <f t="shared" si="206"/>
        <v/>
      </c>
      <c r="L453" t="str">
        <f t="shared" si="207"/>
        <v/>
      </c>
      <c r="M453" t="str">
        <f t="shared" si="208"/>
        <v/>
      </c>
      <c r="N453" t="str">
        <f t="shared" si="209"/>
        <v>Visiteur</v>
      </c>
      <c r="O453" t="str">
        <f t="shared" si="210"/>
        <v>Internet Explorer</v>
      </c>
      <c r="P453" t="str">
        <f t="shared" si="211"/>
        <v>Visiteur</v>
      </c>
      <c r="Q453" t="str">
        <f t="shared" si="212"/>
        <v/>
      </c>
      <c r="R453" t="str">
        <f t="shared" si="213"/>
        <v/>
      </c>
      <c r="S453" t="str">
        <f t="shared" si="214"/>
        <v/>
      </c>
      <c r="T453" t="str">
        <f t="shared" si="215"/>
        <v/>
      </c>
      <c r="U453" t="str">
        <f t="shared" si="216"/>
        <v/>
      </c>
      <c r="V453" t="str">
        <f t="shared" si="217"/>
        <v/>
      </c>
      <c r="W453" t="str">
        <f t="shared" si="218"/>
        <v/>
      </c>
      <c r="X453" t="str">
        <f t="shared" si="219"/>
        <v>Internet Explorer</v>
      </c>
      <c r="Y453" t="str">
        <f t="shared" si="220"/>
        <v/>
      </c>
      <c r="Z453" t="str">
        <f t="shared" si="221"/>
        <v/>
      </c>
      <c r="AA453" t="str">
        <f t="shared" si="222"/>
        <v/>
      </c>
      <c r="AB453" t="str">
        <f t="shared" si="223"/>
        <v/>
      </c>
      <c r="AC453" t="str">
        <f t="shared" si="224"/>
        <v/>
      </c>
      <c r="AD453" t="str">
        <f t="shared" si="225"/>
        <v/>
      </c>
      <c r="AE453" t="str">
        <f t="shared" si="226"/>
        <v/>
      </c>
      <c r="AF453" t="str">
        <f t="shared" si="227"/>
        <v/>
      </c>
      <c r="AG453" t="str">
        <f t="shared" si="228"/>
        <v/>
      </c>
      <c r="AH453" t="str">
        <f t="shared" si="229"/>
        <v/>
      </c>
      <c r="AI453" t="str">
        <f t="shared" si="230"/>
        <v/>
      </c>
      <c r="AJ453" t="str">
        <f t="shared" si="231"/>
        <v/>
      </c>
      <c r="AK453" t="str">
        <f t="shared" si="232"/>
        <v/>
      </c>
      <c r="AL453" t="str">
        <f t="shared" si="233"/>
        <v/>
      </c>
      <c r="AM453" t="str">
        <f t="shared" si="234"/>
        <v/>
      </c>
    </row>
    <row r="454" spans="1:39">
      <c r="A454" t="s">
        <v>68</v>
      </c>
      <c r="C454" t="s">
        <v>1</v>
      </c>
      <c r="D454" t="s">
        <v>388</v>
      </c>
      <c r="E454" t="s">
        <v>3</v>
      </c>
      <c r="G454">
        <v>200</v>
      </c>
      <c r="H454" t="s">
        <v>1</v>
      </c>
      <c r="I454" t="s">
        <v>176</v>
      </c>
      <c r="J454" t="s">
        <v>378</v>
      </c>
      <c r="K454" t="str">
        <f t="shared" si="206"/>
        <v/>
      </c>
      <c r="L454" t="str">
        <f t="shared" si="207"/>
        <v/>
      </c>
      <c r="M454" t="str">
        <f t="shared" si="208"/>
        <v/>
      </c>
      <c r="N454" t="str">
        <f t="shared" si="209"/>
        <v>Visiteur</v>
      </c>
      <c r="O454" t="str">
        <f t="shared" si="210"/>
        <v>Internet Explorer</v>
      </c>
      <c r="P454" t="str">
        <f t="shared" si="211"/>
        <v>Visiteur</v>
      </c>
      <c r="Q454" t="str">
        <f t="shared" si="212"/>
        <v/>
      </c>
      <c r="R454" t="str">
        <f t="shared" si="213"/>
        <v/>
      </c>
      <c r="S454" t="str">
        <f t="shared" si="214"/>
        <v/>
      </c>
      <c r="T454" t="str">
        <f t="shared" si="215"/>
        <v/>
      </c>
      <c r="U454" t="str">
        <f t="shared" si="216"/>
        <v/>
      </c>
      <c r="V454" t="str">
        <f t="shared" si="217"/>
        <v/>
      </c>
      <c r="W454" t="str">
        <f t="shared" si="218"/>
        <v/>
      </c>
      <c r="X454" t="str">
        <f t="shared" si="219"/>
        <v>Internet Explorer</v>
      </c>
      <c r="Y454" t="str">
        <f t="shared" si="220"/>
        <v/>
      </c>
      <c r="Z454" t="str">
        <f t="shared" si="221"/>
        <v/>
      </c>
      <c r="AA454" t="str">
        <f t="shared" si="222"/>
        <v/>
      </c>
      <c r="AB454" t="str">
        <f t="shared" si="223"/>
        <v/>
      </c>
      <c r="AC454" t="str">
        <f t="shared" si="224"/>
        <v/>
      </c>
      <c r="AD454" t="str">
        <f t="shared" si="225"/>
        <v/>
      </c>
      <c r="AE454" t="str">
        <f t="shared" si="226"/>
        <v/>
      </c>
      <c r="AF454" t="str">
        <f t="shared" si="227"/>
        <v/>
      </c>
      <c r="AG454" t="str">
        <f t="shared" si="228"/>
        <v/>
      </c>
      <c r="AH454" t="str">
        <f t="shared" si="229"/>
        <v/>
      </c>
      <c r="AI454" t="str">
        <f t="shared" si="230"/>
        <v/>
      </c>
      <c r="AJ454" t="str">
        <f t="shared" si="231"/>
        <v/>
      </c>
      <c r="AK454" t="str">
        <f t="shared" si="232"/>
        <v/>
      </c>
      <c r="AL454" t="str">
        <f t="shared" si="233"/>
        <v/>
      </c>
      <c r="AM454" t="str">
        <f t="shared" si="234"/>
        <v/>
      </c>
    </row>
    <row r="455" spans="1:39">
      <c r="A455" t="s">
        <v>68</v>
      </c>
      <c r="C455" t="s">
        <v>1</v>
      </c>
      <c r="D455" t="s">
        <v>389</v>
      </c>
      <c r="E455" t="s">
        <v>3</v>
      </c>
      <c r="G455">
        <v>200</v>
      </c>
      <c r="H455" t="s">
        <v>1</v>
      </c>
      <c r="I455" t="s">
        <v>176</v>
      </c>
      <c r="J455" t="s">
        <v>378</v>
      </c>
      <c r="K455" t="str">
        <f t="shared" si="206"/>
        <v/>
      </c>
      <c r="L455" t="str">
        <f t="shared" si="207"/>
        <v/>
      </c>
      <c r="M455" t="str">
        <f t="shared" si="208"/>
        <v/>
      </c>
      <c r="N455" t="str">
        <f t="shared" si="209"/>
        <v>Visiteur</v>
      </c>
      <c r="O455" t="str">
        <f t="shared" si="210"/>
        <v>Internet Explorer</v>
      </c>
      <c r="P455" t="str">
        <f t="shared" si="211"/>
        <v>Visiteur</v>
      </c>
      <c r="Q455" t="str">
        <f t="shared" si="212"/>
        <v/>
      </c>
      <c r="R455" t="str">
        <f t="shared" si="213"/>
        <v/>
      </c>
      <c r="S455" t="str">
        <f t="shared" si="214"/>
        <v/>
      </c>
      <c r="T455" t="str">
        <f t="shared" si="215"/>
        <v/>
      </c>
      <c r="U455" t="str">
        <f t="shared" si="216"/>
        <v/>
      </c>
      <c r="V455" t="str">
        <f t="shared" si="217"/>
        <v/>
      </c>
      <c r="W455" t="str">
        <f t="shared" si="218"/>
        <v/>
      </c>
      <c r="X455" t="str">
        <f t="shared" si="219"/>
        <v>Internet Explorer</v>
      </c>
      <c r="Y455" t="str">
        <f t="shared" si="220"/>
        <v/>
      </c>
      <c r="Z455" t="str">
        <f t="shared" si="221"/>
        <v/>
      </c>
      <c r="AA455" t="str">
        <f t="shared" si="222"/>
        <v/>
      </c>
      <c r="AB455" t="str">
        <f t="shared" si="223"/>
        <v/>
      </c>
      <c r="AC455" t="str">
        <f t="shared" si="224"/>
        <v/>
      </c>
      <c r="AD455" t="str">
        <f t="shared" si="225"/>
        <v/>
      </c>
      <c r="AE455" t="str">
        <f t="shared" si="226"/>
        <v/>
      </c>
      <c r="AF455" t="str">
        <f t="shared" si="227"/>
        <v/>
      </c>
      <c r="AG455" t="str">
        <f t="shared" si="228"/>
        <v/>
      </c>
      <c r="AH455" t="str">
        <f t="shared" si="229"/>
        <v/>
      </c>
      <c r="AI455" t="str">
        <f t="shared" si="230"/>
        <v/>
      </c>
      <c r="AJ455" t="str">
        <f t="shared" si="231"/>
        <v/>
      </c>
      <c r="AK455" t="str">
        <f t="shared" si="232"/>
        <v/>
      </c>
      <c r="AL455" t="str">
        <f t="shared" si="233"/>
        <v/>
      </c>
      <c r="AM455" t="str">
        <f t="shared" si="234"/>
        <v/>
      </c>
    </row>
    <row r="456" spans="1:39">
      <c r="A456" t="s">
        <v>68</v>
      </c>
      <c r="C456" t="s">
        <v>1</v>
      </c>
      <c r="D456" t="s">
        <v>390</v>
      </c>
      <c r="E456" t="s">
        <v>3</v>
      </c>
      <c r="G456">
        <v>200</v>
      </c>
      <c r="H456" t="s">
        <v>1</v>
      </c>
      <c r="I456" t="s">
        <v>176</v>
      </c>
      <c r="J456" t="s">
        <v>378</v>
      </c>
      <c r="K456" t="str">
        <f t="shared" si="206"/>
        <v/>
      </c>
      <c r="L456" t="str">
        <f t="shared" si="207"/>
        <v/>
      </c>
      <c r="M456" t="str">
        <f t="shared" si="208"/>
        <v/>
      </c>
      <c r="N456" t="str">
        <f t="shared" si="209"/>
        <v>Visiteur</v>
      </c>
      <c r="O456" t="str">
        <f t="shared" si="210"/>
        <v>Internet Explorer</v>
      </c>
      <c r="P456" t="str">
        <f t="shared" si="211"/>
        <v>Visiteur</v>
      </c>
      <c r="Q456" t="str">
        <f t="shared" si="212"/>
        <v/>
      </c>
      <c r="R456" t="str">
        <f t="shared" si="213"/>
        <v/>
      </c>
      <c r="S456" t="str">
        <f t="shared" si="214"/>
        <v/>
      </c>
      <c r="T456" t="str">
        <f t="shared" si="215"/>
        <v/>
      </c>
      <c r="U456" t="str">
        <f t="shared" si="216"/>
        <v/>
      </c>
      <c r="V456" t="str">
        <f t="shared" si="217"/>
        <v/>
      </c>
      <c r="W456" t="str">
        <f t="shared" si="218"/>
        <v/>
      </c>
      <c r="X456" t="str">
        <f t="shared" si="219"/>
        <v>Internet Explorer</v>
      </c>
      <c r="Y456" t="str">
        <f t="shared" si="220"/>
        <v/>
      </c>
      <c r="Z456" t="str">
        <f t="shared" si="221"/>
        <v/>
      </c>
      <c r="AA456" t="str">
        <f t="shared" si="222"/>
        <v/>
      </c>
      <c r="AB456" t="str">
        <f t="shared" si="223"/>
        <v/>
      </c>
      <c r="AC456" t="str">
        <f t="shared" si="224"/>
        <v/>
      </c>
      <c r="AD456" t="str">
        <f t="shared" si="225"/>
        <v/>
      </c>
      <c r="AE456" t="str">
        <f t="shared" si="226"/>
        <v/>
      </c>
      <c r="AF456" t="str">
        <f t="shared" si="227"/>
        <v/>
      </c>
      <c r="AG456" t="str">
        <f t="shared" si="228"/>
        <v/>
      </c>
      <c r="AH456" t="str">
        <f t="shared" si="229"/>
        <v/>
      </c>
      <c r="AI456" t="str">
        <f t="shared" si="230"/>
        <v/>
      </c>
      <c r="AJ456" t="str">
        <f t="shared" si="231"/>
        <v/>
      </c>
      <c r="AK456" t="str">
        <f t="shared" si="232"/>
        <v/>
      </c>
      <c r="AL456" t="str">
        <f t="shared" si="233"/>
        <v/>
      </c>
      <c r="AM456" t="str">
        <f t="shared" si="234"/>
        <v/>
      </c>
    </row>
    <row r="457" spans="1:39">
      <c r="A457" t="s">
        <v>68</v>
      </c>
      <c r="C457" t="s">
        <v>1</v>
      </c>
      <c r="D457" t="s">
        <v>391</v>
      </c>
      <c r="E457" t="s">
        <v>3</v>
      </c>
      <c r="G457">
        <v>200</v>
      </c>
      <c r="H457" t="s">
        <v>1</v>
      </c>
      <c r="I457" t="s">
        <v>176</v>
      </c>
      <c r="J457" t="s">
        <v>378</v>
      </c>
      <c r="K457" t="str">
        <f t="shared" si="206"/>
        <v/>
      </c>
      <c r="L457" t="str">
        <f t="shared" si="207"/>
        <v/>
      </c>
      <c r="M457" t="str">
        <f t="shared" si="208"/>
        <v/>
      </c>
      <c r="N457" t="str">
        <f t="shared" si="209"/>
        <v>Visiteur</v>
      </c>
      <c r="O457" t="str">
        <f t="shared" si="210"/>
        <v>Internet Explorer</v>
      </c>
      <c r="P457" t="str">
        <f t="shared" si="211"/>
        <v>Visiteur</v>
      </c>
      <c r="Q457" t="str">
        <f t="shared" si="212"/>
        <v/>
      </c>
      <c r="R457" t="str">
        <f t="shared" si="213"/>
        <v/>
      </c>
      <c r="S457" t="str">
        <f t="shared" si="214"/>
        <v/>
      </c>
      <c r="T457" t="str">
        <f t="shared" si="215"/>
        <v/>
      </c>
      <c r="U457" t="str">
        <f t="shared" si="216"/>
        <v/>
      </c>
      <c r="V457" t="str">
        <f t="shared" si="217"/>
        <v/>
      </c>
      <c r="W457" t="str">
        <f t="shared" si="218"/>
        <v/>
      </c>
      <c r="X457" t="str">
        <f t="shared" si="219"/>
        <v>Internet Explorer</v>
      </c>
      <c r="Y457" t="str">
        <f t="shared" si="220"/>
        <v/>
      </c>
      <c r="Z457" t="str">
        <f t="shared" si="221"/>
        <v/>
      </c>
      <c r="AA457" t="str">
        <f t="shared" si="222"/>
        <v/>
      </c>
      <c r="AB457" t="str">
        <f t="shared" si="223"/>
        <v/>
      </c>
      <c r="AC457" t="str">
        <f t="shared" si="224"/>
        <v/>
      </c>
      <c r="AD457" t="str">
        <f t="shared" si="225"/>
        <v/>
      </c>
      <c r="AE457" t="str">
        <f t="shared" si="226"/>
        <v/>
      </c>
      <c r="AF457" t="str">
        <f t="shared" si="227"/>
        <v/>
      </c>
      <c r="AG457" t="str">
        <f t="shared" si="228"/>
        <v/>
      </c>
      <c r="AH457" t="str">
        <f t="shared" si="229"/>
        <v/>
      </c>
      <c r="AI457" t="str">
        <f t="shared" si="230"/>
        <v/>
      </c>
      <c r="AJ457" t="str">
        <f t="shared" si="231"/>
        <v/>
      </c>
      <c r="AK457" t="str">
        <f t="shared" si="232"/>
        <v/>
      </c>
      <c r="AL457" t="str">
        <f t="shared" si="233"/>
        <v/>
      </c>
      <c r="AM457" t="str">
        <f t="shared" si="234"/>
        <v/>
      </c>
    </row>
    <row r="458" spans="1:39">
      <c r="A458" t="s">
        <v>68</v>
      </c>
      <c r="C458" t="s">
        <v>1</v>
      </c>
      <c r="D458" t="s">
        <v>392</v>
      </c>
      <c r="E458" t="s">
        <v>3</v>
      </c>
      <c r="G458">
        <v>200</v>
      </c>
      <c r="H458" t="s">
        <v>1</v>
      </c>
      <c r="I458" t="s">
        <v>176</v>
      </c>
      <c r="J458" t="s">
        <v>378</v>
      </c>
      <c r="K458" t="str">
        <f t="shared" si="206"/>
        <v/>
      </c>
      <c r="L458" t="str">
        <f t="shared" si="207"/>
        <v/>
      </c>
      <c r="M458" t="str">
        <f t="shared" si="208"/>
        <v/>
      </c>
      <c r="N458" t="str">
        <f t="shared" si="209"/>
        <v>Visiteur</v>
      </c>
      <c r="O458" t="str">
        <f t="shared" si="210"/>
        <v>Internet Explorer</v>
      </c>
      <c r="P458" t="str">
        <f t="shared" si="211"/>
        <v>Visiteur</v>
      </c>
      <c r="Q458" t="str">
        <f t="shared" si="212"/>
        <v/>
      </c>
      <c r="R458" t="str">
        <f t="shared" si="213"/>
        <v/>
      </c>
      <c r="S458" t="str">
        <f t="shared" si="214"/>
        <v/>
      </c>
      <c r="T458" t="str">
        <f t="shared" si="215"/>
        <v/>
      </c>
      <c r="U458" t="str">
        <f t="shared" si="216"/>
        <v/>
      </c>
      <c r="V458" t="str">
        <f t="shared" si="217"/>
        <v/>
      </c>
      <c r="W458" t="str">
        <f t="shared" si="218"/>
        <v/>
      </c>
      <c r="X458" t="str">
        <f t="shared" si="219"/>
        <v>Internet Explorer</v>
      </c>
      <c r="Y458" t="str">
        <f t="shared" si="220"/>
        <v/>
      </c>
      <c r="Z458" t="str">
        <f t="shared" si="221"/>
        <v/>
      </c>
      <c r="AA458" t="str">
        <f t="shared" si="222"/>
        <v/>
      </c>
      <c r="AB458" t="str">
        <f t="shared" si="223"/>
        <v/>
      </c>
      <c r="AC458" t="str">
        <f t="shared" si="224"/>
        <v/>
      </c>
      <c r="AD458" t="str">
        <f t="shared" si="225"/>
        <v/>
      </c>
      <c r="AE458" t="str">
        <f t="shared" si="226"/>
        <v/>
      </c>
      <c r="AF458" t="str">
        <f t="shared" si="227"/>
        <v/>
      </c>
      <c r="AG458" t="str">
        <f t="shared" si="228"/>
        <v/>
      </c>
      <c r="AH458" t="str">
        <f t="shared" si="229"/>
        <v/>
      </c>
      <c r="AI458" t="str">
        <f t="shared" si="230"/>
        <v/>
      </c>
      <c r="AJ458" t="str">
        <f t="shared" si="231"/>
        <v/>
      </c>
      <c r="AK458" t="str">
        <f t="shared" si="232"/>
        <v/>
      </c>
      <c r="AL458" t="str">
        <f t="shared" si="233"/>
        <v/>
      </c>
      <c r="AM458" t="str">
        <f t="shared" si="234"/>
        <v/>
      </c>
    </row>
    <row r="459" spans="1:39">
      <c r="A459" t="s">
        <v>68</v>
      </c>
      <c r="C459" t="s">
        <v>1</v>
      </c>
      <c r="D459" t="s">
        <v>393</v>
      </c>
      <c r="E459" t="s">
        <v>3</v>
      </c>
      <c r="G459">
        <v>200</v>
      </c>
      <c r="H459" t="s">
        <v>1</v>
      </c>
      <c r="I459" t="s">
        <v>176</v>
      </c>
      <c r="J459" t="s">
        <v>378</v>
      </c>
      <c r="K459" t="str">
        <f t="shared" si="206"/>
        <v/>
      </c>
      <c r="L459" t="str">
        <f t="shared" si="207"/>
        <v/>
      </c>
      <c r="M459" t="str">
        <f t="shared" si="208"/>
        <v/>
      </c>
      <c r="N459" t="str">
        <f t="shared" si="209"/>
        <v>Visiteur</v>
      </c>
      <c r="O459" t="str">
        <f t="shared" si="210"/>
        <v>Internet Explorer</v>
      </c>
      <c r="P459" t="str">
        <f t="shared" si="211"/>
        <v>Visiteur</v>
      </c>
      <c r="Q459" t="str">
        <f t="shared" si="212"/>
        <v/>
      </c>
      <c r="R459" t="str">
        <f t="shared" si="213"/>
        <v/>
      </c>
      <c r="S459" t="str">
        <f t="shared" si="214"/>
        <v/>
      </c>
      <c r="T459" t="str">
        <f t="shared" si="215"/>
        <v/>
      </c>
      <c r="U459" t="str">
        <f t="shared" si="216"/>
        <v/>
      </c>
      <c r="V459" t="str">
        <f t="shared" si="217"/>
        <v/>
      </c>
      <c r="W459" t="str">
        <f t="shared" si="218"/>
        <v/>
      </c>
      <c r="X459" t="str">
        <f t="shared" si="219"/>
        <v>Internet Explorer</v>
      </c>
      <c r="Y459" t="str">
        <f t="shared" si="220"/>
        <v/>
      </c>
      <c r="Z459" t="str">
        <f t="shared" si="221"/>
        <v/>
      </c>
      <c r="AA459" t="str">
        <f t="shared" si="222"/>
        <v/>
      </c>
      <c r="AB459" t="str">
        <f t="shared" si="223"/>
        <v/>
      </c>
      <c r="AC459" t="str">
        <f t="shared" si="224"/>
        <v/>
      </c>
      <c r="AD459" t="str">
        <f t="shared" si="225"/>
        <v/>
      </c>
      <c r="AE459" t="str">
        <f t="shared" si="226"/>
        <v/>
      </c>
      <c r="AF459" t="str">
        <f t="shared" si="227"/>
        <v/>
      </c>
      <c r="AG459" t="str">
        <f t="shared" si="228"/>
        <v/>
      </c>
      <c r="AH459" t="str">
        <f t="shared" si="229"/>
        <v/>
      </c>
      <c r="AI459" t="str">
        <f t="shared" si="230"/>
        <v/>
      </c>
      <c r="AJ459" t="str">
        <f t="shared" si="231"/>
        <v/>
      </c>
      <c r="AK459" t="str">
        <f t="shared" si="232"/>
        <v/>
      </c>
      <c r="AL459" t="str">
        <f t="shared" si="233"/>
        <v/>
      </c>
      <c r="AM459" t="str">
        <f t="shared" si="234"/>
        <v/>
      </c>
    </row>
    <row r="460" spans="1:39">
      <c r="A460" t="s">
        <v>68</v>
      </c>
      <c r="C460" t="s">
        <v>1</v>
      </c>
      <c r="D460" t="s">
        <v>394</v>
      </c>
      <c r="E460" t="s">
        <v>3</v>
      </c>
      <c r="G460">
        <v>200</v>
      </c>
      <c r="H460" t="s">
        <v>1</v>
      </c>
      <c r="I460" t="s">
        <v>176</v>
      </c>
      <c r="J460" t="s">
        <v>378</v>
      </c>
      <c r="K460" t="str">
        <f t="shared" si="206"/>
        <v/>
      </c>
      <c r="L460" t="str">
        <f t="shared" si="207"/>
        <v/>
      </c>
      <c r="M460" t="str">
        <f t="shared" si="208"/>
        <v/>
      </c>
      <c r="N460" t="str">
        <f t="shared" si="209"/>
        <v>Visiteur</v>
      </c>
      <c r="O460" t="str">
        <f t="shared" si="210"/>
        <v>Internet Explorer</v>
      </c>
      <c r="P460" t="str">
        <f t="shared" si="211"/>
        <v>Visiteur</v>
      </c>
      <c r="Q460" t="str">
        <f t="shared" si="212"/>
        <v/>
      </c>
      <c r="R460" t="str">
        <f t="shared" si="213"/>
        <v/>
      </c>
      <c r="S460" t="str">
        <f t="shared" si="214"/>
        <v/>
      </c>
      <c r="T460" t="str">
        <f t="shared" si="215"/>
        <v/>
      </c>
      <c r="U460" t="str">
        <f t="shared" si="216"/>
        <v/>
      </c>
      <c r="V460" t="str">
        <f t="shared" si="217"/>
        <v/>
      </c>
      <c r="W460" t="str">
        <f t="shared" si="218"/>
        <v/>
      </c>
      <c r="X460" t="str">
        <f t="shared" si="219"/>
        <v>Internet Explorer</v>
      </c>
      <c r="Y460" t="str">
        <f t="shared" si="220"/>
        <v/>
      </c>
      <c r="Z460" t="str">
        <f t="shared" si="221"/>
        <v/>
      </c>
      <c r="AA460" t="str">
        <f t="shared" si="222"/>
        <v/>
      </c>
      <c r="AB460" t="str">
        <f t="shared" si="223"/>
        <v/>
      </c>
      <c r="AC460" t="str">
        <f t="shared" si="224"/>
        <v/>
      </c>
      <c r="AD460" t="str">
        <f t="shared" si="225"/>
        <v/>
      </c>
      <c r="AE460" t="str">
        <f t="shared" si="226"/>
        <v/>
      </c>
      <c r="AF460" t="str">
        <f t="shared" si="227"/>
        <v/>
      </c>
      <c r="AG460" t="str">
        <f t="shared" si="228"/>
        <v/>
      </c>
      <c r="AH460" t="str">
        <f t="shared" si="229"/>
        <v/>
      </c>
      <c r="AI460" t="str">
        <f t="shared" si="230"/>
        <v/>
      </c>
      <c r="AJ460" t="str">
        <f t="shared" si="231"/>
        <v/>
      </c>
      <c r="AK460" t="str">
        <f t="shared" si="232"/>
        <v/>
      </c>
      <c r="AL460" t="str">
        <f t="shared" si="233"/>
        <v/>
      </c>
      <c r="AM460" t="str">
        <f t="shared" si="234"/>
        <v/>
      </c>
    </row>
    <row r="461" spans="1:39">
      <c r="A461" t="s">
        <v>68</v>
      </c>
      <c r="C461" t="s">
        <v>1</v>
      </c>
      <c r="D461" t="s">
        <v>395</v>
      </c>
      <c r="E461" t="s">
        <v>3</v>
      </c>
      <c r="G461">
        <v>200</v>
      </c>
      <c r="H461" t="s">
        <v>1</v>
      </c>
      <c r="I461" t="s">
        <v>176</v>
      </c>
      <c r="J461" t="s">
        <v>378</v>
      </c>
      <c r="K461" t="str">
        <f t="shared" si="206"/>
        <v/>
      </c>
      <c r="L461" t="str">
        <f t="shared" si="207"/>
        <v/>
      </c>
      <c r="M461" t="str">
        <f t="shared" si="208"/>
        <v/>
      </c>
      <c r="N461" t="str">
        <f t="shared" si="209"/>
        <v>Visiteur</v>
      </c>
      <c r="O461" t="str">
        <f t="shared" si="210"/>
        <v>Internet Explorer</v>
      </c>
      <c r="P461" t="str">
        <f t="shared" si="211"/>
        <v>Visiteur</v>
      </c>
      <c r="Q461" t="str">
        <f t="shared" si="212"/>
        <v/>
      </c>
      <c r="R461" t="str">
        <f t="shared" si="213"/>
        <v/>
      </c>
      <c r="S461" t="str">
        <f t="shared" si="214"/>
        <v/>
      </c>
      <c r="T461" t="str">
        <f t="shared" si="215"/>
        <v/>
      </c>
      <c r="U461" t="str">
        <f t="shared" si="216"/>
        <v/>
      </c>
      <c r="V461" t="str">
        <f t="shared" si="217"/>
        <v/>
      </c>
      <c r="W461" t="str">
        <f t="shared" si="218"/>
        <v/>
      </c>
      <c r="X461" t="str">
        <f t="shared" si="219"/>
        <v>Internet Explorer</v>
      </c>
      <c r="Y461" t="str">
        <f t="shared" si="220"/>
        <v/>
      </c>
      <c r="Z461" t="str">
        <f t="shared" si="221"/>
        <v/>
      </c>
      <c r="AA461" t="str">
        <f t="shared" si="222"/>
        <v/>
      </c>
      <c r="AB461" t="str">
        <f t="shared" si="223"/>
        <v/>
      </c>
      <c r="AC461" t="str">
        <f t="shared" si="224"/>
        <v/>
      </c>
      <c r="AD461" t="str">
        <f t="shared" si="225"/>
        <v/>
      </c>
      <c r="AE461" t="str">
        <f t="shared" si="226"/>
        <v/>
      </c>
      <c r="AF461" t="str">
        <f t="shared" si="227"/>
        <v/>
      </c>
      <c r="AG461" t="str">
        <f t="shared" si="228"/>
        <v/>
      </c>
      <c r="AH461" t="str">
        <f t="shared" si="229"/>
        <v/>
      </c>
      <c r="AI461" t="str">
        <f t="shared" si="230"/>
        <v/>
      </c>
      <c r="AJ461" t="str">
        <f t="shared" si="231"/>
        <v/>
      </c>
      <c r="AK461" t="str">
        <f t="shared" si="232"/>
        <v/>
      </c>
      <c r="AL461" t="str">
        <f t="shared" si="233"/>
        <v/>
      </c>
      <c r="AM461" t="str">
        <f t="shared" si="234"/>
        <v/>
      </c>
    </row>
    <row r="462" spans="1:39">
      <c r="A462" t="s">
        <v>68</v>
      </c>
      <c r="C462" t="s">
        <v>1</v>
      </c>
      <c r="D462" t="s">
        <v>396</v>
      </c>
      <c r="E462" t="s">
        <v>3</v>
      </c>
      <c r="G462">
        <v>200</v>
      </c>
      <c r="H462" t="s">
        <v>1</v>
      </c>
      <c r="I462" t="s">
        <v>176</v>
      </c>
      <c r="J462" t="s">
        <v>378</v>
      </c>
      <c r="K462" t="str">
        <f t="shared" si="206"/>
        <v/>
      </c>
      <c r="L462" t="str">
        <f t="shared" si="207"/>
        <v/>
      </c>
      <c r="M462" t="str">
        <f t="shared" si="208"/>
        <v/>
      </c>
      <c r="N462" t="str">
        <f t="shared" si="209"/>
        <v>Visiteur</v>
      </c>
      <c r="O462" t="str">
        <f t="shared" si="210"/>
        <v>Internet Explorer</v>
      </c>
      <c r="P462" t="str">
        <f t="shared" si="211"/>
        <v>Visiteur</v>
      </c>
      <c r="Q462" t="str">
        <f t="shared" si="212"/>
        <v/>
      </c>
      <c r="R462" t="str">
        <f t="shared" si="213"/>
        <v/>
      </c>
      <c r="S462" t="str">
        <f t="shared" si="214"/>
        <v/>
      </c>
      <c r="T462" t="str">
        <f t="shared" si="215"/>
        <v/>
      </c>
      <c r="U462" t="str">
        <f t="shared" si="216"/>
        <v/>
      </c>
      <c r="V462" t="str">
        <f t="shared" si="217"/>
        <v/>
      </c>
      <c r="W462" t="str">
        <f t="shared" si="218"/>
        <v/>
      </c>
      <c r="X462" t="str">
        <f t="shared" si="219"/>
        <v>Internet Explorer</v>
      </c>
      <c r="Y462" t="str">
        <f t="shared" si="220"/>
        <v/>
      </c>
      <c r="Z462" t="str">
        <f t="shared" si="221"/>
        <v/>
      </c>
      <c r="AA462" t="str">
        <f t="shared" si="222"/>
        <v/>
      </c>
      <c r="AB462" t="str">
        <f t="shared" si="223"/>
        <v/>
      </c>
      <c r="AC462" t="str">
        <f t="shared" si="224"/>
        <v/>
      </c>
      <c r="AD462" t="str">
        <f t="shared" si="225"/>
        <v/>
      </c>
      <c r="AE462" t="str">
        <f t="shared" si="226"/>
        <v/>
      </c>
      <c r="AF462" t="str">
        <f t="shared" si="227"/>
        <v/>
      </c>
      <c r="AG462" t="str">
        <f t="shared" si="228"/>
        <v/>
      </c>
      <c r="AH462" t="str">
        <f t="shared" si="229"/>
        <v/>
      </c>
      <c r="AI462" t="str">
        <f t="shared" si="230"/>
        <v/>
      </c>
      <c r="AJ462" t="str">
        <f t="shared" si="231"/>
        <v/>
      </c>
      <c r="AK462" t="str">
        <f t="shared" si="232"/>
        <v/>
      </c>
      <c r="AL462" t="str">
        <f t="shared" si="233"/>
        <v/>
      </c>
      <c r="AM462" t="str">
        <f t="shared" si="234"/>
        <v/>
      </c>
    </row>
    <row r="463" spans="1:39">
      <c r="A463" t="s">
        <v>337</v>
      </c>
      <c r="C463" t="s">
        <v>1</v>
      </c>
      <c r="D463" t="s">
        <v>397</v>
      </c>
      <c r="E463" t="s">
        <v>3</v>
      </c>
      <c r="G463">
        <v>200</v>
      </c>
      <c r="H463">
        <v>10668</v>
      </c>
      <c r="I463" t="s">
        <v>384</v>
      </c>
      <c r="J463" t="s">
        <v>340</v>
      </c>
      <c r="K463" t="str">
        <f t="shared" si="206"/>
        <v/>
      </c>
      <c r="L463" t="str">
        <f t="shared" si="207"/>
        <v/>
      </c>
      <c r="M463" t="str">
        <f t="shared" si="208"/>
        <v/>
      </c>
      <c r="N463" t="str">
        <f t="shared" si="209"/>
        <v>Visiteur</v>
      </c>
      <c r="O463" t="str">
        <f t="shared" si="210"/>
        <v>Googlebot Smartphone</v>
      </c>
      <c r="P463" t="str">
        <f t="shared" si="211"/>
        <v>Googlebot Smartphone</v>
      </c>
      <c r="Q463" t="str">
        <f t="shared" si="212"/>
        <v/>
      </c>
      <c r="R463" t="str">
        <f t="shared" si="213"/>
        <v/>
      </c>
      <c r="S463" t="str">
        <f t="shared" si="214"/>
        <v>Googlebot Smartphone</v>
      </c>
      <c r="T463" t="str">
        <f t="shared" si="215"/>
        <v/>
      </c>
      <c r="U463" t="str">
        <f t="shared" si="216"/>
        <v/>
      </c>
      <c r="V463" t="str">
        <f t="shared" si="217"/>
        <v/>
      </c>
      <c r="W463" t="str">
        <f t="shared" si="218"/>
        <v/>
      </c>
      <c r="X463" t="str">
        <f t="shared" si="219"/>
        <v/>
      </c>
      <c r="Y463" t="str">
        <f t="shared" si="220"/>
        <v/>
      </c>
      <c r="Z463" t="str">
        <f t="shared" si="221"/>
        <v/>
      </c>
      <c r="AA463" t="str">
        <f t="shared" si="222"/>
        <v/>
      </c>
      <c r="AB463" t="str">
        <f t="shared" si="223"/>
        <v/>
      </c>
      <c r="AC463" t="str">
        <f t="shared" si="224"/>
        <v/>
      </c>
      <c r="AD463" t="str">
        <f t="shared" si="225"/>
        <v/>
      </c>
      <c r="AE463" t="str">
        <f t="shared" si="226"/>
        <v/>
      </c>
      <c r="AF463" t="str">
        <f t="shared" si="227"/>
        <v/>
      </c>
      <c r="AG463" t="str">
        <f t="shared" si="228"/>
        <v/>
      </c>
      <c r="AH463" t="str">
        <f t="shared" si="229"/>
        <v/>
      </c>
      <c r="AI463" t="str">
        <f t="shared" si="230"/>
        <v/>
      </c>
      <c r="AJ463" t="str">
        <f t="shared" si="231"/>
        <v/>
      </c>
      <c r="AK463" t="str">
        <f t="shared" si="232"/>
        <v/>
      </c>
      <c r="AL463" t="str">
        <f t="shared" si="233"/>
        <v/>
      </c>
      <c r="AM463" t="str">
        <f t="shared" si="234"/>
        <v/>
      </c>
    </row>
    <row r="464" spans="1:39">
      <c r="A464" t="s">
        <v>337</v>
      </c>
      <c r="C464" t="s">
        <v>1</v>
      </c>
      <c r="D464" t="s">
        <v>398</v>
      </c>
      <c r="E464" t="s">
        <v>3</v>
      </c>
      <c r="G464">
        <v>200</v>
      </c>
      <c r="H464">
        <v>25</v>
      </c>
      <c r="I464" t="s">
        <v>399</v>
      </c>
      <c r="J464" t="s">
        <v>340</v>
      </c>
      <c r="K464" t="str">
        <f t="shared" si="206"/>
        <v/>
      </c>
      <c r="L464" t="str">
        <f t="shared" si="207"/>
        <v/>
      </c>
      <c r="M464" t="str">
        <f t="shared" si="208"/>
        <v/>
      </c>
      <c r="N464" t="str">
        <f t="shared" si="209"/>
        <v>Visiteur</v>
      </c>
      <c r="O464" t="str">
        <f t="shared" si="210"/>
        <v>Googlebot Smartphone</v>
      </c>
      <c r="P464" t="str">
        <f t="shared" si="211"/>
        <v>Googlebot Smartphone</v>
      </c>
      <c r="Q464" t="str">
        <f t="shared" si="212"/>
        <v/>
      </c>
      <c r="R464" t="str">
        <f t="shared" si="213"/>
        <v/>
      </c>
      <c r="S464" t="str">
        <f t="shared" si="214"/>
        <v>Googlebot Smartphone</v>
      </c>
      <c r="T464" t="str">
        <f t="shared" si="215"/>
        <v/>
      </c>
      <c r="U464" t="str">
        <f t="shared" si="216"/>
        <v/>
      </c>
      <c r="V464" t="str">
        <f t="shared" si="217"/>
        <v/>
      </c>
      <c r="W464" t="str">
        <f t="shared" si="218"/>
        <v/>
      </c>
      <c r="X464" t="str">
        <f t="shared" si="219"/>
        <v/>
      </c>
      <c r="Y464" t="str">
        <f t="shared" si="220"/>
        <v/>
      </c>
      <c r="Z464" t="str">
        <f t="shared" si="221"/>
        <v/>
      </c>
      <c r="AA464" t="str">
        <f t="shared" si="222"/>
        <v/>
      </c>
      <c r="AB464" t="str">
        <f t="shared" si="223"/>
        <v/>
      </c>
      <c r="AC464" t="str">
        <f t="shared" si="224"/>
        <v/>
      </c>
      <c r="AD464" t="str">
        <f t="shared" si="225"/>
        <v/>
      </c>
      <c r="AE464" t="str">
        <f t="shared" si="226"/>
        <v/>
      </c>
      <c r="AF464" t="str">
        <f t="shared" si="227"/>
        <v/>
      </c>
      <c r="AG464" t="str">
        <f t="shared" si="228"/>
        <v/>
      </c>
      <c r="AH464" t="str">
        <f t="shared" si="229"/>
        <v/>
      </c>
      <c r="AI464" t="str">
        <f t="shared" si="230"/>
        <v/>
      </c>
      <c r="AJ464" t="str">
        <f t="shared" si="231"/>
        <v/>
      </c>
      <c r="AK464" t="str">
        <f t="shared" si="232"/>
        <v/>
      </c>
      <c r="AL464" t="str">
        <f t="shared" si="233"/>
        <v/>
      </c>
      <c r="AM464" t="str">
        <f t="shared" si="234"/>
        <v/>
      </c>
    </row>
    <row r="465" spans="1:39">
      <c r="A465" t="s">
        <v>68</v>
      </c>
      <c r="C465" t="s">
        <v>1</v>
      </c>
      <c r="D465" t="s">
        <v>400</v>
      </c>
      <c r="E465" t="s">
        <v>3</v>
      </c>
      <c r="G465">
        <v>200</v>
      </c>
      <c r="H465" t="s">
        <v>1</v>
      </c>
      <c r="I465" t="s">
        <v>176</v>
      </c>
      <c r="J465" t="s">
        <v>378</v>
      </c>
      <c r="K465" t="str">
        <f t="shared" si="206"/>
        <v/>
      </c>
      <c r="L465" t="str">
        <f t="shared" si="207"/>
        <v/>
      </c>
      <c r="M465" t="str">
        <f t="shared" si="208"/>
        <v/>
      </c>
      <c r="N465" t="str">
        <f t="shared" si="209"/>
        <v>Visiteur</v>
      </c>
      <c r="O465" t="str">
        <f t="shared" si="210"/>
        <v>Internet Explorer</v>
      </c>
      <c r="P465" t="str">
        <f t="shared" si="211"/>
        <v>Visiteur</v>
      </c>
      <c r="Q465" t="str">
        <f t="shared" si="212"/>
        <v/>
      </c>
      <c r="R465" t="str">
        <f t="shared" si="213"/>
        <v/>
      </c>
      <c r="S465" t="str">
        <f t="shared" si="214"/>
        <v/>
      </c>
      <c r="T465" t="str">
        <f t="shared" si="215"/>
        <v/>
      </c>
      <c r="U465" t="str">
        <f t="shared" si="216"/>
        <v/>
      </c>
      <c r="V465" t="str">
        <f t="shared" si="217"/>
        <v/>
      </c>
      <c r="W465" t="str">
        <f t="shared" si="218"/>
        <v/>
      </c>
      <c r="X465" t="str">
        <f t="shared" si="219"/>
        <v>Internet Explorer</v>
      </c>
      <c r="Y465" t="str">
        <f t="shared" si="220"/>
        <v/>
      </c>
      <c r="Z465" t="str">
        <f t="shared" si="221"/>
        <v/>
      </c>
      <c r="AA465" t="str">
        <f t="shared" si="222"/>
        <v/>
      </c>
      <c r="AB465" t="str">
        <f t="shared" si="223"/>
        <v/>
      </c>
      <c r="AC465" t="str">
        <f t="shared" si="224"/>
        <v/>
      </c>
      <c r="AD465" t="str">
        <f t="shared" si="225"/>
        <v/>
      </c>
      <c r="AE465" t="str">
        <f t="shared" si="226"/>
        <v/>
      </c>
      <c r="AF465" t="str">
        <f t="shared" si="227"/>
        <v/>
      </c>
      <c r="AG465" t="str">
        <f t="shared" si="228"/>
        <v/>
      </c>
      <c r="AH465" t="str">
        <f t="shared" si="229"/>
        <v/>
      </c>
      <c r="AI465" t="str">
        <f t="shared" si="230"/>
        <v/>
      </c>
      <c r="AJ465" t="str">
        <f t="shared" si="231"/>
        <v/>
      </c>
      <c r="AK465" t="str">
        <f t="shared" si="232"/>
        <v/>
      </c>
      <c r="AL465" t="str">
        <f t="shared" si="233"/>
        <v/>
      </c>
      <c r="AM465" t="str">
        <f t="shared" si="234"/>
        <v/>
      </c>
    </row>
    <row r="466" spans="1:39">
      <c r="A466" t="s">
        <v>68</v>
      </c>
      <c r="C466" t="s">
        <v>1</v>
      </c>
      <c r="D466" t="s">
        <v>401</v>
      </c>
      <c r="E466" t="s">
        <v>3</v>
      </c>
      <c r="G466">
        <v>200</v>
      </c>
      <c r="H466" t="s">
        <v>1</v>
      </c>
      <c r="I466" t="s">
        <v>176</v>
      </c>
      <c r="J466" t="s">
        <v>378</v>
      </c>
      <c r="K466" t="str">
        <f t="shared" si="206"/>
        <v/>
      </c>
      <c r="L466" t="str">
        <f t="shared" si="207"/>
        <v/>
      </c>
      <c r="M466" t="str">
        <f t="shared" si="208"/>
        <v/>
      </c>
      <c r="N466" t="str">
        <f t="shared" si="209"/>
        <v>Visiteur</v>
      </c>
      <c r="O466" t="str">
        <f t="shared" si="210"/>
        <v>Internet Explorer</v>
      </c>
      <c r="P466" t="str">
        <f t="shared" si="211"/>
        <v>Visiteur</v>
      </c>
      <c r="Q466" t="str">
        <f t="shared" si="212"/>
        <v/>
      </c>
      <c r="R466" t="str">
        <f t="shared" si="213"/>
        <v/>
      </c>
      <c r="S466" t="str">
        <f t="shared" si="214"/>
        <v/>
      </c>
      <c r="T466" t="str">
        <f t="shared" si="215"/>
        <v/>
      </c>
      <c r="U466" t="str">
        <f t="shared" si="216"/>
        <v/>
      </c>
      <c r="V466" t="str">
        <f t="shared" si="217"/>
        <v/>
      </c>
      <c r="W466" t="str">
        <f t="shared" si="218"/>
        <v/>
      </c>
      <c r="X466" t="str">
        <f t="shared" si="219"/>
        <v>Internet Explorer</v>
      </c>
      <c r="Y466" t="str">
        <f t="shared" si="220"/>
        <v/>
      </c>
      <c r="Z466" t="str">
        <f t="shared" si="221"/>
        <v/>
      </c>
      <c r="AA466" t="str">
        <f t="shared" si="222"/>
        <v/>
      </c>
      <c r="AB466" t="str">
        <f t="shared" si="223"/>
        <v/>
      </c>
      <c r="AC466" t="str">
        <f t="shared" si="224"/>
        <v/>
      </c>
      <c r="AD466" t="str">
        <f t="shared" si="225"/>
        <v/>
      </c>
      <c r="AE466" t="str">
        <f t="shared" si="226"/>
        <v/>
      </c>
      <c r="AF466" t="str">
        <f t="shared" si="227"/>
        <v/>
      </c>
      <c r="AG466" t="str">
        <f t="shared" si="228"/>
        <v/>
      </c>
      <c r="AH466" t="str">
        <f t="shared" si="229"/>
        <v/>
      </c>
      <c r="AI466" t="str">
        <f t="shared" si="230"/>
        <v/>
      </c>
      <c r="AJ466" t="str">
        <f t="shared" si="231"/>
        <v/>
      </c>
      <c r="AK466" t="str">
        <f t="shared" si="232"/>
        <v/>
      </c>
      <c r="AL466" t="str">
        <f t="shared" si="233"/>
        <v/>
      </c>
      <c r="AM466" t="str">
        <f t="shared" si="234"/>
        <v/>
      </c>
    </row>
    <row r="467" spans="1:39">
      <c r="A467" t="s">
        <v>68</v>
      </c>
      <c r="C467" t="s">
        <v>1</v>
      </c>
      <c r="D467" t="s">
        <v>402</v>
      </c>
      <c r="E467" t="s">
        <v>3</v>
      </c>
      <c r="G467">
        <v>200</v>
      </c>
      <c r="H467" t="s">
        <v>1</v>
      </c>
      <c r="I467" t="s">
        <v>176</v>
      </c>
      <c r="J467" t="s">
        <v>378</v>
      </c>
      <c r="K467" t="str">
        <f t="shared" si="206"/>
        <v/>
      </c>
      <c r="L467" t="str">
        <f t="shared" si="207"/>
        <v/>
      </c>
      <c r="M467" t="str">
        <f t="shared" si="208"/>
        <v/>
      </c>
      <c r="N467" t="str">
        <f t="shared" si="209"/>
        <v>Visiteur</v>
      </c>
      <c r="O467" t="str">
        <f t="shared" si="210"/>
        <v>Internet Explorer</v>
      </c>
      <c r="P467" t="str">
        <f t="shared" si="211"/>
        <v>Visiteur</v>
      </c>
      <c r="Q467" t="str">
        <f t="shared" si="212"/>
        <v/>
      </c>
      <c r="R467" t="str">
        <f t="shared" si="213"/>
        <v/>
      </c>
      <c r="S467" t="str">
        <f t="shared" si="214"/>
        <v/>
      </c>
      <c r="T467" t="str">
        <f t="shared" si="215"/>
        <v/>
      </c>
      <c r="U467" t="str">
        <f t="shared" si="216"/>
        <v/>
      </c>
      <c r="V467" t="str">
        <f t="shared" si="217"/>
        <v/>
      </c>
      <c r="W467" t="str">
        <f t="shared" si="218"/>
        <v/>
      </c>
      <c r="X467" t="str">
        <f t="shared" si="219"/>
        <v>Internet Explorer</v>
      </c>
      <c r="Y467" t="str">
        <f t="shared" si="220"/>
        <v/>
      </c>
      <c r="Z467" t="str">
        <f t="shared" si="221"/>
        <v/>
      </c>
      <c r="AA467" t="str">
        <f t="shared" si="222"/>
        <v/>
      </c>
      <c r="AB467" t="str">
        <f t="shared" si="223"/>
        <v/>
      </c>
      <c r="AC467" t="str">
        <f t="shared" si="224"/>
        <v/>
      </c>
      <c r="AD467" t="str">
        <f t="shared" si="225"/>
        <v/>
      </c>
      <c r="AE467" t="str">
        <f t="shared" si="226"/>
        <v/>
      </c>
      <c r="AF467" t="str">
        <f t="shared" si="227"/>
        <v/>
      </c>
      <c r="AG467" t="str">
        <f t="shared" si="228"/>
        <v/>
      </c>
      <c r="AH467" t="str">
        <f t="shared" si="229"/>
        <v/>
      </c>
      <c r="AI467" t="str">
        <f t="shared" si="230"/>
        <v/>
      </c>
      <c r="AJ467" t="str">
        <f t="shared" si="231"/>
        <v/>
      </c>
      <c r="AK467" t="str">
        <f t="shared" si="232"/>
        <v/>
      </c>
      <c r="AL467" t="str">
        <f t="shared" si="233"/>
        <v/>
      </c>
      <c r="AM467" t="str">
        <f t="shared" si="234"/>
        <v/>
      </c>
    </row>
    <row r="468" spans="1:39">
      <c r="A468" t="s">
        <v>68</v>
      </c>
      <c r="C468" t="s">
        <v>1</v>
      </c>
      <c r="D468" t="s">
        <v>403</v>
      </c>
      <c r="E468" t="s">
        <v>3</v>
      </c>
      <c r="G468">
        <v>301</v>
      </c>
      <c r="H468" t="s">
        <v>1</v>
      </c>
      <c r="I468" t="s">
        <v>176</v>
      </c>
      <c r="J468" t="s">
        <v>378</v>
      </c>
      <c r="K468" t="str">
        <f t="shared" si="206"/>
        <v/>
      </c>
      <c r="L468" t="str">
        <f t="shared" si="207"/>
        <v/>
      </c>
      <c r="M468" t="str">
        <f t="shared" si="208"/>
        <v/>
      </c>
      <c r="N468" t="str">
        <f t="shared" si="209"/>
        <v>Visiteur</v>
      </c>
      <c r="O468" t="str">
        <f t="shared" si="210"/>
        <v>Internet Explorer</v>
      </c>
      <c r="P468" t="str">
        <f t="shared" si="211"/>
        <v>Visiteur</v>
      </c>
      <c r="Q468" t="str">
        <f t="shared" si="212"/>
        <v/>
      </c>
      <c r="R468" t="str">
        <f t="shared" si="213"/>
        <v/>
      </c>
      <c r="S468" t="str">
        <f t="shared" si="214"/>
        <v/>
      </c>
      <c r="T468" t="str">
        <f t="shared" si="215"/>
        <v/>
      </c>
      <c r="U468" t="str">
        <f t="shared" si="216"/>
        <v/>
      </c>
      <c r="V468" t="str">
        <f t="shared" si="217"/>
        <v/>
      </c>
      <c r="W468" t="str">
        <f t="shared" si="218"/>
        <v/>
      </c>
      <c r="X468" t="str">
        <f t="shared" si="219"/>
        <v>Internet Explorer</v>
      </c>
      <c r="Y468" t="str">
        <f t="shared" si="220"/>
        <v/>
      </c>
      <c r="Z468" t="str">
        <f t="shared" si="221"/>
        <v/>
      </c>
      <c r="AA468" t="str">
        <f t="shared" si="222"/>
        <v/>
      </c>
      <c r="AB468" t="str">
        <f t="shared" si="223"/>
        <v/>
      </c>
      <c r="AC468" t="str">
        <f t="shared" si="224"/>
        <v/>
      </c>
      <c r="AD468" t="str">
        <f t="shared" si="225"/>
        <v/>
      </c>
      <c r="AE468" t="str">
        <f t="shared" si="226"/>
        <v/>
      </c>
      <c r="AF468" t="str">
        <f t="shared" si="227"/>
        <v/>
      </c>
      <c r="AG468" t="str">
        <f t="shared" si="228"/>
        <v/>
      </c>
      <c r="AH468" t="str">
        <f t="shared" si="229"/>
        <v/>
      </c>
      <c r="AI468" t="str">
        <f t="shared" si="230"/>
        <v/>
      </c>
      <c r="AJ468" t="str">
        <f t="shared" si="231"/>
        <v/>
      </c>
      <c r="AK468" t="str">
        <f t="shared" si="232"/>
        <v/>
      </c>
      <c r="AL468" t="str">
        <f t="shared" si="233"/>
        <v/>
      </c>
      <c r="AM468" t="str">
        <f t="shared" si="234"/>
        <v/>
      </c>
    </row>
    <row r="469" spans="1:39">
      <c r="A469" t="s">
        <v>68</v>
      </c>
      <c r="C469" t="s">
        <v>1</v>
      </c>
      <c r="D469" t="s">
        <v>404</v>
      </c>
      <c r="E469" t="s">
        <v>3</v>
      </c>
      <c r="G469">
        <v>200</v>
      </c>
      <c r="H469" t="s">
        <v>1</v>
      </c>
      <c r="I469" t="s">
        <v>176</v>
      </c>
      <c r="J469" t="s">
        <v>378</v>
      </c>
      <c r="K469" t="str">
        <f t="shared" si="206"/>
        <v/>
      </c>
      <c r="L469" t="str">
        <f t="shared" si="207"/>
        <v/>
      </c>
      <c r="M469" t="str">
        <f t="shared" si="208"/>
        <v/>
      </c>
      <c r="N469" t="str">
        <f t="shared" si="209"/>
        <v>Visiteur</v>
      </c>
      <c r="O469" t="str">
        <f t="shared" si="210"/>
        <v>Internet Explorer</v>
      </c>
      <c r="P469" t="str">
        <f t="shared" si="211"/>
        <v>Visiteur</v>
      </c>
      <c r="Q469" t="str">
        <f t="shared" si="212"/>
        <v/>
      </c>
      <c r="R469" t="str">
        <f t="shared" si="213"/>
        <v/>
      </c>
      <c r="S469" t="str">
        <f t="shared" si="214"/>
        <v/>
      </c>
      <c r="T469" t="str">
        <f t="shared" si="215"/>
        <v/>
      </c>
      <c r="U469" t="str">
        <f t="shared" si="216"/>
        <v/>
      </c>
      <c r="V469" t="str">
        <f t="shared" si="217"/>
        <v/>
      </c>
      <c r="W469" t="str">
        <f t="shared" si="218"/>
        <v/>
      </c>
      <c r="X469" t="str">
        <f t="shared" si="219"/>
        <v>Internet Explorer</v>
      </c>
      <c r="Y469" t="str">
        <f t="shared" si="220"/>
        <v/>
      </c>
      <c r="Z469" t="str">
        <f t="shared" si="221"/>
        <v/>
      </c>
      <c r="AA469" t="str">
        <f t="shared" si="222"/>
        <v/>
      </c>
      <c r="AB469" t="str">
        <f t="shared" si="223"/>
        <v/>
      </c>
      <c r="AC469" t="str">
        <f t="shared" si="224"/>
        <v/>
      </c>
      <c r="AD469" t="str">
        <f t="shared" si="225"/>
        <v/>
      </c>
      <c r="AE469" t="str">
        <f t="shared" si="226"/>
        <v/>
      </c>
      <c r="AF469" t="str">
        <f t="shared" si="227"/>
        <v/>
      </c>
      <c r="AG469" t="str">
        <f t="shared" si="228"/>
        <v/>
      </c>
      <c r="AH469" t="str">
        <f t="shared" si="229"/>
        <v/>
      </c>
      <c r="AI469" t="str">
        <f t="shared" si="230"/>
        <v/>
      </c>
      <c r="AJ469" t="str">
        <f t="shared" si="231"/>
        <v/>
      </c>
      <c r="AK469" t="str">
        <f t="shared" si="232"/>
        <v/>
      </c>
      <c r="AL469" t="str">
        <f t="shared" si="233"/>
        <v/>
      </c>
      <c r="AM469" t="str">
        <f t="shared" si="234"/>
        <v/>
      </c>
    </row>
    <row r="470" spans="1:39">
      <c r="A470" t="s">
        <v>68</v>
      </c>
      <c r="C470" t="s">
        <v>1</v>
      </c>
      <c r="D470" t="s">
        <v>405</v>
      </c>
      <c r="E470" t="s">
        <v>3</v>
      </c>
      <c r="G470">
        <v>200</v>
      </c>
      <c r="H470">
        <v>25</v>
      </c>
      <c r="I470" t="s">
        <v>406</v>
      </c>
      <c r="J470" t="s">
        <v>407</v>
      </c>
      <c r="K470" t="str">
        <f t="shared" si="206"/>
        <v/>
      </c>
      <c r="L470" t="str">
        <f t="shared" si="207"/>
        <v/>
      </c>
      <c r="M470" t="str">
        <f t="shared" si="208"/>
        <v/>
      </c>
      <c r="N470" t="str">
        <f t="shared" si="209"/>
        <v>Visiteur</v>
      </c>
      <c r="O470" t="str">
        <f t="shared" si="210"/>
        <v/>
      </c>
      <c r="P470" t="str">
        <f t="shared" si="211"/>
        <v>Visiteur</v>
      </c>
      <c r="Q470" t="str">
        <f t="shared" si="212"/>
        <v/>
      </c>
      <c r="R470" t="str">
        <f t="shared" si="213"/>
        <v/>
      </c>
      <c r="S470" t="str">
        <f t="shared" si="214"/>
        <v/>
      </c>
      <c r="T470" t="str">
        <f t="shared" si="215"/>
        <v/>
      </c>
      <c r="U470" t="str">
        <f t="shared" si="216"/>
        <v/>
      </c>
      <c r="V470" t="str">
        <f t="shared" si="217"/>
        <v/>
      </c>
      <c r="W470" t="str">
        <f t="shared" si="218"/>
        <v/>
      </c>
      <c r="X470" t="str">
        <f t="shared" si="219"/>
        <v/>
      </c>
      <c r="Y470" t="str">
        <f t="shared" si="220"/>
        <v/>
      </c>
      <c r="Z470" t="str">
        <f t="shared" si="221"/>
        <v/>
      </c>
      <c r="AA470" t="str">
        <f t="shared" si="222"/>
        <v/>
      </c>
      <c r="AB470" t="str">
        <f t="shared" si="223"/>
        <v/>
      </c>
      <c r="AC470" t="str">
        <f t="shared" si="224"/>
        <v/>
      </c>
      <c r="AD470" t="str">
        <f t="shared" si="225"/>
        <v/>
      </c>
      <c r="AE470" t="str">
        <f t="shared" si="226"/>
        <v/>
      </c>
      <c r="AF470" t="str">
        <f t="shared" si="227"/>
        <v/>
      </c>
      <c r="AG470" t="str">
        <f t="shared" si="228"/>
        <v/>
      </c>
      <c r="AH470" t="str">
        <f t="shared" si="229"/>
        <v/>
      </c>
      <c r="AI470" t="str">
        <f t="shared" si="230"/>
        <v/>
      </c>
      <c r="AJ470" t="str">
        <f t="shared" si="231"/>
        <v/>
      </c>
      <c r="AK470" t="str">
        <f t="shared" si="232"/>
        <v/>
      </c>
      <c r="AL470" t="str">
        <f t="shared" si="233"/>
        <v/>
      </c>
      <c r="AM470" t="str">
        <f t="shared" si="234"/>
        <v/>
      </c>
    </row>
    <row r="471" spans="1:39">
      <c r="A471" t="s">
        <v>68</v>
      </c>
      <c r="C471" t="s">
        <v>1</v>
      </c>
      <c r="D471" t="s">
        <v>408</v>
      </c>
      <c r="E471" t="s">
        <v>3</v>
      </c>
      <c r="G471">
        <v>200</v>
      </c>
      <c r="H471" t="s">
        <v>1</v>
      </c>
      <c r="I471" t="s">
        <v>176</v>
      </c>
      <c r="J471" t="s">
        <v>378</v>
      </c>
      <c r="K471" t="str">
        <f t="shared" si="206"/>
        <v/>
      </c>
      <c r="L471" t="str">
        <f t="shared" si="207"/>
        <v/>
      </c>
      <c r="M471" t="str">
        <f t="shared" si="208"/>
        <v/>
      </c>
      <c r="N471" t="str">
        <f t="shared" si="209"/>
        <v>Visiteur</v>
      </c>
      <c r="O471" t="str">
        <f t="shared" si="210"/>
        <v>Internet Explorer</v>
      </c>
      <c r="P471" t="str">
        <f t="shared" si="211"/>
        <v>Visiteur</v>
      </c>
      <c r="Q471" t="str">
        <f t="shared" si="212"/>
        <v/>
      </c>
      <c r="R471" t="str">
        <f t="shared" si="213"/>
        <v/>
      </c>
      <c r="S471" t="str">
        <f t="shared" si="214"/>
        <v/>
      </c>
      <c r="T471" t="str">
        <f t="shared" si="215"/>
        <v/>
      </c>
      <c r="U471" t="str">
        <f t="shared" si="216"/>
        <v/>
      </c>
      <c r="V471" t="str">
        <f t="shared" si="217"/>
        <v/>
      </c>
      <c r="W471" t="str">
        <f t="shared" si="218"/>
        <v/>
      </c>
      <c r="X471" t="str">
        <f t="shared" si="219"/>
        <v>Internet Explorer</v>
      </c>
      <c r="Y471" t="str">
        <f t="shared" si="220"/>
        <v/>
      </c>
      <c r="Z471" t="str">
        <f t="shared" si="221"/>
        <v/>
      </c>
      <c r="AA471" t="str">
        <f t="shared" si="222"/>
        <v/>
      </c>
      <c r="AB471" t="str">
        <f t="shared" si="223"/>
        <v/>
      </c>
      <c r="AC471" t="str">
        <f t="shared" si="224"/>
        <v/>
      </c>
      <c r="AD471" t="str">
        <f t="shared" si="225"/>
        <v/>
      </c>
      <c r="AE471" t="str">
        <f t="shared" si="226"/>
        <v/>
      </c>
      <c r="AF471" t="str">
        <f t="shared" si="227"/>
        <v/>
      </c>
      <c r="AG471" t="str">
        <f t="shared" si="228"/>
        <v/>
      </c>
      <c r="AH471" t="str">
        <f t="shared" si="229"/>
        <v/>
      </c>
      <c r="AI471" t="str">
        <f t="shared" si="230"/>
        <v/>
      </c>
      <c r="AJ471" t="str">
        <f t="shared" si="231"/>
        <v/>
      </c>
      <c r="AK471" t="str">
        <f t="shared" si="232"/>
        <v/>
      </c>
      <c r="AL471" t="str">
        <f t="shared" si="233"/>
        <v/>
      </c>
      <c r="AM471" t="str">
        <f t="shared" si="234"/>
        <v/>
      </c>
    </row>
    <row r="472" spans="1:39">
      <c r="A472" t="s">
        <v>68</v>
      </c>
      <c r="C472" t="s">
        <v>1</v>
      </c>
      <c r="D472" t="s">
        <v>409</v>
      </c>
      <c r="E472" t="s">
        <v>3</v>
      </c>
      <c r="G472">
        <v>200</v>
      </c>
      <c r="H472" t="s">
        <v>1</v>
      </c>
      <c r="I472" t="s">
        <v>176</v>
      </c>
      <c r="J472" t="s">
        <v>378</v>
      </c>
      <c r="K472" t="str">
        <f t="shared" si="206"/>
        <v/>
      </c>
      <c r="L472" t="str">
        <f t="shared" si="207"/>
        <v/>
      </c>
      <c r="M472" t="str">
        <f t="shared" si="208"/>
        <v/>
      </c>
      <c r="N472" t="str">
        <f t="shared" si="209"/>
        <v>Visiteur</v>
      </c>
      <c r="O472" t="str">
        <f t="shared" si="210"/>
        <v>Internet Explorer</v>
      </c>
      <c r="P472" t="str">
        <f t="shared" si="211"/>
        <v>Visiteur</v>
      </c>
      <c r="Q472" t="str">
        <f t="shared" si="212"/>
        <v/>
      </c>
      <c r="R472" t="str">
        <f t="shared" si="213"/>
        <v/>
      </c>
      <c r="S472" t="str">
        <f t="shared" si="214"/>
        <v/>
      </c>
      <c r="T472" t="str">
        <f t="shared" si="215"/>
        <v/>
      </c>
      <c r="U472" t="str">
        <f t="shared" si="216"/>
        <v/>
      </c>
      <c r="V472" t="str">
        <f t="shared" si="217"/>
        <v/>
      </c>
      <c r="W472" t="str">
        <f t="shared" si="218"/>
        <v/>
      </c>
      <c r="X472" t="str">
        <f t="shared" si="219"/>
        <v>Internet Explorer</v>
      </c>
      <c r="Y472" t="str">
        <f t="shared" si="220"/>
        <v/>
      </c>
      <c r="Z472" t="str">
        <f t="shared" si="221"/>
        <v/>
      </c>
      <c r="AA472" t="str">
        <f t="shared" si="222"/>
        <v/>
      </c>
      <c r="AB472" t="str">
        <f t="shared" si="223"/>
        <v/>
      </c>
      <c r="AC472" t="str">
        <f t="shared" si="224"/>
        <v/>
      </c>
      <c r="AD472" t="str">
        <f t="shared" si="225"/>
        <v/>
      </c>
      <c r="AE472" t="str">
        <f t="shared" si="226"/>
        <v/>
      </c>
      <c r="AF472" t="str">
        <f t="shared" si="227"/>
        <v/>
      </c>
      <c r="AG472" t="str">
        <f t="shared" si="228"/>
        <v/>
      </c>
      <c r="AH472" t="str">
        <f t="shared" si="229"/>
        <v/>
      </c>
      <c r="AI472" t="str">
        <f t="shared" si="230"/>
        <v/>
      </c>
      <c r="AJ472" t="str">
        <f t="shared" si="231"/>
        <v/>
      </c>
      <c r="AK472" t="str">
        <f t="shared" si="232"/>
        <v/>
      </c>
      <c r="AL472" t="str">
        <f t="shared" si="233"/>
        <v/>
      </c>
      <c r="AM472" t="str">
        <f t="shared" si="234"/>
        <v/>
      </c>
    </row>
    <row r="473" spans="1:39">
      <c r="A473" t="s">
        <v>22</v>
      </c>
      <c r="C473" t="s">
        <v>1</v>
      </c>
      <c r="D473" t="s">
        <v>410</v>
      </c>
      <c r="E473" t="s">
        <v>3</v>
      </c>
      <c r="G473">
        <v>200</v>
      </c>
      <c r="H473" t="s">
        <v>1</v>
      </c>
      <c r="I473" t="s">
        <v>176</v>
      </c>
      <c r="J473" t="s">
        <v>378</v>
      </c>
      <c r="K473" t="str">
        <f t="shared" si="206"/>
        <v/>
      </c>
      <c r="L473" t="str">
        <f t="shared" si="207"/>
        <v/>
      </c>
      <c r="M473" t="str">
        <f t="shared" si="208"/>
        <v/>
      </c>
      <c r="N473" t="str">
        <f t="shared" si="209"/>
        <v>Visiteur</v>
      </c>
      <c r="O473" t="str">
        <f t="shared" si="210"/>
        <v>Internet Explorer</v>
      </c>
      <c r="P473" t="str">
        <f t="shared" si="211"/>
        <v>Visiteur</v>
      </c>
      <c r="Q473" t="str">
        <f t="shared" si="212"/>
        <v/>
      </c>
      <c r="R473" t="str">
        <f t="shared" si="213"/>
        <v/>
      </c>
      <c r="S473" t="str">
        <f t="shared" si="214"/>
        <v/>
      </c>
      <c r="T473" t="str">
        <f t="shared" si="215"/>
        <v/>
      </c>
      <c r="U473" t="str">
        <f t="shared" si="216"/>
        <v/>
      </c>
      <c r="V473" t="str">
        <f t="shared" si="217"/>
        <v/>
      </c>
      <c r="W473" t="str">
        <f t="shared" si="218"/>
        <v/>
      </c>
      <c r="X473" t="str">
        <f t="shared" si="219"/>
        <v>Internet Explorer</v>
      </c>
      <c r="Y473" t="str">
        <f t="shared" si="220"/>
        <v/>
      </c>
      <c r="Z473" t="str">
        <f t="shared" si="221"/>
        <v/>
      </c>
      <c r="AA473" t="str">
        <f t="shared" si="222"/>
        <v/>
      </c>
      <c r="AB473" t="str">
        <f t="shared" si="223"/>
        <v/>
      </c>
      <c r="AC473" t="str">
        <f t="shared" si="224"/>
        <v/>
      </c>
      <c r="AD473" t="str">
        <f t="shared" si="225"/>
        <v/>
      </c>
      <c r="AE473" t="str">
        <f t="shared" si="226"/>
        <v/>
      </c>
      <c r="AF473" t="str">
        <f t="shared" si="227"/>
        <v/>
      </c>
      <c r="AG473" t="str">
        <f t="shared" si="228"/>
        <v/>
      </c>
      <c r="AH473" t="str">
        <f t="shared" si="229"/>
        <v/>
      </c>
      <c r="AI473" t="str">
        <f t="shared" si="230"/>
        <v/>
      </c>
      <c r="AJ473" t="str">
        <f t="shared" si="231"/>
        <v/>
      </c>
      <c r="AK473" t="str">
        <f t="shared" si="232"/>
        <v/>
      </c>
      <c r="AL473" t="str">
        <f t="shared" si="233"/>
        <v/>
      </c>
      <c r="AM473" t="str">
        <f t="shared" si="234"/>
        <v/>
      </c>
    </row>
    <row r="474" spans="1:39">
      <c r="A474" t="s">
        <v>68</v>
      </c>
      <c r="C474" t="s">
        <v>1</v>
      </c>
      <c r="D474" t="s">
        <v>411</v>
      </c>
      <c r="E474" t="s">
        <v>3</v>
      </c>
      <c r="G474">
        <v>200</v>
      </c>
      <c r="H474" t="s">
        <v>1</v>
      </c>
      <c r="I474" t="s">
        <v>176</v>
      </c>
      <c r="J474" t="s">
        <v>378</v>
      </c>
      <c r="K474" t="str">
        <f t="shared" si="206"/>
        <v/>
      </c>
      <c r="L474" t="str">
        <f t="shared" si="207"/>
        <v/>
      </c>
      <c r="M474" t="str">
        <f t="shared" si="208"/>
        <v/>
      </c>
      <c r="N474" t="str">
        <f t="shared" si="209"/>
        <v>Visiteur</v>
      </c>
      <c r="O474" t="str">
        <f t="shared" si="210"/>
        <v>Internet Explorer</v>
      </c>
      <c r="P474" t="str">
        <f t="shared" si="211"/>
        <v>Visiteur</v>
      </c>
      <c r="Q474" t="str">
        <f t="shared" si="212"/>
        <v/>
      </c>
      <c r="R474" t="str">
        <f t="shared" si="213"/>
        <v/>
      </c>
      <c r="S474" t="str">
        <f t="shared" si="214"/>
        <v/>
      </c>
      <c r="T474" t="str">
        <f t="shared" si="215"/>
        <v/>
      </c>
      <c r="U474" t="str">
        <f t="shared" si="216"/>
        <v/>
      </c>
      <c r="V474" t="str">
        <f t="shared" si="217"/>
        <v/>
      </c>
      <c r="W474" t="str">
        <f t="shared" si="218"/>
        <v/>
      </c>
      <c r="X474" t="str">
        <f t="shared" si="219"/>
        <v>Internet Explorer</v>
      </c>
      <c r="Y474" t="str">
        <f t="shared" si="220"/>
        <v/>
      </c>
      <c r="Z474" t="str">
        <f t="shared" si="221"/>
        <v/>
      </c>
      <c r="AA474" t="str">
        <f t="shared" si="222"/>
        <v/>
      </c>
      <c r="AB474" t="str">
        <f t="shared" si="223"/>
        <v/>
      </c>
      <c r="AC474" t="str">
        <f t="shared" si="224"/>
        <v/>
      </c>
      <c r="AD474" t="str">
        <f t="shared" si="225"/>
        <v/>
      </c>
      <c r="AE474" t="str">
        <f t="shared" si="226"/>
        <v/>
      </c>
      <c r="AF474" t="str">
        <f t="shared" si="227"/>
        <v/>
      </c>
      <c r="AG474" t="str">
        <f t="shared" si="228"/>
        <v/>
      </c>
      <c r="AH474" t="str">
        <f t="shared" si="229"/>
        <v/>
      </c>
      <c r="AI474" t="str">
        <f t="shared" si="230"/>
        <v/>
      </c>
      <c r="AJ474" t="str">
        <f t="shared" si="231"/>
        <v/>
      </c>
      <c r="AK474" t="str">
        <f t="shared" si="232"/>
        <v/>
      </c>
      <c r="AL474" t="str">
        <f t="shared" si="233"/>
        <v/>
      </c>
      <c r="AM474" t="str">
        <f t="shared" si="234"/>
        <v/>
      </c>
    </row>
    <row r="475" spans="1:39">
      <c r="A475" t="s">
        <v>68</v>
      </c>
      <c r="C475" t="s">
        <v>1</v>
      </c>
      <c r="D475" t="s">
        <v>412</v>
      </c>
      <c r="E475" t="s">
        <v>3</v>
      </c>
      <c r="G475">
        <v>200</v>
      </c>
      <c r="H475" t="s">
        <v>1</v>
      </c>
      <c r="I475" t="s">
        <v>176</v>
      </c>
      <c r="J475" t="s">
        <v>378</v>
      </c>
      <c r="K475" t="str">
        <f t="shared" si="206"/>
        <v/>
      </c>
      <c r="L475" t="str">
        <f t="shared" si="207"/>
        <v/>
      </c>
      <c r="M475" t="str">
        <f t="shared" si="208"/>
        <v/>
      </c>
      <c r="N475" t="str">
        <f t="shared" si="209"/>
        <v>Visiteur</v>
      </c>
      <c r="O475" t="str">
        <f t="shared" si="210"/>
        <v>Internet Explorer</v>
      </c>
      <c r="P475" t="str">
        <f t="shared" si="211"/>
        <v>Visiteur</v>
      </c>
      <c r="Q475" t="str">
        <f t="shared" si="212"/>
        <v/>
      </c>
      <c r="R475" t="str">
        <f t="shared" si="213"/>
        <v/>
      </c>
      <c r="S475" t="str">
        <f t="shared" si="214"/>
        <v/>
      </c>
      <c r="T475" t="str">
        <f t="shared" si="215"/>
        <v/>
      </c>
      <c r="U475" t="str">
        <f t="shared" si="216"/>
        <v/>
      </c>
      <c r="V475" t="str">
        <f t="shared" si="217"/>
        <v/>
      </c>
      <c r="W475" t="str">
        <f t="shared" si="218"/>
        <v/>
      </c>
      <c r="X475" t="str">
        <f t="shared" si="219"/>
        <v>Internet Explorer</v>
      </c>
      <c r="Y475" t="str">
        <f t="shared" si="220"/>
        <v/>
      </c>
      <c r="Z475" t="str">
        <f t="shared" si="221"/>
        <v/>
      </c>
      <c r="AA475" t="str">
        <f t="shared" si="222"/>
        <v/>
      </c>
      <c r="AB475" t="str">
        <f t="shared" si="223"/>
        <v/>
      </c>
      <c r="AC475" t="str">
        <f t="shared" si="224"/>
        <v/>
      </c>
      <c r="AD475" t="str">
        <f t="shared" si="225"/>
        <v/>
      </c>
      <c r="AE475" t="str">
        <f t="shared" si="226"/>
        <v/>
      </c>
      <c r="AF475" t="str">
        <f t="shared" si="227"/>
        <v/>
      </c>
      <c r="AG475" t="str">
        <f t="shared" si="228"/>
        <v/>
      </c>
      <c r="AH475" t="str">
        <f t="shared" si="229"/>
        <v/>
      </c>
      <c r="AI475" t="str">
        <f t="shared" si="230"/>
        <v/>
      </c>
      <c r="AJ475" t="str">
        <f t="shared" si="231"/>
        <v/>
      </c>
      <c r="AK475" t="str">
        <f t="shared" si="232"/>
        <v/>
      </c>
      <c r="AL475" t="str">
        <f t="shared" si="233"/>
        <v/>
      </c>
      <c r="AM475" t="str">
        <f t="shared" si="234"/>
        <v/>
      </c>
    </row>
    <row r="476" spans="1:39">
      <c r="A476" t="s">
        <v>68</v>
      </c>
      <c r="C476" t="s">
        <v>1</v>
      </c>
      <c r="D476" t="s">
        <v>413</v>
      </c>
      <c r="E476" t="s">
        <v>3</v>
      </c>
      <c r="G476">
        <v>200</v>
      </c>
      <c r="H476" t="s">
        <v>1</v>
      </c>
      <c r="I476" t="s">
        <v>176</v>
      </c>
      <c r="J476" t="s">
        <v>378</v>
      </c>
      <c r="K476" t="str">
        <f t="shared" si="206"/>
        <v/>
      </c>
      <c r="L476" t="str">
        <f t="shared" si="207"/>
        <v/>
      </c>
      <c r="M476" t="str">
        <f t="shared" si="208"/>
        <v/>
      </c>
      <c r="N476" t="str">
        <f t="shared" si="209"/>
        <v>Visiteur</v>
      </c>
      <c r="O476" t="str">
        <f t="shared" si="210"/>
        <v>Internet Explorer</v>
      </c>
      <c r="P476" t="str">
        <f t="shared" si="211"/>
        <v>Visiteur</v>
      </c>
      <c r="Q476" t="str">
        <f t="shared" si="212"/>
        <v/>
      </c>
      <c r="R476" t="str">
        <f t="shared" si="213"/>
        <v/>
      </c>
      <c r="S476" t="str">
        <f t="shared" si="214"/>
        <v/>
      </c>
      <c r="T476" t="str">
        <f t="shared" si="215"/>
        <v/>
      </c>
      <c r="U476" t="str">
        <f t="shared" si="216"/>
        <v/>
      </c>
      <c r="V476" t="str">
        <f t="shared" si="217"/>
        <v/>
      </c>
      <c r="W476" t="str">
        <f t="shared" si="218"/>
        <v/>
      </c>
      <c r="X476" t="str">
        <f t="shared" si="219"/>
        <v>Internet Explorer</v>
      </c>
      <c r="Y476" t="str">
        <f t="shared" si="220"/>
        <v/>
      </c>
      <c r="Z476" t="str">
        <f t="shared" si="221"/>
        <v/>
      </c>
      <c r="AA476" t="str">
        <f t="shared" si="222"/>
        <v/>
      </c>
      <c r="AB476" t="str">
        <f t="shared" si="223"/>
        <v/>
      </c>
      <c r="AC476" t="str">
        <f t="shared" si="224"/>
        <v/>
      </c>
      <c r="AD476" t="str">
        <f t="shared" si="225"/>
        <v/>
      </c>
      <c r="AE476" t="str">
        <f t="shared" si="226"/>
        <v/>
      </c>
      <c r="AF476" t="str">
        <f t="shared" si="227"/>
        <v/>
      </c>
      <c r="AG476" t="str">
        <f t="shared" si="228"/>
        <v/>
      </c>
      <c r="AH476" t="str">
        <f t="shared" si="229"/>
        <v/>
      </c>
      <c r="AI476" t="str">
        <f t="shared" si="230"/>
        <v/>
      </c>
      <c r="AJ476" t="str">
        <f t="shared" si="231"/>
        <v/>
      </c>
      <c r="AK476" t="str">
        <f t="shared" si="232"/>
        <v/>
      </c>
      <c r="AL476" t="str">
        <f t="shared" si="233"/>
        <v/>
      </c>
      <c r="AM476" t="str">
        <f t="shared" si="234"/>
        <v/>
      </c>
    </row>
    <row r="477" spans="1:39">
      <c r="A477" t="s">
        <v>68</v>
      </c>
      <c r="C477" t="s">
        <v>1</v>
      </c>
      <c r="D477" t="s">
        <v>414</v>
      </c>
      <c r="E477" t="s">
        <v>3</v>
      </c>
      <c r="G477">
        <v>200</v>
      </c>
      <c r="H477" t="s">
        <v>1</v>
      </c>
      <c r="I477" t="s">
        <v>176</v>
      </c>
      <c r="J477" t="s">
        <v>378</v>
      </c>
      <c r="K477" t="str">
        <f t="shared" si="206"/>
        <v/>
      </c>
      <c r="L477" t="str">
        <f t="shared" si="207"/>
        <v/>
      </c>
      <c r="M477" t="str">
        <f t="shared" si="208"/>
        <v/>
      </c>
      <c r="N477" t="str">
        <f t="shared" si="209"/>
        <v>Visiteur</v>
      </c>
      <c r="O477" t="str">
        <f t="shared" si="210"/>
        <v>Internet Explorer</v>
      </c>
      <c r="P477" t="str">
        <f t="shared" si="211"/>
        <v>Visiteur</v>
      </c>
      <c r="Q477" t="str">
        <f t="shared" si="212"/>
        <v/>
      </c>
      <c r="R477" t="str">
        <f t="shared" si="213"/>
        <v/>
      </c>
      <c r="S477" t="str">
        <f t="shared" si="214"/>
        <v/>
      </c>
      <c r="T477" t="str">
        <f t="shared" si="215"/>
        <v/>
      </c>
      <c r="U477" t="str">
        <f t="shared" si="216"/>
        <v/>
      </c>
      <c r="V477" t="str">
        <f t="shared" si="217"/>
        <v/>
      </c>
      <c r="W477" t="str">
        <f t="shared" si="218"/>
        <v/>
      </c>
      <c r="X477" t="str">
        <f t="shared" si="219"/>
        <v>Internet Explorer</v>
      </c>
      <c r="Y477" t="str">
        <f t="shared" si="220"/>
        <v/>
      </c>
      <c r="Z477" t="str">
        <f t="shared" si="221"/>
        <v/>
      </c>
      <c r="AA477" t="str">
        <f t="shared" si="222"/>
        <v/>
      </c>
      <c r="AB477" t="str">
        <f t="shared" si="223"/>
        <v/>
      </c>
      <c r="AC477" t="str">
        <f t="shared" si="224"/>
        <v/>
      </c>
      <c r="AD477" t="str">
        <f t="shared" si="225"/>
        <v/>
      </c>
      <c r="AE477" t="str">
        <f t="shared" si="226"/>
        <v/>
      </c>
      <c r="AF477" t="str">
        <f t="shared" si="227"/>
        <v/>
      </c>
      <c r="AG477" t="str">
        <f t="shared" si="228"/>
        <v/>
      </c>
      <c r="AH477" t="str">
        <f t="shared" si="229"/>
        <v/>
      </c>
      <c r="AI477" t="str">
        <f t="shared" si="230"/>
        <v/>
      </c>
      <c r="AJ477" t="str">
        <f t="shared" si="231"/>
        <v/>
      </c>
      <c r="AK477" t="str">
        <f t="shared" si="232"/>
        <v/>
      </c>
      <c r="AL477" t="str">
        <f t="shared" si="233"/>
        <v/>
      </c>
      <c r="AM477" t="str">
        <f t="shared" si="234"/>
        <v/>
      </c>
    </row>
    <row r="478" spans="1:39">
      <c r="A478" t="s">
        <v>337</v>
      </c>
      <c r="C478" t="s">
        <v>1</v>
      </c>
      <c r="D478" t="s">
        <v>415</v>
      </c>
      <c r="E478" t="s">
        <v>3</v>
      </c>
      <c r="G478">
        <v>200</v>
      </c>
      <c r="H478">
        <v>10080</v>
      </c>
      <c r="I478" t="s">
        <v>399</v>
      </c>
      <c r="J478" t="s">
        <v>340</v>
      </c>
      <c r="K478" t="str">
        <f t="shared" si="206"/>
        <v/>
      </c>
      <c r="L478" t="str">
        <f t="shared" si="207"/>
        <v/>
      </c>
      <c r="M478" t="str">
        <f t="shared" si="208"/>
        <v/>
      </c>
      <c r="N478" t="str">
        <f t="shared" si="209"/>
        <v>Visiteur</v>
      </c>
      <c r="O478" t="str">
        <f t="shared" si="210"/>
        <v>Googlebot Smartphone</v>
      </c>
      <c r="P478" t="str">
        <f t="shared" si="211"/>
        <v>Googlebot Smartphone</v>
      </c>
      <c r="Q478" t="str">
        <f t="shared" si="212"/>
        <v/>
      </c>
      <c r="R478" t="str">
        <f t="shared" si="213"/>
        <v/>
      </c>
      <c r="S478" t="str">
        <f t="shared" si="214"/>
        <v>Googlebot Smartphone</v>
      </c>
      <c r="T478" t="str">
        <f t="shared" si="215"/>
        <v/>
      </c>
      <c r="U478" t="str">
        <f t="shared" si="216"/>
        <v/>
      </c>
      <c r="V478" t="str">
        <f t="shared" si="217"/>
        <v/>
      </c>
      <c r="W478" t="str">
        <f t="shared" si="218"/>
        <v/>
      </c>
      <c r="X478" t="str">
        <f t="shared" si="219"/>
        <v/>
      </c>
      <c r="Y478" t="str">
        <f t="shared" si="220"/>
        <v/>
      </c>
      <c r="Z478" t="str">
        <f t="shared" si="221"/>
        <v/>
      </c>
      <c r="AA478" t="str">
        <f t="shared" si="222"/>
        <v/>
      </c>
      <c r="AB478" t="str">
        <f t="shared" si="223"/>
        <v/>
      </c>
      <c r="AC478" t="str">
        <f t="shared" si="224"/>
        <v/>
      </c>
      <c r="AD478" t="str">
        <f t="shared" si="225"/>
        <v/>
      </c>
      <c r="AE478" t="str">
        <f t="shared" si="226"/>
        <v/>
      </c>
      <c r="AF478" t="str">
        <f t="shared" si="227"/>
        <v/>
      </c>
      <c r="AG478" t="str">
        <f t="shared" si="228"/>
        <v/>
      </c>
      <c r="AH478" t="str">
        <f t="shared" si="229"/>
        <v/>
      </c>
      <c r="AI478" t="str">
        <f t="shared" si="230"/>
        <v/>
      </c>
      <c r="AJ478" t="str">
        <f t="shared" si="231"/>
        <v/>
      </c>
      <c r="AK478" t="str">
        <f t="shared" si="232"/>
        <v/>
      </c>
      <c r="AL478" t="str">
        <f t="shared" si="233"/>
        <v/>
      </c>
      <c r="AM478" t="str">
        <f t="shared" si="234"/>
        <v/>
      </c>
    </row>
    <row r="479" spans="1:39">
      <c r="A479" t="s">
        <v>337</v>
      </c>
      <c r="C479" t="s">
        <v>1</v>
      </c>
      <c r="D479" t="s">
        <v>416</v>
      </c>
      <c r="E479" t="s">
        <v>3</v>
      </c>
      <c r="G479">
        <v>200</v>
      </c>
      <c r="H479">
        <v>25</v>
      </c>
      <c r="I479" t="s">
        <v>399</v>
      </c>
      <c r="J479" t="s">
        <v>340</v>
      </c>
      <c r="K479" t="str">
        <f t="shared" si="206"/>
        <v/>
      </c>
      <c r="L479" t="str">
        <f t="shared" si="207"/>
        <v/>
      </c>
      <c r="M479" t="str">
        <f t="shared" si="208"/>
        <v/>
      </c>
      <c r="N479" t="str">
        <f t="shared" si="209"/>
        <v>Visiteur</v>
      </c>
      <c r="O479" t="str">
        <f t="shared" si="210"/>
        <v>Googlebot Smartphone</v>
      </c>
      <c r="P479" t="str">
        <f t="shared" si="211"/>
        <v>Googlebot Smartphone</v>
      </c>
      <c r="Q479" t="str">
        <f t="shared" si="212"/>
        <v/>
      </c>
      <c r="R479" t="str">
        <f t="shared" si="213"/>
        <v/>
      </c>
      <c r="S479" t="str">
        <f t="shared" si="214"/>
        <v>Googlebot Smartphone</v>
      </c>
      <c r="T479" t="str">
        <f t="shared" si="215"/>
        <v/>
      </c>
      <c r="U479" t="str">
        <f t="shared" si="216"/>
        <v/>
      </c>
      <c r="V479" t="str">
        <f t="shared" si="217"/>
        <v/>
      </c>
      <c r="W479" t="str">
        <f t="shared" si="218"/>
        <v/>
      </c>
      <c r="X479" t="str">
        <f t="shared" si="219"/>
        <v/>
      </c>
      <c r="Y479" t="str">
        <f t="shared" si="220"/>
        <v/>
      </c>
      <c r="Z479" t="str">
        <f t="shared" si="221"/>
        <v/>
      </c>
      <c r="AA479" t="str">
        <f t="shared" si="222"/>
        <v/>
      </c>
      <c r="AB479" t="str">
        <f t="shared" si="223"/>
        <v/>
      </c>
      <c r="AC479" t="str">
        <f t="shared" si="224"/>
        <v/>
      </c>
      <c r="AD479" t="str">
        <f t="shared" si="225"/>
        <v/>
      </c>
      <c r="AE479" t="str">
        <f t="shared" si="226"/>
        <v/>
      </c>
      <c r="AF479" t="str">
        <f t="shared" si="227"/>
        <v/>
      </c>
      <c r="AG479" t="str">
        <f t="shared" si="228"/>
        <v/>
      </c>
      <c r="AH479" t="str">
        <f t="shared" si="229"/>
        <v/>
      </c>
      <c r="AI479" t="str">
        <f t="shared" si="230"/>
        <v/>
      </c>
      <c r="AJ479" t="str">
        <f t="shared" si="231"/>
        <v/>
      </c>
      <c r="AK479" t="str">
        <f t="shared" si="232"/>
        <v/>
      </c>
      <c r="AL479" t="str">
        <f t="shared" si="233"/>
        <v/>
      </c>
      <c r="AM479" t="str">
        <f t="shared" si="234"/>
        <v/>
      </c>
    </row>
    <row r="480" spans="1:39">
      <c r="A480" t="s">
        <v>68</v>
      </c>
      <c r="C480" t="s">
        <v>1</v>
      </c>
      <c r="D480" t="s">
        <v>417</v>
      </c>
      <c r="E480" t="s">
        <v>3</v>
      </c>
      <c r="G480">
        <v>200</v>
      </c>
      <c r="H480" t="s">
        <v>1</v>
      </c>
      <c r="I480" t="s">
        <v>176</v>
      </c>
      <c r="J480" t="s">
        <v>378</v>
      </c>
      <c r="K480" t="str">
        <f t="shared" si="206"/>
        <v/>
      </c>
      <c r="L480" t="str">
        <f t="shared" si="207"/>
        <v/>
      </c>
      <c r="M480" t="str">
        <f t="shared" si="208"/>
        <v/>
      </c>
      <c r="N480" t="str">
        <f t="shared" si="209"/>
        <v>Bot</v>
      </c>
      <c r="O480" t="str">
        <f t="shared" si="210"/>
        <v>Internet Explorer</v>
      </c>
      <c r="P480" t="str">
        <f t="shared" si="211"/>
        <v>Visiteur</v>
      </c>
      <c r="Q480" t="str">
        <f t="shared" si="212"/>
        <v/>
      </c>
      <c r="R480" t="str">
        <f t="shared" si="213"/>
        <v/>
      </c>
      <c r="S480" t="str">
        <f t="shared" si="214"/>
        <v/>
      </c>
      <c r="T480" t="str">
        <f t="shared" si="215"/>
        <v/>
      </c>
      <c r="U480" t="str">
        <f t="shared" si="216"/>
        <v/>
      </c>
      <c r="V480" t="str">
        <f t="shared" si="217"/>
        <v/>
      </c>
      <c r="W480" t="str">
        <f t="shared" si="218"/>
        <v/>
      </c>
      <c r="X480" t="str">
        <f t="shared" si="219"/>
        <v>Internet Explorer</v>
      </c>
      <c r="Y480" t="str">
        <f t="shared" si="220"/>
        <v/>
      </c>
      <c r="Z480" t="str">
        <f t="shared" si="221"/>
        <v/>
      </c>
      <c r="AA480" t="str">
        <f t="shared" si="222"/>
        <v/>
      </c>
      <c r="AB480" t="str">
        <f t="shared" si="223"/>
        <v/>
      </c>
      <c r="AC480" t="str">
        <f t="shared" si="224"/>
        <v/>
      </c>
      <c r="AD480" t="str">
        <f t="shared" si="225"/>
        <v/>
      </c>
      <c r="AE480" t="str">
        <f t="shared" si="226"/>
        <v/>
      </c>
      <c r="AF480" t="str">
        <f t="shared" si="227"/>
        <v/>
      </c>
      <c r="AG480" t="str">
        <f t="shared" si="228"/>
        <v/>
      </c>
      <c r="AH480" t="str">
        <f t="shared" si="229"/>
        <v/>
      </c>
      <c r="AI480" t="str">
        <f t="shared" si="230"/>
        <v/>
      </c>
      <c r="AJ480" t="str">
        <f t="shared" si="231"/>
        <v/>
      </c>
      <c r="AK480" t="str">
        <f t="shared" si="232"/>
        <v/>
      </c>
      <c r="AL480" t="str">
        <f t="shared" si="233"/>
        <v/>
      </c>
      <c r="AM480" t="str">
        <f t="shared" si="234"/>
        <v/>
      </c>
    </row>
    <row r="481" spans="1:39">
      <c r="A481" t="s">
        <v>28</v>
      </c>
      <c r="C481" t="s">
        <v>1</v>
      </c>
      <c r="D481" t="s">
        <v>418</v>
      </c>
      <c r="E481" t="s">
        <v>3</v>
      </c>
      <c r="G481">
        <v>200</v>
      </c>
      <c r="H481">
        <v>10759</v>
      </c>
      <c r="I481" t="s">
        <v>1</v>
      </c>
      <c r="J481" t="s">
        <v>84</v>
      </c>
      <c r="K481" t="str">
        <f t="shared" si="206"/>
        <v/>
      </c>
      <c r="L481" t="str">
        <f t="shared" si="207"/>
        <v/>
      </c>
      <c r="M481" t="str">
        <f t="shared" si="208"/>
        <v/>
      </c>
      <c r="N481" t="str">
        <f t="shared" si="209"/>
        <v>Bot</v>
      </c>
      <c r="O481" t="str">
        <f t="shared" si="210"/>
        <v>GooglebotGooglebot/2</v>
      </c>
      <c r="P481" t="str">
        <f t="shared" si="211"/>
        <v>Googlebot</v>
      </c>
      <c r="Q481" t="str">
        <f t="shared" si="212"/>
        <v/>
      </c>
      <c r="R481" t="str">
        <f t="shared" si="213"/>
        <v>Googlebot</v>
      </c>
      <c r="S481" t="str">
        <f t="shared" si="214"/>
        <v/>
      </c>
      <c r="T481" t="str">
        <f t="shared" si="215"/>
        <v/>
      </c>
      <c r="U481" t="str">
        <f t="shared" si="216"/>
        <v/>
      </c>
      <c r="V481" t="str">
        <f t="shared" si="217"/>
        <v/>
      </c>
      <c r="W481" t="str">
        <f t="shared" si="218"/>
        <v/>
      </c>
      <c r="X481" t="str">
        <f t="shared" si="219"/>
        <v/>
      </c>
      <c r="Y481" t="str">
        <f t="shared" si="220"/>
        <v/>
      </c>
      <c r="Z481" t="str">
        <f t="shared" si="221"/>
        <v/>
      </c>
      <c r="AA481" t="str">
        <f t="shared" si="222"/>
        <v/>
      </c>
      <c r="AB481" t="str">
        <f t="shared" si="223"/>
        <v>Googlebot/2</v>
      </c>
      <c r="AC481" t="str">
        <f t="shared" si="224"/>
        <v/>
      </c>
      <c r="AD481" t="str">
        <f t="shared" si="225"/>
        <v/>
      </c>
      <c r="AE481" t="str">
        <f t="shared" si="226"/>
        <v/>
      </c>
      <c r="AF481" t="str">
        <f t="shared" si="227"/>
        <v/>
      </c>
      <c r="AG481" t="str">
        <f t="shared" si="228"/>
        <v/>
      </c>
      <c r="AH481" t="str">
        <f t="shared" si="229"/>
        <v/>
      </c>
      <c r="AI481" t="str">
        <f t="shared" si="230"/>
        <v/>
      </c>
      <c r="AJ481" t="str">
        <f t="shared" si="231"/>
        <v/>
      </c>
      <c r="AK481" t="str">
        <f t="shared" si="232"/>
        <v/>
      </c>
      <c r="AL481" t="str">
        <f t="shared" si="233"/>
        <v/>
      </c>
      <c r="AM481" t="str">
        <f t="shared" si="234"/>
        <v/>
      </c>
    </row>
    <row r="482" spans="1:39">
      <c r="A482" t="s">
        <v>28</v>
      </c>
      <c r="C482" t="s">
        <v>1</v>
      </c>
      <c r="D482" t="s">
        <v>419</v>
      </c>
      <c r="E482" t="s">
        <v>3</v>
      </c>
      <c r="G482">
        <v>200</v>
      </c>
      <c r="H482">
        <v>543</v>
      </c>
      <c r="I482" t="s">
        <v>1</v>
      </c>
      <c r="J482" t="s">
        <v>33</v>
      </c>
      <c r="K482" t="str">
        <f t="shared" si="206"/>
        <v/>
      </c>
      <c r="L482" t="str">
        <f t="shared" si="207"/>
        <v/>
      </c>
      <c r="M482" t="str">
        <f t="shared" si="208"/>
        <v/>
      </c>
      <c r="N482" t="str">
        <f t="shared" si="209"/>
        <v>Bot</v>
      </c>
      <c r="O482" t="str">
        <f t="shared" si="210"/>
        <v>Googlebot/2</v>
      </c>
      <c r="P482" t="str">
        <f t="shared" si="211"/>
        <v>Visiteur</v>
      </c>
      <c r="Q482" t="str">
        <f t="shared" si="212"/>
        <v/>
      </c>
      <c r="R482" t="str">
        <f t="shared" si="213"/>
        <v/>
      </c>
      <c r="S482" t="str">
        <f t="shared" si="214"/>
        <v/>
      </c>
      <c r="T482" t="str">
        <f t="shared" si="215"/>
        <v/>
      </c>
      <c r="U482" t="str">
        <f t="shared" si="216"/>
        <v/>
      </c>
      <c r="V482" t="str">
        <f t="shared" si="217"/>
        <v/>
      </c>
      <c r="W482" t="str">
        <f t="shared" si="218"/>
        <v/>
      </c>
      <c r="X482" t="str">
        <f t="shared" si="219"/>
        <v/>
      </c>
      <c r="Y482" t="str">
        <f t="shared" si="220"/>
        <v/>
      </c>
      <c r="Z482" t="str">
        <f t="shared" si="221"/>
        <v/>
      </c>
      <c r="AA482" t="str">
        <f t="shared" si="222"/>
        <v/>
      </c>
      <c r="AB482" t="str">
        <f t="shared" si="223"/>
        <v>Googlebot/2</v>
      </c>
      <c r="AC482" t="str">
        <f t="shared" si="224"/>
        <v/>
      </c>
      <c r="AD482" t="str">
        <f t="shared" si="225"/>
        <v/>
      </c>
      <c r="AE482" t="str">
        <f t="shared" si="226"/>
        <v/>
      </c>
      <c r="AF482" t="str">
        <f t="shared" si="227"/>
        <v/>
      </c>
      <c r="AG482" t="str">
        <f t="shared" si="228"/>
        <v/>
      </c>
      <c r="AH482" t="str">
        <f t="shared" si="229"/>
        <v/>
      </c>
      <c r="AI482" t="str">
        <f t="shared" si="230"/>
        <v/>
      </c>
      <c r="AJ482" t="str">
        <f t="shared" si="231"/>
        <v/>
      </c>
      <c r="AK482" t="str">
        <f t="shared" si="232"/>
        <v/>
      </c>
      <c r="AL482" t="str">
        <f t="shared" si="233"/>
        <v/>
      </c>
      <c r="AM482" t="str">
        <f t="shared" si="234"/>
        <v/>
      </c>
    </row>
    <row r="483" spans="1:39">
      <c r="A483" t="s">
        <v>28</v>
      </c>
      <c r="C483" t="s">
        <v>1</v>
      </c>
      <c r="D483" t="s">
        <v>419</v>
      </c>
      <c r="E483" t="s">
        <v>3</v>
      </c>
      <c r="G483">
        <v>404</v>
      </c>
      <c r="H483">
        <v>56244</v>
      </c>
      <c r="I483" t="s">
        <v>342</v>
      </c>
      <c r="J483" t="s">
        <v>84</v>
      </c>
      <c r="K483" t="str">
        <f t="shared" si="206"/>
        <v/>
      </c>
      <c r="L483" t="str">
        <f t="shared" si="207"/>
        <v/>
      </c>
      <c r="M483" t="str">
        <f t="shared" si="208"/>
        <v/>
      </c>
      <c r="N483" t="str">
        <f t="shared" si="209"/>
        <v>Bot</v>
      </c>
      <c r="O483" t="str">
        <f t="shared" si="210"/>
        <v>GooglebotGooglebot/2</v>
      </c>
      <c r="P483" t="str">
        <f t="shared" si="211"/>
        <v>Googlebot</v>
      </c>
      <c r="Q483" t="str">
        <f t="shared" si="212"/>
        <v/>
      </c>
      <c r="R483" t="str">
        <f t="shared" si="213"/>
        <v>Googlebot</v>
      </c>
      <c r="S483" t="str">
        <f t="shared" si="214"/>
        <v/>
      </c>
      <c r="T483" t="str">
        <f t="shared" si="215"/>
        <v/>
      </c>
      <c r="U483" t="str">
        <f t="shared" si="216"/>
        <v/>
      </c>
      <c r="V483" t="str">
        <f t="shared" si="217"/>
        <v/>
      </c>
      <c r="W483" t="str">
        <f t="shared" si="218"/>
        <v/>
      </c>
      <c r="X483" t="str">
        <f t="shared" si="219"/>
        <v/>
      </c>
      <c r="Y483" t="str">
        <f t="shared" si="220"/>
        <v/>
      </c>
      <c r="Z483" t="str">
        <f t="shared" si="221"/>
        <v/>
      </c>
      <c r="AA483" t="str">
        <f t="shared" si="222"/>
        <v/>
      </c>
      <c r="AB483" t="str">
        <f t="shared" si="223"/>
        <v>Googlebot/2</v>
      </c>
      <c r="AC483" t="str">
        <f t="shared" si="224"/>
        <v/>
      </c>
      <c r="AD483" t="str">
        <f t="shared" si="225"/>
        <v/>
      </c>
      <c r="AE483" t="str">
        <f t="shared" si="226"/>
        <v/>
      </c>
      <c r="AF483" t="str">
        <f t="shared" si="227"/>
        <v/>
      </c>
      <c r="AG483" t="str">
        <f t="shared" si="228"/>
        <v/>
      </c>
      <c r="AH483" t="str">
        <f t="shared" si="229"/>
        <v/>
      </c>
      <c r="AI483" t="str">
        <f t="shared" si="230"/>
        <v/>
      </c>
      <c r="AJ483" t="str">
        <f t="shared" si="231"/>
        <v/>
      </c>
      <c r="AK483" t="str">
        <f t="shared" si="232"/>
        <v/>
      </c>
      <c r="AL483" t="str">
        <f t="shared" si="233"/>
        <v/>
      </c>
      <c r="AM483" t="str">
        <f t="shared" si="234"/>
        <v/>
      </c>
    </row>
    <row r="484" spans="1:39">
      <c r="A484" t="s">
        <v>28</v>
      </c>
      <c r="C484" t="s">
        <v>1</v>
      </c>
      <c r="D484" t="s">
        <v>420</v>
      </c>
      <c r="E484" t="s">
        <v>3</v>
      </c>
      <c r="G484">
        <v>404</v>
      </c>
      <c r="H484">
        <v>56292</v>
      </c>
      <c r="I484" t="s">
        <v>342</v>
      </c>
      <c r="J484" t="s">
        <v>84</v>
      </c>
      <c r="K484" t="str">
        <f t="shared" si="206"/>
        <v/>
      </c>
      <c r="L484" t="str">
        <f t="shared" si="207"/>
        <v/>
      </c>
      <c r="M484" t="str">
        <f t="shared" si="208"/>
        <v/>
      </c>
      <c r="N484" t="str">
        <f t="shared" si="209"/>
        <v>Bot</v>
      </c>
      <c r="O484" t="str">
        <f t="shared" si="210"/>
        <v>GooglebotGooglebot/2</v>
      </c>
      <c r="P484" t="str">
        <f t="shared" si="211"/>
        <v>Googlebot</v>
      </c>
      <c r="Q484" t="str">
        <f t="shared" si="212"/>
        <v/>
      </c>
      <c r="R484" t="str">
        <f t="shared" si="213"/>
        <v>Googlebot</v>
      </c>
      <c r="S484" t="str">
        <f t="shared" si="214"/>
        <v/>
      </c>
      <c r="T484" t="str">
        <f t="shared" si="215"/>
        <v/>
      </c>
      <c r="U484" t="str">
        <f t="shared" si="216"/>
        <v/>
      </c>
      <c r="V484" t="str">
        <f t="shared" si="217"/>
        <v/>
      </c>
      <c r="W484" t="str">
        <f t="shared" si="218"/>
        <v/>
      </c>
      <c r="X484" t="str">
        <f t="shared" si="219"/>
        <v/>
      </c>
      <c r="Y484" t="str">
        <f t="shared" si="220"/>
        <v/>
      </c>
      <c r="Z484" t="str">
        <f t="shared" si="221"/>
        <v/>
      </c>
      <c r="AA484" t="str">
        <f t="shared" si="222"/>
        <v/>
      </c>
      <c r="AB484" t="str">
        <f t="shared" si="223"/>
        <v>Googlebot/2</v>
      </c>
      <c r="AC484" t="str">
        <f t="shared" si="224"/>
        <v/>
      </c>
      <c r="AD484" t="str">
        <f t="shared" si="225"/>
        <v/>
      </c>
      <c r="AE484" t="str">
        <f t="shared" si="226"/>
        <v/>
      </c>
      <c r="AF484" t="str">
        <f t="shared" si="227"/>
        <v/>
      </c>
      <c r="AG484" t="str">
        <f t="shared" si="228"/>
        <v/>
      </c>
      <c r="AH484" t="str">
        <f t="shared" si="229"/>
        <v/>
      </c>
      <c r="AI484" t="str">
        <f t="shared" si="230"/>
        <v/>
      </c>
      <c r="AJ484" t="str">
        <f t="shared" si="231"/>
        <v/>
      </c>
      <c r="AK484" t="str">
        <f t="shared" si="232"/>
        <v/>
      </c>
      <c r="AL484" t="str">
        <f t="shared" si="233"/>
        <v/>
      </c>
      <c r="AM484" t="str">
        <f t="shared" si="234"/>
        <v/>
      </c>
    </row>
    <row r="485" spans="1:39">
      <c r="A485" t="s">
        <v>28</v>
      </c>
      <c r="C485" t="s">
        <v>1</v>
      </c>
      <c r="D485" t="s">
        <v>420</v>
      </c>
      <c r="E485" t="s">
        <v>3</v>
      </c>
      <c r="G485">
        <v>200</v>
      </c>
      <c r="H485">
        <v>5878</v>
      </c>
      <c r="I485" t="s">
        <v>342</v>
      </c>
      <c r="J485" t="s">
        <v>84</v>
      </c>
      <c r="K485" t="str">
        <f t="shared" si="206"/>
        <v/>
      </c>
      <c r="L485" t="str">
        <f t="shared" si="207"/>
        <v/>
      </c>
      <c r="M485" t="str">
        <f t="shared" si="208"/>
        <v/>
      </c>
      <c r="N485" t="str">
        <f t="shared" si="209"/>
        <v>Visiteur</v>
      </c>
      <c r="O485" t="str">
        <f t="shared" si="210"/>
        <v>GooglebotGooglebot/2</v>
      </c>
      <c r="P485" t="str">
        <f t="shared" si="211"/>
        <v>Googlebot</v>
      </c>
      <c r="Q485" t="str">
        <f t="shared" si="212"/>
        <v/>
      </c>
      <c r="R485" t="str">
        <f t="shared" si="213"/>
        <v>Googlebot</v>
      </c>
      <c r="S485" t="str">
        <f t="shared" si="214"/>
        <v/>
      </c>
      <c r="T485" t="str">
        <f t="shared" si="215"/>
        <v/>
      </c>
      <c r="U485" t="str">
        <f t="shared" si="216"/>
        <v/>
      </c>
      <c r="V485" t="str">
        <f t="shared" si="217"/>
        <v/>
      </c>
      <c r="W485" t="str">
        <f t="shared" si="218"/>
        <v/>
      </c>
      <c r="X485" t="str">
        <f t="shared" si="219"/>
        <v/>
      </c>
      <c r="Y485" t="str">
        <f t="shared" si="220"/>
        <v/>
      </c>
      <c r="Z485" t="str">
        <f t="shared" si="221"/>
        <v/>
      </c>
      <c r="AA485" t="str">
        <f t="shared" si="222"/>
        <v/>
      </c>
      <c r="AB485" t="str">
        <f t="shared" si="223"/>
        <v>Googlebot/2</v>
      </c>
      <c r="AC485" t="str">
        <f t="shared" si="224"/>
        <v/>
      </c>
      <c r="AD485" t="str">
        <f t="shared" si="225"/>
        <v/>
      </c>
      <c r="AE485" t="str">
        <f t="shared" si="226"/>
        <v/>
      </c>
      <c r="AF485" t="str">
        <f t="shared" si="227"/>
        <v/>
      </c>
      <c r="AG485" t="str">
        <f t="shared" si="228"/>
        <v/>
      </c>
      <c r="AH485" t="str">
        <f t="shared" si="229"/>
        <v/>
      </c>
      <c r="AI485" t="str">
        <f t="shared" si="230"/>
        <v/>
      </c>
      <c r="AJ485" t="str">
        <f t="shared" si="231"/>
        <v/>
      </c>
      <c r="AK485" t="str">
        <f t="shared" si="232"/>
        <v/>
      </c>
      <c r="AL485" t="str">
        <f t="shared" si="233"/>
        <v/>
      </c>
      <c r="AM485" t="str">
        <f t="shared" si="234"/>
        <v/>
      </c>
    </row>
    <row r="486" spans="1:39">
      <c r="A486" t="s">
        <v>68</v>
      </c>
      <c r="C486" t="s">
        <v>1</v>
      </c>
      <c r="D486" t="s">
        <v>420</v>
      </c>
      <c r="E486" t="s">
        <v>3</v>
      </c>
      <c r="G486">
        <v>200</v>
      </c>
      <c r="H486" t="s">
        <v>1</v>
      </c>
      <c r="I486" t="s">
        <v>176</v>
      </c>
      <c r="J486" t="s">
        <v>378</v>
      </c>
      <c r="K486" t="str">
        <f t="shared" si="206"/>
        <v/>
      </c>
      <c r="L486" t="str">
        <f t="shared" si="207"/>
        <v/>
      </c>
      <c r="M486" t="str">
        <f t="shared" si="208"/>
        <v/>
      </c>
      <c r="N486" t="str">
        <f t="shared" si="209"/>
        <v>Bot</v>
      </c>
      <c r="O486" t="str">
        <f t="shared" si="210"/>
        <v>Internet Explorer</v>
      </c>
      <c r="P486" t="str">
        <f t="shared" si="211"/>
        <v>Visiteur</v>
      </c>
      <c r="Q486" t="str">
        <f t="shared" si="212"/>
        <v/>
      </c>
      <c r="R486" t="str">
        <f t="shared" si="213"/>
        <v/>
      </c>
      <c r="S486" t="str">
        <f t="shared" si="214"/>
        <v/>
      </c>
      <c r="T486" t="str">
        <f t="shared" si="215"/>
        <v/>
      </c>
      <c r="U486" t="str">
        <f t="shared" si="216"/>
        <v/>
      </c>
      <c r="V486" t="str">
        <f t="shared" si="217"/>
        <v/>
      </c>
      <c r="W486" t="str">
        <f t="shared" si="218"/>
        <v/>
      </c>
      <c r="X486" t="str">
        <f t="shared" si="219"/>
        <v>Internet Explorer</v>
      </c>
      <c r="Y486" t="str">
        <f t="shared" si="220"/>
        <v/>
      </c>
      <c r="Z486" t="str">
        <f t="shared" si="221"/>
        <v/>
      </c>
      <c r="AA486" t="str">
        <f t="shared" si="222"/>
        <v/>
      </c>
      <c r="AB486" t="str">
        <f t="shared" si="223"/>
        <v/>
      </c>
      <c r="AC486" t="str">
        <f t="shared" si="224"/>
        <v/>
      </c>
      <c r="AD486" t="str">
        <f t="shared" si="225"/>
        <v/>
      </c>
      <c r="AE486" t="str">
        <f t="shared" si="226"/>
        <v/>
      </c>
      <c r="AF486" t="str">
        <f t="shared" si="227"/>
        <v/>
      </c>
      <c r="AG486" t="str">
        <f t="shared" si="228"/>
        <v/>
      </c>
      <c r="AH486" t="str">
        <f t="shared" si="229"/>
        <v/>
      </c>
      <c r="AI486" t="str">
        <f t="shared" si="230"/>
        <v/>
      </c>
      <c r="AJ486" t="str">
        <f t="shared" si="231"/>
        <v/>
      </c>
      <c r="AK486" t="str">
        <f t="shared" si="232"/>
        <v/>
      </c>
      <c r="AL486" t="str">
        <f t="shared" si="233"/>
        <v/>
      </c>
      <c r="AM486" t="str">
        <f t="shared" si="234"/>
        <v/>
      </c>
    </row>
    <row r="487" spans="1:39">
      <c r="A487" t="s">
        <v>28</v>
      </c>
      <c r="C487" t="s">
        <v>1</v>
      </c>
      <c r="D487" t="s">
        <v>421</v>
      </c>
      <c r="E487" t="s">
        <v>3</v>
      </c>
      <c r="G487">
        <v>200</v>
      </c>
      <c r="H487">
        <v>4023</v>
      </c>
      <c r="I487" t="s">
        <v>342</v>
      </c>
      <c r="J487" t="s">
        <v>84</v>
      </c>
      <c r="K487" t="str">
        <f t="shared" si="206"/>
        <v/>
      </c>
      <c r="L487" t="str">
        <f t="shared" si="207"/>
        <v/>
      </c>
      <c r="M487" t="str">
        <f t="shared" si="208"/>
        <v/>
      </c>
      <c r="N487" t="str">
        <f t="shared" si="209"/>
        <v>Bot</v>
      </c>
      <c r="O487" t="str">
        <f t="shared" si="210"/>
        <v>GooglebotGooglebot/2</v>
      </c>
      <c r="P487" t="str">
        <f t="shared" si="211"/>
        <v>Googlebot</v>
      </c>
      <c r="Q487" t="str">
        <f t="shared" si="212"/>
        <v/>
      </c>
      <c r="R487" t="str">
        <f t="shared" si="213"/>
        <v>Googlebot</v>
      </c>
      <c r="S487" t="str">
        <f t="shared" si="214"/>
        <v/>
      </c>
      <c r="T487" t="str">
        <f t="shared" si="215"/>
        <v/>
      </c>
      <c r="U487" t="str">
        <f t="shared" si="216"/>
        <v/>
      </c>
      <c r="V487" t="str">
        <f t="shared" si="217"/>
        <v/>
      </c>
      <c r="W487" t="str">
        <f t="shared" si="218"/>
        <v/>
      </c>
      <c r="X487" t="str">
        <f t="shared" si="219"/>
        <v/>
      </c>
      <c r="Y487" t="str">
        <f t="shared" si="220"/>
        <v/>
      </c>
      <c r="Z487" t="str">
        <f t="shared" si="221"/>
        <v/>
      </c>
      <c r="AA487" t="str">
        <f t="shared" si="222"/>
        <v/>
      </c>
      <c r="AB487" t="str">
        <f t="shared" si="223"/>
        <v>Googlebot/2</v>
      </c>
      <c r="AC487" t="str">
        <f t="shared" si="224"/>
        <v/>
      </c>
      <c r="AD487" t="str">
        <f t="shared" si="225"/>
        <v/>
      </c>
      <c r="AE487" t="str">
        <f t="shared" si="226"/>
        <v/>
      </c>
      <c r="AF487" t="str">
        <f t="shared" si="227"/>
        <v/>
      </c>
      <c r="AG487" t="str">
        <f t="shared" si="228"/>
        <v/>
      </c>
      <c r="AH487" t="str">
        <f t="shared" si="229"/>
        <v/>
      </c>
      <c r="AI487" t="str">
        <f t="shared" si="230"/>
        <v/>
      </c>
      <c r="AJ487" t="str">
        <f t="shared" si="231"/>
        <v/>
      </c>
      <c r="AK487" t="str">
        <f t="shared" si="232"/>
        <v/>
      </c>
      <c r="AL487" t="str">
        <f t="shared" si="233"/>
        <v/>
      </c>
      <c r="AM487" t="str">
        <f t="shared" si="234"/>
        <v/>
      </c>
    </row>
    <row r="488" spans="1:39">
      <c r="A488" t="s">
        <v>28</v>
      </c>
      <c r="C488" t="s">
        <v>1</v>
      </c>
      <c r="D488" t="s">
        <v>421</v>
      </c>
      <c r="E488" t="s">
        <v>3</v>
      </c>
      <c r="G488">
        <v>200</v>
      </c>
      <c r="H488">
        <v>32912</v>
      </c>
      <c r="I488" t="s">
        <v>342</v>
      </c>
      <c r="J488" t="s">
        <v>84</v>
      </c>
      <c r="K488" t="str">
        <f t="shared" si="206"/>
        <v/>
      </c>
      <c r="L488" t="str">
        <f t="shared" si="207"/>
        <v/>
      </c>
      <c r="M488" t="str">
        <f t="shared" si="208"/>
        <v/>
      </c>
      <c r="N488" t="str">
        <f t="shared" si="209"/>
        <v>Bot</v>
      </c>
      <c r="O488" t="str">
        <f t="shared" si="210"/>
        <v>GooglebotGooglebot/2</v>
      </c>
      <c r="P488" t="str">
        <f t="shared" si="211"/>
        <v>Googlebot</v>
      </c>
      <c r="Q488" t="str">
        <f t="shared" si="212"/>
        <v/>
      </c>
      <c r="R488" t="str">
        <f t="shared" si="213"/>
        <v>Googlebot</v>
      </c>
      <c r="S488" t="str">
        <f t="shared" si="214"/>
        <v/>
      </c>
      <c r="T488" t="str">
        <f t="shared" si="215"/>
        <v/>
      </c>
      <c r="U488" t="str">
        <f t="shared" si="216"/>
        <v/>
      </c>
      <c r="V488" t="str">
        <f t="shared" si="217"/>
        <v/>
      </c>
      <c r="W488" t="str">
        <f t="shared" si="218"/>
        <v/>
      </c>
      <c r="X488" t="str">
        <f t="shared" si="219"/>
        <v/>
      </c>
      <c r="Y488" t="str">
        <f t="shared" si="220"/>
        <v/>
      </c>
      <c r="Z488" t="str">
        <f t="shared" si="221"/>
        <v/>
      </c>
      <c r="AA488" t="str">
        <f t="shared" si="222"/>
        <v/>
      </c>
      <c r="AB488" t="str">
        <f t="shared" si="223"/>
        <v>Googlebot/2</v>
      </c>
      <c r="AC488" t="str">
        <f t="shared" si="224"/>
        <v/>
      </c>
      <c r="AD488" t="str">
        <f t="shared" si="225"/>
        <v/>
      </c>
      <c r="AE488" t="str">
        <f t="shared" si="226"/>
        <v/>
      </c>
      <c r="AF488" t="str">
        <f t="shared" si="227"/>
        <v/>
      </c>
      <c r="AG488" t="str">
        <f t="shared" si="228"/>
        <v/>
      </c>
      <c r="AH488" t="str">
        <f t="shared" si="229"/>
        <v/>
      </c>
      <c r="AI488" t="str">
        <f t="shared" si="230"/>
        <v/>
      </c>
      <c r="AJ488" t="str">
        <f t="shared" si="231"/>
        <v/>
      </c>
      <c r="AK488" t="str">
        <f t="shared" si="232"/>
        <v/>
      </c>
      <c r="AL488" t="str">
        <f t="shared" si="233"/>
        <v/>
      </c>
      <c r="AM488" t="str">
        <f t="shared" si="234"/>
        <v/>
      </c>
    </row>
    <row r="489" spans="1:39">
      <c r="A489" t="s">
        <v>28</v>
      </c>
      <c r="C489" t="s">
        <v>1</v>
      </c>
      <c r="D489" t="s">
        <v>422</v>
      </c>
      <c r="E489" t="s">
        <v>3</v>
      </c>
      <c r="G489">
        <v>404</v>
      </c>
      <c r="H489">
        <v>56234</v>
      </c>
      <c r="I489" t="s">
        <v>342</v>
      </c>
      <c r="J489" t="s">
        <v>84</v>
      </c>
      <c r="K489" t="str">
        <f t="shared" si="206"/>
        <v/>
      </c>
      <c r="L489" t="str">
        <f t="shared" si="207"/>
        <v/>
      </c>
      <c r="M489" t="str">
        <f t="shared" si="208"/>
        <v/>
      </c>
      <c r="N489" t="str">
        <f t="shared" si="209"/>
        <v>Bot</v>
      </c>
      <c r="O489" t="str">
        <f t="shared" si="210"/>
        <v>GooglebotGooglebot/2</v>
      </c>
      <c r="P489" t="str">
        <f t="shared" si="211"/>
        <v>Googlebot</v>
      </c>
      <c r="Q489" t="str">
        <f t="shared" si="212"/>
        <v/>
      </c>
      <c r="R489" t="str">
        <f t="shared" si="213"/>
        <v>Googlebot</v>
      </c>
      <c r="S489" t="str">
        <f t="shared" si="214"/>
        <v/>
      </c>
      <c r="T489" t="str">
        <f t="shared" si="215"/>
        <v/>
      </c>
      <c r="U489" t="str">
        <f t="shared" si="216"/>
        <v/>
      </c>
      <c r="V489" t="str">
        <f t="shared" si="217"/>
        <v/>
      </c>
      <c r="W489" t="str">
        <f t="shared" si="218"/>
        <v/>
      </c>
      <c r="X489" t="str">
        <f t="shared" si="219"/>
        <v/>
      </c>
      <c r="Y489" t="str">
        <f t="shared" si="220"/>
        <v/>
      </c>
      <c r="Z489" t="str">
        <f t="shared" si="221"/>
        <v/>
      </c>
      <c r="AA489" t="str">
        <f t="shared" si="222"/>
        <v/>
      </c>
      <c r="AB489" t="str">
        <f t="shared" si="223"/>
        <v>Googlebot/2</v>
      </c>
      <c r="AC489" t="str">
        <f t="shared" si="224"/>
        <v/>
      </c>
      <c r="AD489" t="str">
        <f t="shared" si="225"/>
        <v/>
      </c>
      <c r="AE489" t="str">
        <f t="shared" si="226"/>
        <v/>
      </c>
      <c r="AF489" t="str">
        <f t="shared" si="227"/>
        <v/>
      </c>
      <c r="AG489" t="str">
        <f t="shared" si="228"/>
        <v/>
      </c>
      <c r="AH489" t="str">
        <f t="shared" si="229"/>
        <v/>
      </c>
      <c r="AI489" t="str">
        <f t="shared" si="230"/>
        <v/>
      </c>
      <c r="AJ489" t="str">
        <f t="shared" si="231"/>
        <v/>
      </c>
      <c r="AK489" t="str">
        <f t="shared" si="232"/>
        <v/>
      </c>
      <c r="AL489" t="str">
        <f t="shared" si="233"/>
        <v/>
      </c>
      <c r="AM489" t="str">
        <f t="shared" si="234"/>
        <v/>
      </c>
    </row>
    <row r="490" spans="1:39">
      <c r="A490" t="s">
        <v>28</v>
      </c>
      <c r="C490" t="s">
        <v>1</v>
      </c>
      <c r="D490" t="s">
        <v>422</v>
      </c>
      <c r="E490" t="s">
        <v>3</v>
      </c>
      <c r="G490">
        <v>200</v>
      </c>
      <c r="H490">
        <v>83080</v>
      </c>
      <c r="I490" t="s">
        <v>342</v>
      </c>
      <c r="J490" t="s">
        <v>84</v>
      </c>
      <c r="K490" t="str">
        <f t="shared" si="206"/>
        <v/>
      </c>
      <c r="L490" t="str">
        <f t="shared" si="207"/>
        <v/>
      </c>
      <c r="M490" t="str">
        <f t="shared" si="208"/>
        <v/>
      </c>
      <c r="N490" t="str">
        <f t="shared" si="209"/>
        <v>Bot</v>
      </c>
      <c r="O490" t="str">
        <f t="shared" si="210"/>
        <v>GooglebotGooglebot/2</v>
      </c>
      <c r="P490" t="str">
        <f t="shared" si="211"/>
        <v>Googlebot</v>
      </c>
      <c r="Q490" t="str">
        <f t="shared" si="212"/>
        <v/>
      </c>
      <c r="R490" t="str">
        <f t="shared" si="213"/>
        <v>Googlebot</v>
      </c>
      <c r="S490" t="str">
        <f t="shared" si="214"/>
        <v/>
      </c>
      <c r="T490" t="str">
        <f t="shared" si="215"/>
        <v/>
      </c>
      <c r="U490" t="str">
        <f t="shared" si="216"/>
        <v/>
      </c>
      <c r="V490" t="str">
        <f t="shared" si="217"/>
        <v/>
      </c>
      <c r="W490" t="str">
        <f t="shared" si="218"/>
        <v/>
      </c>
      <c r="X490" t="str">
        <f t="shared" si="219"/>
        <v/>
      </c>
      <c r="Y490" t="str">
        <f t="shared" si="220"/>
        <v/>
      </c>
      <c r="Z490" t="str">
        <f t="shared" si="221"/>
        <v/>
      </c>
      <c r="AA490" t="str">
        <f t="shared" si="222"/>
        <v/>
      </c>
      <c r="AB490" t="str">
        <f t="shared" si="223"/>
        <v>Googlebot/2</v>
      </c>
      <c r="AC490" t="str">
        <f t="shared" si="224"/>
        <v/>
      </c>
      <c r="AD490" t="str">
        <f t="shared" si="225"/>
        <v/>
      </c>
      <c r="AE490" t="str">
        <f t="shared" si="226"/>
        <v/>
      </c>
      <c r="AF490" t="str">
        <f t="shared" si="227"/>
        <v/>
      </c>
      <c r="AG490" t="str">
        <f t="shared" si="228"/>
        <v/>
      </c>
      <c r="AH490" t="str">
        <f t="shared" si="229"/>
        <v/>
      </c>
      <c r="AI490" t="str">
        <f t="shared" si="230"/>
        <v/>
      </c>
      <c r="AJ490" t="str">
        <f t="shared" si="231"/>
        <v/>
      </c>
      <c r="AK490" t="str">
        <f t="shared" si="232"/>
        <v/>
      </c>
      <c r="AL490" t="str">
        <f t="shared" si="233"/>
        <v/>
      </c>
      <c r="AM490" t="str">
        <f t="shared" si="234"/>
        <v/>
      </c>
    </row>
    <row r="491" spans="1:39">
      <c r="A491" t="s">
        <v>28</v>
      </c>
      <c r="C491" t="s">
        <v>1</v>
      </c>
      <c r="D491" t="s">
        <v>422</v>
      </c>
      <c r="E491" t="s">
        <v>3</v>
      </c>
      <c r="G491">
        <v>200</v>
      </c>
      <c r="H491">
        <v>146807</v>
      </c>
      <c r="I491" t="s">
        <v>342</v>
      </c>
      <c r="J491" t="s">
        <v>84</v>
      </c>
      <c r="K491" t="str">
        <f t="shared" si="206"/>
        <v/>
      </c>
      <c r="L491" t="str">
        <f t="shared" si="207"/>
        <v/>
      </c>
      <c r="M491" t="str">
        <f t="shared" si="208"/>
        <v/>
      </c>
      <c r="N491" t="str">
        <f t="shared" si="209"/>
        <v>Visiteur</v>
      </c>
      <c r="O491" t="str">
        <f t="shared" si="210"/>
        <v>GooglebotGooglebot/2</v>
      </c>
      <c r="P491" t="str">
        <f t="shared" si="211"/>
        <v>Googlebot</v>
      </c>
      <c r="Q491" t="str">
        <f t="shared" si="212"/>
        <v/>
      </c>
      <c r="R491" t="str">
        <f t="shared" si="213"/>
        <v>Googlebot</v>
      </c>
      <c r="S491" t="str">
        <f t="shared" si="214"/>
        <v/>
      </c>
      <c r="T491" t="str">
        <f t="shared" si="215"/>
        <v/>
      </c>
      <c r="U491" t="str">
        <f t="shared" si="216"/>
        <v/>
      </c>
      <c r="V491" t="str">
        <f t="shared" si="217"/>
        <v/>
      </c>
      <c r="W491" t="str">
        <f t="shared" si="218"/>
        <v/>
      </c>
      <c r="X491" t="str">
        <f t="shared" si="219"/>
        <v/>
      </c>
      <c r="Y491" t="str">
        <f t="shared" si="220"/>
        <v/>
      </c>
      <c r="Z491" t="str">
        <f t="shared" si="221"/>
        <v/>
      </c>
      <c r="AA491" t="str">
        <f t="shared" si="222"/>
        <v/>
      </c>
      <c r="AB491" t="str">
        <f t="shared" si="223"/>
        <v>Googlebot/2</v>
      </c>
      <c r="AC491" t="str">
        <f t="shared" si="224"/>
        <v/>
      </c>
      <c r="AD491" t="str">
        <f t="shared" si="225"/>
        <v/>
      </c>
      <c r="AE491" t="str">
        <f t="shared" si="226"/>
        <v/>
      </c>
      <c r="AF491" t="str">
        <f t="shared" si="227"/>
        <v/>
      </c>
      <c r="AG491" t="str">
        <f t="shared" si="228"/>
        <v/>
      </c>
      <c r="AH491" t="str">
        <f t="shared" si="229"/>
        <v/>
      </c>
      <c r="AI491" t="str">
        <f t="shared" si="230"/>
        <v/>
      </c>
      <c r="AJ491" t="str">
        <f t="shared" si="231"/>
        <v/>
      </c>
      <c r="AK491" t="str">
        <f t="shared" si="232"/>
        <v/>
      </c>
      <c r="AL491" t="str">
        <f t="shared" si="233"/>
        <v/>
      </c>
      <c r="AM491" t="str">
        <f t="shared" si="234"/>
        <v/>
      </c>
    </row>
    <row r="492" spans="1:39">
      <c r="A492" t="s">
        <v>68</v>
      </c>
      <c r="C492" t="s">
        <v>1</v>
      </c>
      <c r="D492" t="s">
        <v>423</v>
      </c>
      <c r="E492" t="s">
        <v>3</v>
      </c>
      <c r="G492">
        <v>200</v>
      </c>
      <c r="H492" t="s">
        <v>1</v>
      </c>
      <c r="I492" t="s">
        <v>176</v>
      </c>
      <c r="J492" t="s">
        <v>378</v>
      </c>
      <c r="K492" t="str">
        <f t="shared" si="206"/>
        <v/>
      </c>
      <c r="L492" t="str">
        <f t="shared" si="207"/>
        <v/>
      </c>
      <c r="M492" t="str">
        <f t="shared" si="208"/>
        <v/>
      </c>
      <c r="N492" t="str">
        <f t="shared" si="209"/>
        <v>Visiteur</v>
      </c>
      <c r="O492" t="str">
        <f t="shared" si="210"/>
        <v>Internet Explorer</v>
      </c>
      <c r="P492" t="str">
        <f t="shared" si="211"/>
        <v>Visiteur</v>
      </c>
      <c r="Q492" t="str">
        <f t="shared" si="212"/>
        <v/>
      </c>
      <c r="R492" t="str">
        <f t="shared" si="213"/>
        <v/>
      </c>
      <c r="S492" t="str">
        <f t="shared" si="214"/>
        <v/>
      </c>
      <c r="T492" t="str">
        <f t="shared" si="215"/>
        <v/>
      </c>
      <c r="U492" t="str">
        <f t="shared" si="216"/>
        <v/>
      </c>
      <c r="V492" t="str">
        <f t="shared" si="217"/>
        <v/>
      </c>
      <c r="W492" t="str">
        <f t="shared" si="218"/>
        <v/>
      </c>
      <c r="X492" t="str">
        <f t="shared" si="219"/>
        <v>Internet Explorer</v>
      </c>
      <c r="Y492" t="str">
        <f t="shared" si="220"/>
        <v/>
      </c>
      <c r="Z492" t="str">
        <f t="shared" si="221"/>
        <v/>
      </c>
      <c r="AA492" t="str">
        <f t="shared" si="222"/>
        <v/>
      </c>
      <c r="AB492" t="str">
        <f t="shared" si="223"/>
        <v/>
      </c>
      <c r="AC492" t="str">
        <f t="shared" si="224"/>
        <v/>
      </c>
      <c r="AD492" t="str">
        <f t="shared" si="225"/>
        <v/>
      </c>
      <c r="AE492" t="str">
        <f t="shared" si="226"/>
        <v/>
      </c>
      <c r="AF492" t="str">
        <f t="shared" si="227"/>
        <v/>
      </c>
      <c r="AG492" t="str">
        <f t="shared" si="228"/>
        <v/>
      </c>
      <c r="AH492" t="str">
        <f t="shared" si="229"/>
        <v/>
      </c>
      <c r="AI492" t="str">
        <f t="shared" si="230"/>
        <v/>
      </c>
      <c r="AJ492" t="str">
        <f t="shared" si="231"/>
        <v/>
      </c>
      <c r="AK492" t="str">
        <f t="shared" si="232"/>
        <v/>
      </c>
      <c r="AL492" t="str">
        <f t="shared" si="233"/>
        <v/>
      </c>
      <c r="AM492" t="str">
        <f t="shared" si="234"/>
        <v/>
      </c>
    </row>
    <row r="493" spans="1:39">
      <c r="A493" t="s">
        <v>68</v>
      </c>
      <c r="C493" t="s">
        <v>1</v>
      </c>
      <c r="D493" t="s">
        <v>424</v>
      </c>
      <c r="E493" t="s">
        <v>3</v>
      </c>
      <c r="G493">
        <v>200</v>
      </c>
      <c r="H493" t="s">
        <v>1</v>
      </c>
      <c r="I493" t="s">
        <v>176</v>
      </c>
      <c r="J493" t="s">
        <v>378</v>
      </c>
      <c r="K493" t="str">
        <f t="shared" si="206"/>
        <v/>
      </c>
      <c r="L493" t="str">
        <f t="shared" si="207"/>
        <v/>
      </c>
      <c r="M493" t="str">
        <f t="shared" si="208"/>
        <v/>
      </c>
      <c r="N493" t="str">
        <f t="shared" si="209"/>
        <v>Visiteur</v>
      </c>
      <c r="O493" t="str">
        <f t="shared" si="210"/>
        <v>Internet Explorer</v>
      </c>
      <c r="P493" t="str">
        <f t="shared" si="211"/>
        <v>Visiteur</v>
      </c>
      <c r="Q493" t="str">
        <f t="shared" si="212"/>
        <v/>
      </c>
      <c r="R493" t="str">
        <f t="shared" si="213"/>
        <v/>
      </c>
      <c r="S493" t="str">
        <f t="shared" si="214"/>
        <v/>
      </c>
      <c r="T493" t="str">
        <f t="shared" si="215"/>
        <v/>
      </c>
      <c r="U493" t="str">
        <f t="shared" si="216"/>
        <v/>
      </c>
      <c r="V493" t="str">
        <f t="shared" si="217"/>
        <v/>
      </c>
      <c r="W493" t="str">
        <f t="shared" si="218"/>
        <v/>
      </c>
      <c r="X493" t="str">
        <f t="shared" si="219"/>
        <v>Internet Explorer</v>
      </c>
      <c r="Y493" t="str">
        <f t="shared" si="220"/>
        <v/>
      </c>
      <c r="Z493" t="str">
        <f t="shared" si="221"/>
        <v/>
      </c>
      <c r="AA493" t="str">
        <f t="shared" si="222"/>
        <v/>
      </c>
      <c r="AB493" t="str">
        <f t="shared" si="223"/>
        <v/>
      </c>
      <c r="AC493" t="str">
        <f t="shared" si="224"/>
        <v/>
      </c>
      <c r="AD493" t="str">
        <f t="shared" si="225"/>
        <v/>
      </c>
      <c r="AE493" t="str">
        <f t="shared" si="226"/>
        <v/>
      </c>
      <c r="AF493" t="str">
        <f t="shared" si="227"/>
        <v/>
      </c>
      <c r="AG493" t="str">
        <f t="shared" si="228"/>
        <v/>
      </c>
      <c r="AH493" t="str">
        <f t="shared" si="229"/>
        <v/>
      </c>
      <c r="AI493" t="str">
        <f t="shared" si="230"/>
        <v/>
      </c>
      <c r="AJ493" t="str">
        <f t="shared" si="231"/>
        <v/>
      </c>
      <c r="AK493" t="str">
        <f t="shared" si="232"/>
        <v/>
      </c>
      <c r="AL493" t="str">
        <f t="shared" si="233"/>
        <v/>
      </c>
      <c r="AM493" t="str">
        <f t="shared" si="234"/>
        <v/>
      </c>
    </row>
    <row r="494" spans="1:39">
      <c r="A494" t="s">
        <v>68</v>
      </c>
      <c r="C494" t="s">
        <v>1</v>
      </c>
      <c r="D494" t="s">
        <v>425</v>
      </c>
      <c r="E494" t="s">
        <v>3</v>
      </c>
      <c r="G494">
        <v>200</v>
      </c>
      <c r="H494" t="s">
        <v>1</v>
      </c>
      <c r="I494" t="s">
        <v>176</v>
      </c>
      <c r="J494" t="s">
        <v>378</v>
      </c>
      <c r="K494" t="str">
        <f t="shared" si="206"/>
        <v/>
      </c>
      <c r="L494" t="str">
        <f t="shared" si="207"/>
        <v/>
      </c>
      <c r="M494" t="str">
        <f t="shared" si="208"/>
        <v/>
      </c>
      <c r="N494" t="str">
        <f t="shared" si="209"/>
        <v>Visiteur</v>
      </c>
      <c r="O494" t="str">
        <f t="shared" si="210"/>
        <v>Internet Explorer</v>
      </c>
      <c r="P494" t="str">
        <f t="shared" si="211"/>
        <v>Visiteur</v>
      </c>
      <c r="Q494" t="str">
        <f t="shared" si="212"/>
        <v/>
      </c>
      <c r="R494" t="str">
        <f t="shared" si="213"/>
        <v/>
      </c>
      <c r="S494" t="str">
        <f t="shared" si="214"/>
        <v/>
      </c>
      <c r="T494" t="str">
        <f t="shared" si="215"/>
        <v/>
      </c>
      <c r="U494" t="str">
        <f t="shared" si="216"/>
        <v/>
      </c>
      <c r="V494" t="str">
        <f t="shared" si="217"/>
        <v/>
      </c>
      <c r="W494" t="str">
        <f t="shared" si="218"/>
        <v/>
      </c>
      <c r="X494" t="str">
        <f t="shared" si="219"/>
        <v>Internet Explorer</v>
      </c>
      <c r="Y494" t="str">
        <f t="shared" si="220"/>
        <v/>
      </c>
      <c r="Z494" t="str">
        <f t="shared" si="221"/>
        <v/>
      </c>
      <c r="AA494" t="str">
        <f t="shared" si="222"/>
        <v/>
      </c>
      <c r="AB494" t="str">
        <f t="shared" si="223"/>
        <v/>
      </c>
      <c r="AC494" t="str">
        <f t="shared" si="224"/>
        <v/>
      </c>
      <c r="AD494" t="str">
        <f t="shared" si="225"/>
        <v/>
      </c>
      <c r="AE494" t="str">
        <f t="shared" si="226"/>
        <v/>
      </c>
      <c r="AF494" t="str">
        <f t="shared" si="227"/>
        <v/>
      </c>
      <c r="AG494" t="str">
        <f t="shared" si="228"/>
        <v/>
      </c>
      <c r="AH494" t="str">
        <f t="shared" si="229"/>
        <v/>
      </c>
      <c r="AI494" t="str">
        <f t="shared" si="230"/>
        <v/>
      </c>
      <c r="AJ494" t="str">
        <f t="shared" si="231"/>
        <v/>
      </c>
      <c r="AK494" t="str">
        <f t="shared" si="232"/>
        <v/>
      </c>
      <c r="AL494" t="str">
        <f t="shared" si="233"/>
        <v/>
      </c>
      <c r="AM494" t="str">
        <f t="shared" si="234"/>
        <v/>
      </c>
    </row>
    <row r="495" spans="1:39">
      <c r="A495" t="s">
        <v>68</v>
      </c>
      <c r="C495" t="s">
        <v>1</v>
      </c>
      <c r="D495" t="s">
        <v>426</v>
      </c>
      <c r="E495" t="s">
        <v>3</v>
      </c>
      <c r="G495">
        <v>200</v>
      </c>
      <c r="H495" t="s">
        <v>1</v>
      </c>
      <c r="I495" t="s">
        <v>176</v>
      </c>
      <c r="J495" t="s">
        <v>378</v>
      </c>
      <c r="K495" t="str">
        <f t="shared" si="206"/>
        <v/>
      </c>
      <c r="L495" t="str">
        <f t="shared" si="207"/>
        <v/>
      </c>
      <c r="M495" t="str">
        <f t="shared" si="208"/>
        <v/>
      </c>
      <c r="N495" t="str">
        <f t="shared" si="209"/>
        <v>Visiteur</v>
      </c>
      <c r="O495" t="str">
        <f t="shared" si="210"/>
        <v>Internet Explorer</v>
      </c>
      <c r="P495" t="str">
        <f t="shared" si="211"/>
        <v>Visiteur</v>
      </c>
      <c r="Q495" t="str">
        <f t="shared" si="212"/>
        <v/>
      </c>
      <c r="R495" t="str">
        <f t="shared" si="213"/>
        <v/>
      </c>
      <c r="S495" t="str">
        <f t="shared" si="214"/>
        <v/>
      </c>
      <c r="T495" t="str">
        <f t="shared" si="215"/>
        <v/>
      </c>
      <c r="U495" t="str">
        <f t="shared" si="216"/>
        <v/>
      </c>
      <c r="V495" t="str">
        <f t="shared" si="217"/>
        <v/>
      </c>
      <c r="W495" t="str">
        <f t="shared" si="218"/>
        <v/>
      </c>
      <c r="X495" t="str">
        <f t="shared" si="219"/>
        <v>Internet Explorer</v>
      </c>
      <c r="Y495" t="str">
        <f t="shared" si="220"/>
        <v/>
      </c>
      <c r="Z495" t="str">
        <f t="shared" si="221"/>
        <v/>
      </c>
      <c r="AA495" t="str">
        <f t="shared" si="222"/>
        <v/>
      </c>
      <c r="AB495" t="str">
        <f t="shared" si="223"/>
        <v/>
      </c>
      <c r="AC495" t="str">
        <f t="shared" si="224"/>
        <v/>
      </c>
      <c r="AD495" t="str">
        <f t="shared" si="225"/>
        <v/>
      </c>
      <c r="AE495" t="str">
        <f t="shared" si="226"/>
        <v/>
      </c>
      <c r="AF495" t="str">
        <f t="shared" si="227"/>
        <v/>
      </c>
      <c r="AG495" t="str">
        <f t="shared" si="228"/>
        <v/>
      </c>
      <c r="AH495" t="str">
        <f t="shared" si="229"/>
        <v/>
      </c>
      <c r="AI495" t="str">
        <f t="shared" si="230"/>
        <v/>
      </c>
      <c r="AJ495" t="str">
        <f t="shared" si="231"/>
        <v/>
      </c>
      <c r="AK495" t="str">
        <f t="shared" si="232"/>
        <v/>
      </c>
      <c r="AL495" t="str">
        <f t="shared" si="233"/>
        <v/>
      </c>
      <c r="AM495" t="str">
        <f t="shared" si="234"/>
        <v/>
      </c>
    </row>
    <row r="496" spans="1:39">
      <c r="A496" t="s">
        <v>68</v>
      </c>
      <c r="C496" t="s">
        <v>1</v>
      </c>
      <c r="D496" t="s">
        <v>427</v>
      </c>
      <c r="E496" t="s">
        <v>3</v>
      </c>
      <c r="G496">
        <v>200</v>
      </c>
      <c r="H496" t="s">
        <v>1</v>
      </c>
      <c r="I496" t="s">
        <v>176</v>
      </c>
      <c r="J496" t="s">
        <v>378</v>
      </c>
      <c r="K496" t="str">
        <f t="shared" si="206"/>
        <v/>
      </c>
      <c r="L496" t="str">
        <f t="shared" si="207"/>
        <v/>
      </c>
      <c r="M496" t="str">
        <f t="shared" si="208"/>
        <v/>
      </c>
      <c r="N496" t="str">
        <f t="shared" si="209"/>
        <v>Visiteur</v>
      </c>
      <c r="O496" t="str">
        <f t="shared" si="210"/>
        <v>Internet Explorer</v>
      </c>
      <c r="P496" t="str">
        <f t="shared" si="211"/>
        <v>Visiteur</v>
      </c>
      <c r="Q496" t="str">
        <f t="shared" si="212"/>
        <v/>
      </c>
      <c r="R496" t="str">
        <f t="shared" si="213"/>
        <v/>
      </c>
      <c r="S496" t="str">
        <f t="shared" si="214"/>
        <v/>
      </c>
      <c r="T496" t="str">
        <f t="shared" si="215"/>
        <v/>
      </c>
      <c r="U496" t="str">
        <f t="shared" si="216"/>
        <v/>
      </c>
      <c r="V496" t="str">
        <f t="shared" si="217"/>
        <v/>
      </c>
      <c r="W496" t="str">
        <f t="shared" si="218"/>
        <v/>
      </c>
      <c r="X496" t="str">
        <f t="shared" si="219"/>
        <v>Internet Explorer</v>
      </c>
      <c r="Y496" t="str">
        <f t="shared" si="220"/>
        <v/>
      </c>
      <c r="Z496" t="str">
        <f t="shared" si="221"/>
        <v/>
      </c>
      <c r="AA496" t="str">
        <f t="shared" si="222"/>
        <v/>
      </c>
      <c r="AB496" t="str">
        <f t="shared" si="223"/>
        <v/>
      </c>
      <c r="AC496" t="str">
        <f t="shared" si="224"/>
        <v/>
      </c>
      <c r="AD496" t="str">
        <f t="shared" si="225"/>
        <v/>
      </c>
      <c r="AE496" t="str">
        <f t="shared" si="226"/>
        <v/>
      </c>
      <c r="AF496" t="str">
        <f t="shared" si="227"/>
        <v/>
      </c>
      <c r="AG496" t="str">
        <f t="shared" si="228"/>
        <v/>
      </c>
      <c r="AH496" t="str">
        <f t="shared" si="229"/>
        <v/>
      </c>
      <c r="AI496" t="str">
        <f t="shared" si="230"/>
        <v/>
      </c>
      <c r="AJ496" t="str">
        <f t="shared" si="231"/>
        <v/>
      </c>
      <c r="AK496" t="str">
        <f t="shared" si="232"/>
        <v/>
      </c>
      <c r="AL496" t="str">
        <f t="shared" si="233"/>
        <v/>
      </c>
      <c r="AM496" t="str">
        <f t="shared" si="234"/>
        <v/>
      </c>
    </row>
    <row r="497" spans="1:39">
      <c r="A497" t="s">
        <v>337</v>
      </c>
      <c r="C497" t="s">
        <v>1</v>
      </c>
      <c r="D497" t="s">
        <v>428</v>
      </c>
      <c r="E497" t="s">
        <v>3</v>
      </c>
      <c r="G497">
        <v>200</v>
      </c>
      <c r="H497">
        <v>10668</v>
      </c>
      <c r="I497" t="s">
        <v>399</v>
      </c>
      <c r="J497" t="s">
        <v>340</v>
      </c>
      <c r="K497" t="str">
        <f t="shared" si="206"/>
        <v/>
      </c>
      <c r="L497" t="str">
        <f t="shared" si="207"/>
        <v/>
      </c>
      <c r="M497" t="str">
        <f t="shared" si="208"/>
        <v/>
      </c>
      <c r="N497" t="str">
        <f t="shared" si="209"/>
        <v>Visiteur</v>
      </c>
      <c r="O497" t="str">
        <f t="shared" si="210"/>
        <v>Googlebot Smartphone</v>
      </c>
      <c r="P497" t="str">
        <f t="shared" si="211"/>
        <v>Googlebot Smartphone</v>
      </c>
      <c r="Q497" t="str">
        <f t="shared" si="212"/>
        <v/>
      </c>
      <c r="R497" t="str">
        <f t="shared" si="213"/>
        <v/>
      </c>
      <c r="S497" t="str">
        <f t="shared" si="214"/>
        <v>Googlebot Smartphone</v>
      </c>
      <c r="T497" t="str">
        <f t="shared" si="215"/>
        <v/>
      </c>
      <c r="U497" t="str">
        <f t="shared" si="216"/>
        <v/>
      </c>
      <c r="V497" t="str">
        <f t="shared" si="217"/>
        <v/>
      </c>
      <c r="W497" t="str">
        <f t="shared" si="218"/>
        <v/>
      </c>
      <c r="X497" t="str">
        <f t="shared" si="219"/>
        <v/>
      </c>
      <c r="Y497" t="str">
        <f t="shared" si="220"/>
        <v/>
      </c>
      <c r="Z497" t="str">
        <f t="shared" si="221"/>
        <v/>
      </c>
      <c r="AA497" t="str">
        <f t="shared" si="222"/>
        <v/>
      </c>
      <c r="AB497" t="str">
        <f t="shared" si="223"/>
        <v/>
      </c>
      <c r="AC497" t="str">
        <f t="shared" si="224"/>
        <v/>
      </c>
      <c r="AD497" t="str">
        <f t="shared" si="225"/>
        <v/>
      </c>
      <c r="AE497" t="str">
        <f t="shared" si="226"/>
        <v/>
      </c>
      <c r="AF497" t="str">
        <f t="shared" si="227"/>
        <v/>
      </c>
      <c r="AG497" t="str">
        <f t="shared" si="228"/>
        <v/>
      </c>
      <c r="AH497" t="str">
        <f t="shared" si="229"/>
        <v/>
      </c>
      <c r="AI497" t="str">
        <f t="shared" si="230"/>
        <v/>
      </c>
      <c r="AJ497" t="str">
        <f t="shared" si="231"/>
        <v/>
      </c>
      <c r="AK497" t="str">
        <f t="shared" si="232"/>
        <v/>
      </c>
      <c r="AL497" t="str">
        <f t="shared" si="233"/>
        <v/>
      </c>
      <c r="AM497" t="str">
        <f t="shared" si="234"/>
        <v/>
      </c>
    </row>
    <row r="498" spans="1:39">
      <c r="A498" t="s">
        <v>337</v>
      </c>
      <c r="C498" t="s">
        <v>1</v>
      </c>
      <c r="D498" t="s">
        <v>429</v>
      </c>
      <c r="E498" t="s">
        <v>3</v>
      </c>
      <c r="G498">
        <v>200</v>
      </c>
      <c r="H498">
        <v>25</v>
      </c>
      <c r="I498" t="s">
        <v>399</v>
      </c>
      <c r="J498" t="s">
        <v>340</v>
      </c>
      <c r="K498" t="str">
        <f t="shared" si="206"/>
        <v/>
      </c>
      <c r="L498" t="str">
        <f t="shared" si="207"/>
        <v/>
      </c>
      <c r="M498" t="str">
        <f t="shared" si="208"/>
        <v/>
      </c>
      <c r="N498" t="str">
        <f t="shared" si="209"/>
        <v>Visiteur</v>
      </c>
      <c r="O498" t="str">
        <f t="shared" si="210"/>
        <v>Googlebot Smartphone</v>
      </c>
      <c r="P498" t="str">
        <f t="shared" si="211"/>
        <v>Googlebot Smartphone</v>
      </c>
      <c r="Q498" t="str">
        <f t="shared" si="212"/>
        <v/>
      </c>
      <c r="R498" t="str">
        <f t="shared" si="213"/>
        <v/>
      </c>
      <c r="S498" t="str">
        <f t="shared" si="214"/>
        <v>Googlebot Smartphone</v>
      </c>
      <c r="T498" t="str">
        <f t="shared" si="215"/>
        <v/>
      </c>
      <c r="U498" t="str">
        <f t="shared" si="216"/>
        <v/>
      </c>
      <c r="V498" t="str">
        <f t="shared" si="217"/>
        <v/>
      </c>
      <c r="W498" t="str">
        <f t="shared" si="218"/>
        <v/>
      </c>
      <c r="X498" t="str">
        <f t="shared" si="219"/>
        <v/>
      </c>
      <c r="Y498" t="str">
        <f t="shared" si="220"/>
        <v/>
      </c>
      <c r="Z498" t="str">
        <f t="shared" si="221"/>
        <v/>
      </c>
      <c r="AA498" t="str">
        <f t="shared" si="222"/>
        <v/>
      </c>
      <c r="AB498" t="str">
        <f t="shared" si="223"/>
        <v/>
      </c>
      <c r="AC498" t="str">
        <f t="shared" si="224"/>
        <v/>
      </c>
      <c r="AD498" t="str">
        <f t="shared" si="225"/>
        <v/>
      </c>
      <c r="AE498" t="str">
        <f t="shared" si="226"/>
        <v/>
      </c>
      <c r="AF498" t="str">
        <f t="shared" si="227"/>
        <v/>
      </c>
      <c r="AG498" t="str">
        <f t="shared" si="228"/>
        <v/>
      </c>
      <c r="AH498" t="str">
        <f t="shared" si="229"/>
        <v/>
      </c>
      <c r="AI498" t="str">
        <f t="shared" si="230"/>
        <v/>
      </c>
      <c r="AJ498" t="str">
        <f t="shared" si="231"/>
        <v/>
      </c>
      <c r="AK498" t="str">
        <f t="shared" si="232"/>
        <v/>
      </c>
      <c r="AL498" t="str">
        <f t="shared" si="233"/>
        <v/>
      </c>
      <c r="AM498" t="str">
        <f t="shared" si="234"/>
        <v/>
      </c>
    </row>
    <row r="499" spans="1:39">
      <c r="A499" t="s">
        <v>68</v>
      </c>
      <c r="C499" t="s">
        <v>1</v>
      </c>
      <c r="D499" t="s">
        <v>430</v>
      </c>
      <c r="E499" t="s">
        <v>3</v>
      </c>
      <c r="G499">
        <v>200</v>
      </c>
      <c r="H499" t="s">
        <v>1</v>
      </c>
      <c r="I499" t="s">
        <v>176</v>
      </c>
      <c r="J499" t="s">
        <v>378</v>
      </c>
      <c r="K499" t="str">
        <f t="shared" si="206"/>
        <v/>
      </c>
      <c r="L499" t="str">
        <f t="shared" si="207"/>
        <v/>
      </c>
      <c r="M499" t="str">
        <f t="shared" si="208"/>
        <v/>
      </c>
      <c r="N499" t="str">
        <f t="shared" si="209"/>
        <v>Visiteur</v>
      </c>
      <c r="O499" t="str">
        <f t="shared" si="210"/>
        <v>Internet Explorer</v>
      </c>
      <c r="P499" t="str">
        <f t="shared" si="211"/>
        <v>Visiteur</v>
      </c>
      <c r="Q499" t="str">
        <f t="shared" si="212"/>
        <v/>
      </c>
      <c r="R499" t="str">
        <f t="shared" si="213"/>
        <v/>
      </c>
      <c r="S499" t="str">
        <f t="shared" si="214"/>
        <v/>
      </c>
      <c r="T499" t="str">
        <f t="shared" si="215"/>
        <v/>
      </c>
      <c r="U499" t="str">
        <f t="shared" si="216"/>
        <v/>
      </c>
      <c r="V499" t="str">
        <f t="shared" si="217"/>
        <v/>
      </c>
      <c r="W499" t="str">
        <f t="shared" si="218"/>
        <v/>
      </c>
      <c r="X499" t="str">
        <f t="shared" si="219"/>
        <v>Internet Explorer</v>
      </c>
      <c r="Y499" t="str">
        <f t="shared" si="220"/>
        <v/>
      </c>
      <c r="Z499" t="str">
        <f t="shared" si="221"/>
        <v/>
      </c>
      <c r="AA499" t="str">
        <f t="shared" si="222"/>
        <v/>
      </c>
      <c r="AB499" t="str">
        <f t="shared" si="223"/>
        <v/>
      </c>
      <c r="AC499" t="str">
        <f t="shared" si="224"/>
        <v/>
      </c>
      <c r="AD499" t="str">
        <f t="shared" si="225"/>
        <v/>
      </c>
      <c r="AE499" t="str">
        <f t="shared" si="226"/>
        <v/>
      </c>
      <c r="AF499" t="str">
        <f t="shared" si="227"/>
        <v/>
      </c>
      <c r="AG499" t="str">
        <f t="shared" si="228"/>
        <v/>
      </c>
      <c r="AH499" t="str">
        <f t="shared" si="229"/>
        <v/>
      </c>
      <c r="AI499" t="str">
        <f t="shared" si="230"/>
        <v/>
      </c>
      <c r="AJ499" t="str">
        <f t="shared" si="231"/>
        <v/>
      </c>
      <c r="AK499" t="str">
        <f t="shared" si="232"/>
        <v/>
      </c>
      <c r="AL499" t="str">
        <f t="shared" si="233"/>
        <v/>
      </c>
      <c r="AM499" t="str">
        <f t="shared" si="234"/>
        <v/>
      </c>
    </row>
    <row r="500" spans="1:39">
      <c r="A500" t="s">
        <v>68</v>
      </c>
      <c r="C500" t="s">
        <v>1</v>
      </c>
      <c r="D500" t="s">
        <v>431</v>
      </c>
      <c r="E500" t="s">
        <v>3</v>
      </c>
      <c r="G500">
        <v>200</v>
      </c>
      <c r="H500" t="s">
        <v>1</v>
      </c>
      <c r="I500" t="s">
        <v>176</v>
      </c>
      <c r="J500" t="s">
        <v>378</v>
      </c>
      <c r="K500" t="str">
        <f t="shared" si="206"/>
        <v/>
      </c>
      <c r="L500" t="str">
        <f t="shared" si="207"/>
        <v/>
      </c>
      <c r="M500" t="str">
        <f t="shared" si="208"/>
        <v/>
      </c>
      <c r="N500" t="str">
        <f t="shared" si="209"/>
        <v>Visiteur</v>
      </c>
      <c r="O500" t="str">
        <f t="shared" si="210"/>
        <v>Internet Explorer</v>
      </c>
      <c r="P500" t="str">
        <f t="shared" si="211"/>
        <v>Visiteur</v>
      </c>
      <c r="Q500" t="str">
        <f t="shared" si="212"/>
        <v/>
      </c>
      <c r="R500" t="str">
        <f t="shared" si="213"/>
        <v/>
      </c>
      <c r="S500" t="str">
        <f t="shared" si="214"/>
        <v/>
      </c>
      <c r="T500" t="str">
        <f t="shared" si="215"/>
        <v/>
      </c>
      <c r="U500" t="str">
        <f t="shared" si="216"/>
        <v/>
      </c>
      <c r="V500" t="str">
        <f t="shared" si="217"/>
        <v/>
      </c>
      <c r="W500" t="str">
        <f t="shared" si="218"/>
        <v/>
      </c>
      <c r="X500" t="str">
        <f t="shared" si="219"/>
        <v>Internet Explorer</v>
      </c>
      <c r="Y500" t="str">
        <f t="shared" si="220"/>
        <v/>
      </c>
      <c r="Z500" t="str">
        <f t="shared" si="221"/>
        <v/>
      </c>
      <c r="AA500" t="str">
        <f t="shared" si="222"/>
        <v/>
      </c>
      <c r="AB500" t="str">
        <f t="shared" si="223"/>
        <v/>
      </c>
      <c r="AC500" t="str">
        <f t="shared" si="224"/>
        <v/>
      </c>
      <c r="AD500" t="str">
        <f t="shared" si="225"/>
        <v/>
      </c>
      <c r="AE500" t="str">
        <f t="shared" si="226"/>
        <v/>
      </c>
      <c r="AF500" t="str">
        <f t="shared" si="227"/>
        <v/>
      </c>
      <c r="AG500" t="str">
        <f t="shared" si="228"/>
        <v/>
      </c>
      <c r="AH500" t="str">
        <f t="shared" si="229"/>
        <v/>
      </c>
      <c r="AI500" t="str">
        <f t="shared" si="230"/>
        <v/>
      </c>
      <c r="AJ500" t="str">
        <f t="shared" si="231"/>
        <v/>
      </c>
      <c r="AK500" t="str">
        <f t="shared" si="232"/>
        <v/>
      </c>
      <c r="AL500" t="str">
        <f t="shared" si="233"/>
        <v/>
      </c>
      <c r="AM500" t="str">
        <f t="shared" si="234"/>
        <v/>
      </c>
    </row>
    <row r="501" spans="1:39">
      <c r="A501" t="s">
        <v>68</v>
      </c>
      <c r="C501" t="s">
        <v>1</v>
      </c>
      <c r="D501" t="s">
        <v>432</v>
      </c>
      <c r="E501" t="s">
        <v>3</v>
      </c>
      <c r="G501">
        <v>200</v>
      </c>
      <c r="H501" t="s">
        <v>1</v>
      </c>
      <c r="I501" t="s">
        <v>176</v>
      </c>
      <c r="J501" t="s">
        <v>378</v>
      </c>
      <c r="K501" t="str">
        <f t="shared" si="206"/>
        <v/>
      </c>
      <c r="L501" t="str">
        <f t="shared" si="207"/>
        <v/>
      </c>
      <c r="M501" t="str">
        <f t="shared" si="208"/>
        <v/>
      </c>
      <c r="N501" t="str">
        <f t="shared" si="209"/>
        <v>Visiteur</v>
      </c>
      <c r="O501" t="str">
        <f t="shared" si="210"/>
        <v>Internet Explorer</v>
      </c>
      <c r="P501" t="str">
        <f t="shared" si="211"/>
        <v>Visiteur</v>
      </c>
      <c r="Q501" t="str">
        <f t="shared" si="212"/>
        <v/>
      </c>
      <c r="R501" t="str">
        <f t="shared" si="213"/>
        <v/>
      </c>
      <c r="S501" t="str">
        <f t="shared" si="214"/>
        <v/>
      </c>
      <c r="T501" t="str">
        <f t="shared" si="215"/>
        <v/>
      </c>
      <c r="U501" t="str">
        <f t="shared" si="216"/>
        <v/>
      </c>
      <c r="V501" t="str">
        <f t="shared" si="217"/>
        <v/>
      </c>
      <c r="W501" t="str">
        <f t="shared" si="218"/>
        <v/>
      </c>
      <c r="X501" t="str">
        <f t="shared" si="219"/>
        <v>Internet Explorer</v>
      </c>
      <c r="Y501" t="str">
        <f t="shared" si="220"/>
        <v/>
      </c>
      <c r="Z501" t="str">
        <f t="shared" si="221"/>
        <v/>
      </c>
      <c r="AA501" t="str">
        <f t="shared" si="222"/>
        <v/>
      </c>
      <c r="AB501" t="str">
        <f t="shared" si="223"/>
        <v/>
      </c>
      <c r="AC501" t="str">
        <f t="shared" si="224"/>
        <v/>
      </c>
      <c r="AD501" t="str">
        <f t="shared" si="225"/>
        <v/>
      </c>
      <c r="AE501" t="str">
        <f t="shared" si="226"/>
        <v/>
      </c>
      <c r="AF501" t="str">
        <f t="shared" si="227"/>
        <v/>
      </c>
      <c r="AG501" t="str">
        <f t="shared" si="228"/>
        <v/>
      </c>
      <c r="AH501" t="str">
        <f t="shared" si="229"/>
        <v/>
      </c>
      <c r="AI501" t="str">
        <f t="shared" si="230"/>
        <v/>
      </c>
      <c r="AJ501" t="str">
        <f t="shared" si="231"/>
        <v/>
      </c>
      <c r="AK501" t="str">
        <f t="shared" si="232"/>
        <v/>
      </c>
      <c r="AL501" t="str">
        <f t="shared" si="233"/>
        <v/>
      </c>
      <c r="AM501" t="str">
        <f t="shared" si="234"/>
        <v/>
      </c>
    </row>
    <row r="502" spans="1:39">
      <c r="A502" t="s">
        <v>68</v>
      </c>
      <c r="C502" t="s">
        <v>1</v>
      </c>
      <c r="D502" t="s">
        <v>433</v>
      </c>
      <c r="E502" t="s">
        <v>3</v>
      </c>
      <c r="G502">
        <v>200</v>
      </c>
      <c r="H502" t="s">
        <v>1</v>
      </c>
      <c r="I502" t="s">
        <v>176</v>
      </c>
      <c r="J502" t="s">
        <v>378</v>
      </c>
      <c r="K502" t="str">
        <f t="shared" si="206"/>
        <v/>
      </c>
      <c r="L502" t="str">
        <f t="shared" si="207"/>
        <v/>
      </c>
      <c r="M502" t="str">
        <f t="shared" si="208"/>
        <v/>
      </c>
      <c r="N502" t="str">
        <f t="shared" si="209"/>
        <v>Visiteur</v>
      </c>
      <c r="O502" t="str">
        <f t="shared" si="210"/>
        <v>Internet Explorer</v>
      </c>
      <c r="P502" t="str">
        <f t="shared" si="211"/>
        <v>Visiteur</v>
      </c>
      <c r="Q502" t="str">
        <f t="shared" si="212"/>
        <v/>
      </c>
      <c r="R502" t="str">
        <f t="shared" si="213"/>
        <v/>
      </c>
      <c r="S502" t="str">
        <f t="shared" si="214"/>
        <v/>
      </c>
      <c r="T502" t="str">
        <f t="shared" si="215"/>
        <v/>
      </c>
      <c r="U502" t="str">
        <f t="shared" si="216"/>
        <v/>
      </c>
      <c r="V502" t="str">
        <f t="shared" si="217"/>
        <v/>
      </c>
      <c r="W502" t="str">
        <f t="shared" si="218"/>
        <v/>
      </c>
      <c r="X502" t="str">
        <f t="shared" si="219"/>
        <v>Internet Explorer</v>
      </c>
      <c r="Y502" t="str">
        <f t="shared" si="220"/>
        <v/>
      </c>
      <c r="Z502" t="str">
        <f t="shared" si="221"/>
        <v/>
      </c>
      <c r="AA502" t="str">
        <f t="shared" si="222"/>
        <v/>
      </c>
      <c r="AB502" t="str">
        <f t="shared" si="223"/>
        <v/>
      </c>
      <c r="AC502" t="str">
        <f t="shared" si="224"/>
        <v/>
      </c>
      <c r="AD502" t="str">
        <f t="shared" si="225"/>
        <v/>
      </c>
      <c r="AE502" t="str">
        <f t="shared" si="226"/>
        <v/>
      </c>
      <c r="AF502" t="str">
        <f t="shared" si="227"/>
        <v/>
      </c>
      <c r="AG502" t="str">
        <f t="shared" si="228"/>
        <v/>
      </c>
      <c r="AH502" t="str">
        <f t="shared" si="229"/>
        <v/>
      </c>
      <c r="AI502" t="str">
        <f t="shared" si="230"/>
        <v/>
      </c>
      <c r="AJ502" t="str">
        <f t="shared" si="231"/>
        <v/>
      </c>
      <c r="AK502" t="str">
        <f t="shared" si="232"/>
        <v/>
      </c>
      <c r="AL502" t="str">
        <f t="shared" si="233"/>
        <v/>
      </c>
      <c r="AM502" t="str">
        <f t="shared" si="234"/>
        <v/>
      </c>
    </row>
    <row r="503" spans="1:39">
      <c r="A503" t="s">
        <v>68</v>
      </c>
      <c r="C503" t="s">
        <v>1</v>
      </c>
      <c r="D503" t="s">
        <v>434</v>
      </c>
      <c r="E503" t="s">
        <v>3</v>
      </c>
      <c r="G503">
        <v>200</v>
      </c>
      <c r="H503" t="s">
        <v>1</v>
      </c>
      <c r="I503" t="s">
        <v>176</v>
      </c>
      <c r="J503" t="s">
        <v>378</v>
      </c>
      <c r="K503" t="str">
        <f t="shared" si="206"/>
        <v/>
      </c>
      <c r="L503" t="str">
        <f t="shared" si="207"/>
        <v/>
      </c>
      <c r="M503" t="str">
        <f t="shared" si="208"/>
        <v/>
      </c>
      <c r="N503" t="str">
        <f t="shared" si="209"/>
        <v>Visiteur</v>
      </c>
      <c r="O503" t="str">
        <f t="shared" si="210"/>
        <v>Internet Explorer</v>
      </c>
      <c r="P503" t="str">
        <f t="shared" si="211"/>
        <v>Visiteur</v>
      </c>
      <c r="Q503" t="str">
        <f t="shared" si="212"/>
        <v/>
      </c>
      <c r="R503" t="str">
        <f t="shared" si="213"/>
        <v/>
      </c>
      <c r="S503" t="str">
        <f t="shared" si="214"/>
        <v/>
      </c>
      <c r="T503" t="str">
        <f t="shared" si="215"/>
        <v/>
      </c>
      <c r="U503" t="str">
        <f t="shared" si="216"/>
        <v/>
      </c>
      <c r="V503" t="str">
        <f t="shared" si="217"/>
        <v/>
      </c>
      <c r="W503" t="str">
        <f t="shared" si="218"/>
        <v/>
      </c>
      <c r="X503" t="str">
        <f t="shared" si="219"/>
        <v>Internet Explorer</v>
      </c>
      <c r="Y503" t="str">
        <f t="shared" si="220"/>
        <v/>
      </c>
      <c r="Z503" t="str">
        <f t="shared" si="221"/>
        <v/>
      </c>
      <c r="AA503" t="str">
        <f t="shared" si="222"/>
        <v/>
      </c>
      <c r="AB503" t="str">
        <f t="shared" si="223"/>
        <v/>
      </c>
      <c r="AC503" t="str">
        <f t="shared" si="224"/>
        <v/>
      </c>
      <c r="AD503" t="str">
        <f t="shared" si="225"/>
        <v/>
      </c>
      <c r="AE503" t="str">
        <f t="shared" si="226"/>
        <v/>
      </c>
      <c r="AF503" t="str">
        <f t="shared" si="227"/>
        <v/>
      </c>
      <c r="AG503" t="str">
        <f t="shared" si="228"/>
        <v/>
      </c>
      <c r="AH503" t="str">
        <f t="shared" si="229"/>
        <v/>
      </c>
      <c r="AI503" t="str">
        <f t="shared" si="230"/>
        <v/>
      </c>
      <c r="AJ503" t="str">
        <f t="shared" si="231"/>
        <v/>
      </c>
      <c r="AK503" t="str">
        <f t="shared" si="232"/>
        <v/>
      </c>
      <c r="AL503" t="str">
        <f t="shared" si="233"/>
        <v/>
      </c>
      <c r="AM503" t="str">
        <f t="shared" si="234"/>
        <v/>
      </c>
    </row>
    <row r="504" spans="1:39">
      <c r="A504" t="s">
        <v>68</v>
      </c>
      <c r="C504" t="s">
        <v>1</v>
      </c>
      <c r="D504" t="s">
        <v>435</v>
      </c>
      <c r="E504" t="s">
        <v>3</v>
      </c>
      <c r="G504">
        <v>200</v>
      </c>
      <c r="H504" t="s">
        <v>1</v>
      </c>
      <c r="I504" t="s">
        <v>176</v>
      </c>
      <c r="J504" t="s">
        <v>378</v>
      </c>
      <c r="K504" t="str">
        <f t="shared" si="206"/>
        <v/>
      </c>
      <c r="L504" t="str">
        <f t="shared" si="207"/>
        <v/>
      </c>
      <c r="M504" t="str">
        <f t="shared" si="208"/>
        <v/>
      </c>
      <c r="N504" t="str">
        <f t="shared" si="209"/>
        <v>Visiteur</v>
      </c>
      <c r="O504" t="str">
        <f t="shared" si="210"/>
        <v>Internet Explorer</v>
      </c>
      <c r="P504" t="str">
        <f t="shared" si="211"/>
        <v>Visiteur</v>
      </c>
      <c r="Q504" t="str">
        <f t="shared" si="212"/>
        <v/>
      </c>
      <c r="R504" t="str">
        <f t="shared" si="213"/>
        <v/>
      </c>
      <c r="S504" t="str">
        <f t="shared" si="214"/>
        <v/>
      </c>
      <c r="T504" t="str">
        <f t="shared" si="215"/>
        <v/>
      </c>
      <c r="U504" t="str">
        <f t="shared" si="216"/>
        <v/>
      </c>
      <c r="V504" t="str">
        <f t="shared" si="217"/>
        <v/>
      </c>
      <c r="W504" t="str">
        <f t="shared" si="218"/>
        <v/>
      </c>
      <c r="X504" t="str">
        <f t="shared" si="219"/>
        <v>Internet Explorer</v>
      </c>
      <c r="Y504" t="str">
        <f t="shared" si="220"/>
        <v/>
      </c>
      <c r="Z504" t="str">
        <f t="shared" si="221"/>
        <v/>
      </c>
      <c r="AA504" t="str">
        <f t="shared" si="222"/>
        <v/>
      </c>
      <c r="AB504" t="str">
        <f t="shared" si="223"/>
        <v/>
      </c>
      <c r="AC504" t="str">
        <f t="shared" si="224"/>
        <v/>
      </c>
      <c r="AD504" t="str">
        <f t="shared" si="225"/>
        <v/>
      </c>
      <c r="AE504" t="str">
        <f t="shared" si="226"/>
        <v/>
      </c>
      <c r="AF504" t="str">
        <f t="shared" si="227"/>
        <v/>
      </c>
      <c r="AG504" t="str">
        <f t="shared" si="228"/>
        <v/>
      </c>
      <c r="AH504" t="str">
        <f t="shared" si="229"/>
        <v/>
      </c>
      <c r="AI504" t="str">
        <f t="shared" si="230"/>
        <v/>
      </c>
      <c r="AJ504" t="str">
        <f t="shared" si="231"/>
        <v/>
      </c>
      <c r="AK504" t="str">
        <f t="shared" si="232"/>
        <v/>
      </c>
      <c r="AL504" t="str">
        <f t="shared" si="233"/>
        <v/>
      </c>
      <c r="AM504" t="str">
        <f t="shared" si="234"/>
        <v/>
      </c>
    </row>
    <row r="505" spans="1:39">
      <c r="A505" t="s">
        <v>68</v>
      </c>
      <c r="C505" t="s">
        <v>1</v>
      </c>
      <c r="D505" t="s">
        <v>436</v>
      </c>
      <c r="E505" t="s">
        <v>3</v>
      </c>
      <c r="G505">
        <v>200</v>
      </c>
      <c r="H505" t="s">
        <v>1</v>
      </c>
      <c r="I505" t="s">
        <v>176</v>
      </c>
      <c r="J505" t="s">
        <v>378</v>
      </c>
      <c r="K505" t="str">
        <f t="shared" si="206"/>
        <v/>
      </c>
      <c r="L505" t="str">
        <f t="shared" si="207"/>
        <v/>
      </c>
      <c r="M505" t="str">
        <f t="shared" si="208"/>
        <v/>
      </c>
      <c r="N505" t="str">
        <f t="shared" si="209"/>
        <v>Visiteur</v>
      </c>
      <c r="O505" t="str">
        <f t="shared" si="210"/>
        <v>Internet Explorer</v>
      </c>
      <c r="P505" t="str">
        <f t="shared" si="211"/>
        <v>Visiteur</v>
      </c>
      <c r="Q505" t="str">
        <f t="shared" si="212"/>
        <v/>
      </c>
      <c r="R505" t="str">
        <f t="shared" si="213"/>
        <v/>
      </c>
      <c r="S505" t="str">
        <f t="shared" si="214"/>
        <v/>
      </c>
      <c r="T505" t="str">
        <f t="shared" si="215"/>
        <v/>
      </c>
      <c r="U505" t="str">
        <f t="shared" si="216"/>
        <v/>
      </c>
      <c r="V505" t="str">
        <f t="shared" si="217"/>
        <v/>
      </c>
      <c r="W505" t="str">
        <f t="shared" si="218"/>
        <v/>
      </c>
      <c r="X505" t="str">
        <f t="shared" si="219"/>
        <v>Internet Explorer</v>
      </c>
      <c r="Y505" t="str">
        <f t="shared" si="220"/>
        <v/>
      </c>
      <c r="Z505" t="str">
        <f t="shared" si="221"/>
        <v/>
      </c>
      <c r="AA505" t="str">
        <f t="shared" si="222"/>
        <v/>
      </c>
      <c r="AB505" t="str">
        <f t="shared" si="223"/>
        <v/>
      </c>
      <c r="AC505" t="str">
        <f t="shared" si="224"/>
        <v/>
      </c>
      <c r="AD505" t="str">
        <f t="shared" si="225"/>
        <v/>
      </c>
      <c r="AE505" t="str">
        <f t="shared" si="226"/>
        <v/>
      </c>
      <c r="AF505" t="str">
        <f t="shared" si="227"/>
        <v/>
      </c>
      <c r="AG505" t="str">
        <f t="shared" si="228"/>
        <v/>
      </c>
      <c r="AH505" t="str">
        <f t="shared" si="229"/>
        <v/>
      </c>
      <c r="AI505" t="str">
        <f t="shared" si="230"/>
        <v/>
      </c>
      <c r="AJ505" t="str">
        <f t="shared" si="231"/>
        <v/>
      </c>
      <c r="AK505" t="str">
        <f t="shared" si="232"/>
        <v/>
      </c>
      <c r="AL505" t="str">
        <f t="shared" si="233"/>
        <v/>
      </c>
      <c r="AM505" t="str">
        <f t="shared" si="234"/>
        <v/>
      </c>
    </row>
    <row r="506" spans="1:39">
      <c r="A506" t="s">
        <v>68</v>
      </c>
      <c r="C506" t="s">
        <v>1</v>
      </c>
      <c r="D506" t="s">
        <v>437</v>
      </c>
      <c r="E506" t="s">
        <v>3</v>
      </c>
      <c r="G506">
        <v>200</v>
      </c>
      <c r="H506" t="s">
        <v>1</v>
      </c>
      <c r="I506" t="s">
        <v>176</v>
      </c>
      <c r="J506" t="s">
        <v>378</v>
      </c>
      <c r="K506" t="str">
        <f t="shared" si="206"/>
        <v/>
      </c>
      <c r="L506" t="str">
        <f t="shared" si="207"/>
        <v/>
      </c>
      <c r="M506" t="str">
        <f t="shared" si="208"/>
        <v/>
      </c>
      <c r="N506" t="str">
        <f t="shared" si="209"/>
        <v>Visiteur</v>
      </c>
      <c r="O506" t="str">
        <f t="shared" si="210"/>
        <v>Internet Explorer</v>
      </c>
      <c r="P506" t="str">
        <f t="shared" si="211"/>
        <v>Visiteur</v>
      </c>
      <c r="Q506" t="str">
        <f t="shared" si="212"/>
        <v/>
      </c>
      <c r="R506" t="str">
        <f t="shared" si="213"/>
        <v/>
      </c>
      <c r="S506" t="str">
        <f t="shared" si="214"/>
        <v/>
      </c>
      <c r="T506" t="str">
        <f t="shared" si="215"/>
        <v/>
      </c>
      <c r="U506" t="str">
        <f t="shared" si="216"/>
        <v/>
      </c>
      <c r="V506" t="str">
        <f t="shared" si="217"/>
        <v/>
      </c>
      <c r="W506" t="str">
        <f t="shared" si="218"/>
        <v/>
      </c>
      <c r="X506" t="str">
        <f t="shared" si="219"/>
        <v>Internet Explorer</v>
      </c>
      <c r="Y506" t="str">
        <f t="shared" si="220"/>
        <v/>
      </c>
      <c r="Z506" t="str">
        <f t="shared" si="221"/>
        <v/>
      </c>
      <c r="AA506" t="str">
        <f t="shared" si="222"/>
        <v/>
      </c>
      <c r="AB506" t="str">
        <f t="shared" si="223"/>
        <v/>
      </c>
      <c r="AC506" t="str">
        <f t="shared" si="224"/>
        <v/>
      </c>
      <c r="AD506" t="str">
        <f t="shared" si="225"/>
        <v/>
      </c>
      <c r="AE506" t="str">
        <f t="shared" si="226"/>
        <v/>
      </c>
      <c r="AF506" t="str">
        <f t="shared" si="227"/>
        <v/>
      </c>
      <c r="AG506" t="str">
        <f t="shared" si="228"/>
        <v/>
      </c>
      <c r="AH506" t="str">
        <f t="shared" si="229"/>
        <v/>
      </c>
      <c r="AI506" t="str">
        <f t="shared" si="230"/>
        <v/>
      </c>
      <c r="AJ506" t="str">
        <f t="shared" si="231"/>
        <v/>
      </c>
      <c r="AK506" t="str">
        <f t="shared" si="232"/>
        <v/>
      </c>
      <c r="AL506" t="str">
        <f t="shared" si="233"/>
        <v/>
      </c>
      <c r="AM506" t="str">
        <f t="shared" si="234"/>
        <v/>
      </c>
    </row>
    <row r="507" spans="1:39">
      <c r="A507" t="s">
        <v>68</v>
      </c>
      <c r="C507" t="s">
        <v>1</v>
      </c>
      <c r="D507" t="s">
        <v>438</v>
      </c>
      <c r="E507" t="s">
        <v>3</v>
      </c>
      <c r="G507">
        <v>200</v>
      </c>
      <c r="H507" t="s">
        <v>1</v>
      </c>
      <c r="I507" t="s">
        <v>176</v>
      </c>
      <c r="J507" t="s">
        <v>378</v>
      </c>
      <c r="K507" t="str">
        <f t="shared" si="206"/>
        <v/>
      </c>
      <c r="L507" t="str">
        <f t="shared" si="207"/>
        <v/>
      </c>
      <c r="M507" t="str">
        <f t="shared" si="208"/>
        <v/>
      </c>
      <c r="N507" t="str">
        <f t="shared" si="209"/>
        <v>Visiteur</v>
      </c>
      <c r="O507" t="str">
        <f t="shared" si="210"/>
        <v>Internet Explorer</v>
      </c>
      <c r="P507" t="str">
        <f t="shared" si="211"/>
        <v>Visiteur</v>
      </c>
      <c r="Q507" t="str">
        <f t="shared" si="212"/>
        <v/>
      </c>
      <c r="R507" t="str">
        <f t="shared" si="213"/>
        <v/>
      </c>
      <c r="S507" t="str">
        <f t="shared" si="214"/>
        <v/>
      </c>
      <c r="T507" t="str">
        <f t="shared" si="215"/>
        <v/>
      </c>
      <c r="U507" t="str">
        <f t="shared" si="216"/>
        <v/>
      </c>
      <c r="V507" t="str">
        <f t="shared" si="217"/>
        <v/>
      </c>
      <c r="W507" t="str">
        <f t="shared" si="218"/>
        <v/>
      </c>
      <c r="X507" t="str">
        <f t="shared" si="219"/>
        <v>Internet Explorer</v>
      </c>
      <c r="Y507" t="str">
        <f t="shared" si="220"/>
        <v/>
      </c>
      <c r="Z507" t="str">
        <f t="shared" si="221"/>
        <v/>
      </c>
      <c r="AA507" t="str">
        <f t="shared" si="222"/>
        <v/>
      </c>
      <c r="AB507" t="str">
        <f t="shared" si="223"/>
        <v/>
      </c>
      <c r="AC507" t="str">
        <f t="shared" si="224"/>
        <v/>
      </c>
      <c r="AD507" t="str">
        <f t="shared" si="225"/>
        <v/>
      </c>
      <c r="AE507" t="str">
        <f t="shared" si="226"/>
        <v/>
      </c>
      <c r="AF507" t="str">
        <f t="shared" si="227"/>
        <v/>
      </c>
      <c r="AG507" t="str">
        <f t="shared" si="228"/>
        <v/>
      </c>
      <c r="AH507" t="str">
        <f t="shared" si="229"/>
        <v/>
      </c>
      <c r="AI507" t="str">
        <f t="shared" si="230"/>
        <v/>
      </c>
      <c r="AJ507" t="str">
        <f t="shared" si="231"/>
        <v/>
      </c>
      <c r="AK507" t="str">
        <f t="shared" si="232"/>
        <v/>
      </c>
      <c r="AL507" t="str">
        <f t="shared" si="233"/>
        <v/>
      </c>
      <c r="AM507" t="str">
        <f t="shared" si="234"/>
        <v/>
      </c>
    </row>
    <row r="508" spans="1:39">
      <c r="A508" t="s">
        <v>68</v>
      </c>
      <c r="C508" t="s">
        <v>1</v>
      </c>
      <c r="D508" t="s">
        <v>439</v>
      </c>
      <c r="E508" t="s">
        <v>3</v>
      </c>
      <c r="G508">
        <v>200</v>
      </c>
      <c r="H508" t="s">
        <v>1</v>
      </c>
      <c r="I508" t="s">
        <v>176</v>
      </c>
      <c r="J508" t="s">
        <v>378</v>
      </c>
      <c r="K508" t="str">
        <f t="shared" si="206"/>
        <v/>
      </c>
      <c r="L508" t="str">
        <f t="shared" si="207"/>
        <v/>
      </c>
      <c r="M508" t="str">
        <f t="shared" si="208"/>
        <v/>
      </c>
      <c r="N508" t="str">
        <f t="shared" si="209"/>
        <v>Visiteur</v>
      </c>
      <c r="O508" t="str">
        <f t="shared" si="210"/>
        <v>Internet Explorer</v>
      </c>
      <c r="P508" t="str">
        <f t="shared" si="211"/>
        <v>Visiteur</v>
      </c>
      <c r="Q508" t="str">
        <f t="shared" si="212"/>
        <v/>
      </c>
      <c r="R508" t="str">
        <f t="shared" si="213"/>
        <v/>
      </c>
      <c r="S508" t="str">
        <f t="shared" si="214"/>
        <v/>
      </c>
      <c r="T508" t="str">
        <f t="shared" si="215"/>
        <v/>
      </c>
      <c r="U508" t="str">
        <f t="shared" si="216"/>
        <v/>
      </c>
      <c r="V508" t="str">
        <f t="shared" si="217"/>
        <v/>
      </c>
      <c r="W508" t="str">
        <f t="shared" si="218"/>
        <v/>
      </c>
      <c r="X508" t="str">
        <f t="shared" si="219"/>
        <v>Internet Explorer</v>
      </c>
      <c r="Y508" t="str">
        <f t="shared" si="220"/>
        <v/>
      </c>
      <c r="Z508" t="str">
        <f t="shared" si="221"/>
        <v/>
      </c>
      <c r="AA508" t="str">
        <f t="shared" si="222"/>
        <v/>
      </c>
      <c r="AB508" t="str">
        <f t="shared" si="223"/>
        <v/>
      </c>
      <c r="AC508" t="str">
        <f t="shared" si="224"/>
        <v/>
      </c>
      <c r="AD508" t="str">
        <f t="shared" si="225"/>
        <v/>
      </c>
      <c r="AE508" t="str">
        <f t="shared" si="226"/>
        <v/>
      </c>
      <c r="AF508" t="str">
        <f t="shared" si="227"/>
        <v/>
      </c>
      <c r="AG508" t="str">
        <f t="shared" si="228"/>
        <v/>
      </c>
      <c r="AH508" t="str">
        <f t="shared" si="229"/>
        <v/>
      </c>
      <c r="AI508" t="str">
        <f t="shared" si="230"/>
        <v/>
      </c>
      <c r="AJ508" t="str">
        <f t="shared" si="231"/>
        <v/>
      </c>
      <c r="AK508" t="str">
        <f t="shared" si="232"/>
        <v/>
      </c>
      <c r="AL508" t="str">
        <f t="shared" si="233"/>
        <v/>
      </c>
      <c r="AM508" t="str">
        <f t="shared" si="234"/>
        <v/>
      </c>
    </row>
    <row r="509" spans="1:39">
      <c r="A509" t="s">
        <v>68</v>
      </c>
      <c r="C509" t="s">
        <v>1</v>
      </c>
      <c r="D509" t="s">
        <v>440</v>
      </c>
      <c r="E509" t="s">
        <v>3</v>
      </c>
      <c r="G509">
        <v>200</v>
      </c>
      <c r="H509" t="s">
        <v>1</v>
      </c>
      <c r="I509" t="s">
        <v>176</v>
      </c>
      <c r="J509" t="s">
        <v>378</v>
      </c>
      <c r="K509" t="str">
        <f t="shared" si="206"/>
        <v/>
      </c>
      <c r="L509" t="str">
        <f t="shared" si="207"/>
        <v/>
      </c>
      <c r="M509" t="str">
        <f t="shared" si="208"/>
        <v/>
      </c>
      <c r="N509" t="str">
        <f t="shared" si="209"/>
        <v>Visiteur</v>
      </c>
      <c r="O509" t="str">
        <f t="shared" si="210"/>
        <v>Internet Explorer</v>
      </c>
      <c r="P509" t="str">
        <f t="shared" si="211"/>
        <v>Visiteur</v>
      </c>
      <c r="Q509" t="str">
        <f t="shared" si="212"/>
        <v/>
      </c>
      <c r="R509" t="str">
        <f t="shared" si="213"/>
        <v/>
      </c>
      <c r="S509" t="str">
        <f t="shared" si="214"/>
        <v/>
      </c>
      <c r="T509" t="str">
        <f t="shared" si="215"/>
        <v/>
      </c>
      <c r="U509" t="str">
        <f t="shared" si="216"/>
        <v/>
      </c>
      <c r="V509" t="str">
        <f t="shared" si="217"/>
        <v/>
      </c>
      <c r="W509" t="str">
        <f t="shared" si="218"/>
        <v/>
      </c>
      <c r="X509" t="str">
        <f t="shared" si="219"/>
        <v>Internet Explorer</v>
      </c>
      <c r="Y509" t="str">
        <f t="shared" si="220"/>
        <v/>
      </c>
      <c r="Z509" t="str">
        <f t="shared" si="221"/>
        <v/>
      </c>
      <c r="AA509" t="str">
        <f t="shared" si="222"/>
        <v/>
      </c>
      <c r="AB509" t="str">
        <f t="shared" si="223"/>
        <v/>
      </c>
      <c r="AC509" t="str">
        <f t="shared" si="224"/>
        <v/>
      </c>
      <c r="AD509" t="str">
        <f t="shared" si="225"/>
        <v/>
      </c>
      <c r="AE509" t="str">
        <f t="shared" si="226"/>
        <v/>
      </c>
      <c r="AF509" t="str">
        <f t="shared" si="227"/>
        <v/>
      </c>
      <c r="AG509" t="str">
        <f t="shared" si="228"/>
        <v/>
      </c>
      <c r="AH509" t="str">
        <f t="shared" si="229"/>
        <v/>
      </c>
      <c r="AI509" t="str">
        <f t="shared" si="230"/>
        <v/>
      </c>
      <c r="AJ509" t="str">
        <f t="shared" si="231"/>
        <v/>
      </c>
      <c r="AK509" t="str">
        <f t="shared" si="232"/>
        <v/>
      </c>
      <c r="AL509" t="str">
        <f t="shared" si="233"/>
        <v/>
      </c>
      <c r="AM509" t="str">
        <f t="shared" si="234"/>
        <v/>
      </c>
    </row>
    <row r="510" spans="1:39">
      <c r="A510" t="s">
        <v>337</v>
      </c>
      <c r="C510" t="s">
        <v>1</v>
      </c>
      <c r="D510" t="s">
        <v>441</v>
      </c>
      <c r="E510" t="s">
        <v>3</v>
      </c>
      <c r="G510">
        <v>200</v>
      </c>
      <c r="H510">
        <v>47</v>
      </c>
      <c r="I510" t="s">
        <v>399</v>
      </c>
      <c r="J510" t="s">
        <v>340</v>
      </c>
      <c r="K510" t="str">
        <f t="shared" si="206"/>
        <v/>
      </c>
      <c r="L510" t="str">
        <f t="shared" si="207"/>
        <v/>
      </c>
      <c r="M510" t="str">
        <f t="shared" si="208"/>
        <v/>
      </c>
      <c r="N510" t="str">
        <f t="shared" si="209"/>
        <v>Visiteur</v>
      </c>
      <c r="O510" t="str">
        <f t="shared" si="210"/>
        <v>Googlebot Smartphone</v>
      </c>
      <c r="P510" t="str">
        <f t="shared" si="211"/>
        <v>Googlebot Smartphone</v>
      </c>
      <c r="Q510" t="str">
        <f t="shared" si="212"/>
        <v/>
      </c>
      <c r="R510" t="str">
        <f t="shared" si="213"/>
        <v/>
      </c>
      <c r="S510" t="str">
        <f t="shared" si="214"/>
        <v>Googlebot Smartphone</v>
      </c>
      <c r="T510" t="str">
        <f t="shared" si="215"/>
        <v/>
      </c>
      <c r="U510" t="str">
        <f t="shared" si="216"/>
        <v/>
      </c>
      <c r="V510" t="str">
        <f t="shared" si="217"/>
        <v/>
      </c>
      <c r="W510" t="str">
        <f t="shared" si="218"/>
        <v/>
      </c>
      <c r="X510" t="str">
        <f t="shared" si="219"/>
        <v/>
      </c>
      <c r="Y510" t="str">
        <f t="shared" si="220"/>
        <v/>
      </c>
      <c r="Z510" t="str">
        <f t="shared" si="221"/>
        <v/>
      </c>
      <c r="AA510" t="str">
        <f t="shared" si="222"/>
        <v/>
      </c>
      <c r="AB510" t="str">
        <f t="shared" si="223"/>
        <v/>
      </c>
      <c r="AC510" t="str">
        <f t="shared" si="224"/>
        <v/>
      </c>
      <c r="AD510" t="str">
        <f t="shared" si="225"/>
        <v/>
      </c>
      <c r="AE510" t="str">
        <f t="shared" si="226"/>
        <v/>
      </c>
      <c r="AF510" t="str">
        <f t="shared" si="227"/>
        <v/>
      </c>
      <c r="AG510" t="str">
        <f t="shared" si="228"/>
        <v/>
      </c>
      <c r="AH510" t="str">
        <f t="shared" si="229"/>
        <v/>
      </c>
      <c r="AI510" t="str">
        <f t="shared" si="230"/>
        <v/>
      </c>
      <c r="AJ510" t="str">
        <f t="shared" si="231"/>
        <v/>
      </c>
      <c r="AK510" t="str">
        <f t="shared" si="232"/>
        <v/>
      </c>
      <c r="AL510" t="str">
        <f t="shared" si="233"/>
        <v/>
      </c>
      <c r="AM510" t="str">
        <f t="shared" si="234"/>
        <v/>
      </c>
    </row>
    <row r="511" spans="1:39">
      <c r="A511" t="s">
        <v>68</v>
      </c>
      <c r="C511" t="s">
        <v>1</v>
      </c>
      <c r="D511" t="s">
        <v>442</v>
      </c>
      <c r="E511" t="s">
        <v>3</v>
      </c>
      <c r="G511">
        <v>200</v>
      </c>
      <c r="H511" t="s">
        <v>1</v>
      </c>
      <c r="I511" t="s">
        <v>176</v>
      </c>
      <c r="J511" t="s">
        <v>378</v>
      </c>
      <c r="K511" t="str">
        <f t="shared" si="206"/>
        <v/>
      </c>
      <c r="L511" t="str">
        <f t="shared" si="207"/>
        <v/>
      </c>
      <c r="M511" t="str">
        <f t="shared" si="208"/>
        <v/>
      </c>
      <c r="N511" t="str">
        <f t="shared" si="209"/>
        <v>Visiteur</v>
      </c>
      <c r="O511" t="str">
        <f t="shared" si="210"/>
        <v>Internet Explorer</v>
      </c>
      <c r="P511" t="str">
        <f t="shared" si="211"/>
        <v>Visiteur</v>
      </c>
      <c r="Q511" t="str">
        <f t="shared" si="212"/>
        <v/>
      </c>
      <c r="R511" t="str">
        <f t="shared" si="213"/>
        <v/>
      </c>
      <c r="S511" t="str">
        <f t="shared" si="214"/>
        <v/>
      </c>
      <c r="T511" t="str">
        <f t="shared" si="215"/>
        <v/>
      </c>
      <c r="U511" t="str">
        <f t="shared" si="216"/>
        <v/>
      </c>
      <c r="V511" t="str">
        <f t="shared" si="217"/>
        <v/>
      </c>
      <c r="W511" t="str">
        <f t="shared" si="218"/>
        <v/>
      </c>
      <c r="X511" t="str">
        <f t="shared" si="219"/>
        <v>Internet Explorer</v>
      </c>
      <c r="Y511" t="str">
        <f t="shared" si="220"/>
        <v/>
      </c>
      <c r="Z511" t="str">
        <f t="shared" si="221"/>
        <v/>
      </c>
      <c r="AA511" t="str">
        <f t="shared" si="222"/>
        <v/>
      </c>
      <c r="AB511" t="str">
        <f t="shared" si="223"/>
        <v/>
      </c>
      <c r="AC511" t="str">
        <f t="shared" si="224"/>
        <v/>
      </c>
      <c r="AD511" t="str">
        <f t="shared" si="225"/>
        <v/>
      </c>
      <c r="AE511" t="str">
        <f t="shared" si="226"/>
        <v/>
      </c>
      <c r="AF511" t="str">
        <f t="shared" si="227"/>
        <v/>
      </c>
      <c r="AG511" t="str">
        <f t="shared" si="228"/>
        <v/>
      </c>
      <c r="AH511" t="str">
        <f t="shared" si="229"/>
        <v/>
      </c>
      <c r="AI511" t="str">
        <f t="shared" si="230"/>
        <v/>
      </c>
      <c r="AJ511" t="str">
        <f t="shared" si="231"/>
        <v/>
      </c>
      <c r="AK511" t="str">
        <f t="shared" si="232"/>
        <v/>
      </c>
      <c r="AL511" t="str">
        <f t="shared" si="233"/>
        <v/>
      </c>
      <c r="AM511" t="str">
        <f t="shared" si="234"/>
        <v/>
      </c>
    </row>
    <row r="512" spans="1:39">
      <c r="A512" t="s">
        <v>68</v>
      </c>
      <c r="C512" t="s">
        <v>1</v>
      </c>
      <c r="D512" t="s">
        <v>443</v>
      </c>
      <c r="E512" t="s">
        <v>3</v>
      </c>
      <c r="G512">
        <v>200</v>
      </c>
      <c r="H512" t="s">
        <v>1</v>
      </c>
      <c r="I512" t="s">
        <v>176</v>
      </c>
      <c r="J512" t="s">
        <v>378</v>
      </c>
      <c r="K512" t="str">
        <f t="shared" si="206"/>
        <v/>
      </c>
      <c r="L512" t="str">
        <f t="shared" si="207"/>
        <v/>
      </c>
      <c r="M512" t="str">
        <f t="shared" si="208"/>
        <v/>
      </c>
      <c r="N512" t="str">
        <f t="shared" si="209"/>
        <v>Visiteur</v>
      </c>
      <c r="O512" t="str">
        <f t="shared" si="210"/>
        <v>Internet Explorer</v>
      </c>
      <c r="P512" t="str">
        <f t="shared" si="211"/>
        <v>Visiteur</v>
      </c>
      <c r="Q512" t="str">
        <f t="shared" si="212"/>
        <v/>
      </c>
      <c r="R512" t="str">
        <f t="shared" si="213"/>
        <v/>
      </c>
      <c r="S512" t="str">
        <f t="shared" si="214"/>
        <v/>
      </c>
      <c r="T512" t="str">
        <f t="shared" si="215"/>
        <v/>
      </c>
      <c r="U512" t="str">
        <f t="shared" si="216"/>
        <v/>
      </c>
      <c r="V512" t="str">
        <f t="shared" si="217"/>
        <v/>
      </c>
      <c r="W512" t="str">
        <f t="shared" si="218"/>
        <v/>
      </c>
      <c r="X512" t="str">
        <f t="shared" si="219"/>
        <v>Internet Explorer</v>
      </c>
      <c r="Y512" t="str">
        <f t="shared" si="220"/>
        <v/>
      </c>
      <c r="Z512" t="str">
        <f t="shared" si="221"/>
        <v/>
      </c>
      <c r="AA512" t="str">
        <f t="shared" si="222"/>
        <v/>
      </c>
      <c r="AB512" t="str">
        <f t="shared" si="223"/>
        <v/>
      </c>
      <c r="AC512" t="str">
        <f t="shared" si="224"/>
        <v/>
      </c>
      <c r="AD512" t="str">
        <f t="shared" si="225"/>
        <v/>
      </c>
      <c r="AE512" t="str">
        <f t="shared" si="226"/>
        <v/>
      </c>
      <c r="AF512" t="str">
        <f t="shared" si="227"/>
        <v/>
      </c>
      <c r="AG512" t="str">
        <f t="shared" si="228"/>
        <v/>
      </c>
      <c r="AH512" t="str">
        <f t="shared" si="229"/>
        <v/>
      </c>
      <c r="AI512" t="str">
        <f t="shared" si="230"/>
        <v/>
      </c>
      <c r="AJ512" t="str">
        <f t="shared" si="231"/>
        <v/>
      </c>
      <c r="AK512" t="str">
        <f t="shared" si="232"/>
        <v/>
      </c>
      <c r="AL512" t="str">
        <f t="shared" si="233"/>
        <v/>
      </c>
      <c r="AM512" t="str">
        <f t="shared" si="234"/>
        <v/>
      </c>
    </row>
    <row r="513" spans="1:39">
      <c r="A513" t="s">
        <v>68</v>
      </c>
      <c r="C513" t="s">
        <v>1</v>
      </c>
      <c r="D513" t="s">
        <v>444</v>
      </c>
      <c r="E513" t="s">
        <v>3</v>
      </c>
      <c r="G513">
        <v>200</v>
      </c>
      <c r="H513" t="s">
        <v>1</v>
      </c>
      <c r="I513" t="s">
        <v>176</v>
      </c>
      <c r="J513" t="s">
        <v>378</v>
      </c>
      <c r="K513" t="str">
        <f t="shared" si="206"/>
        <v/>
      </c>
      <c r="L513" t="str">
        <f t="shared" si="207"/>
        <v/>
      </c>
      <c r="M513" t="str">
        <f t="shared" si="208"/>
        <v/>
      </c>
      <c r="N513" t="str">
        <f t="shared" si="209"/>
        <v>Visiteur</v>
      </c>
      <c r="O513" t="str">
        <f t="shared" si="210"/>
        <v>Internet Explorer</v>
      </c>
      <c r="P513" t="str">
        <f t="shared" si="211"/>
        <v>Visiteur</v>
      </c>
      <c r="Q513" t="str">
        <f t="shared" si="212"/>
        <v/>
      </c>
      <c r="R513" t="str">
        <f t="shared" si="213"/>
        <v/>
      </c>
      <c r="S513" t="str">
        <f t="shared" si="214"/>
        <v/>
      </c>
      <c r="T513" t="str">
        <f t="shared" si="215"/>
        <v/>
      </c>
      <c r="U513" t="str">
        <f t="shared" si="216"/>
        <v/>
      </c>
      <c r="V513" t="str">
        <f t="shared" si="217"/>
        <v/>
      </c>
      <c r="W513" t="str">
        <f t="shared" si="218"/>
        <v/>
      </c>
      <c r="X513" t="str">
        <f t="shared" si="219"/>
        <v>Internet Explorer</v>
      </c>
      <c r="Y513" t="str">
        <f t="shared" si="220"/>
        <v/>
      </c>
      <c r="Z513" t="str">
        <f t="shared" si="221"/>
        <v/>
      </c>
      <c r="AA513" t="str">
        <f t="shared" si="222"/>
        <v/>
      </c>
      <c r="AB513" t="str">
        <f t="shared" si="223"/>
        <v/>
      </c>
      <c r="AC513" t="str">
        <f t="shared" si="224"/>
        <v/>
      </c>
      <c r="AD513" t="str">
        <f t="shared" si="225"/>
        <v/>
      </c>
      <c r="AE513" t="str">
        <f t="shared" si="226"/>
        <v/>
      </c>
      <c r="AF513" t="str">
        <f t="shared" si="227"/>
        <v/>
      </c>
      <c r="AG513" t="str">
        <f t="shared" si="228"/>
        <v/>
      </c>
      <c r="AH513" t="str">
        <f t="shared" si="229"/>
        <v/>
      </c>
      <c r="AI513" t="str">
        <f t="shared" si="230"/>
        <v/>
      </c>
      <c r="AJ513" t="str">
        <f t="shared" si="231"/>
        <v/>
      </c>
      <c r="AK513" t="str">
        <f t="shared" si="232"/>
        <v/>
      </c>
      <c r="AL513" t="str">
        <f t="shared" si="233"/>
        <v/>
      </c>
      <c r="AM513" t="str">
        <f t="shared" si="234"/>
        <v/>
      </c>
    </row>
    <row r="514" spans="1:39">
      <c r="A514" t="s">
        <v>68</v>
      </c>
      <c r="C514" t="s">
        <v>1</v>
      </c>
      <c r="D514" t="s">
        <v>445</v>
      </c>
      <c r="E514" t="s">
        <v>3</v>
      </c>
      <c r="G514">
        <v>200</v>
      </c>
      <c r="H514" t="s">
        <v>1</v>
      </c>
      <c r="I514" t="s">
        <v>176</v>
      </c>
      <c r="J514" t="s">
        <v>378</v>
      </c>
      <c r="K514" t="str">
        <f t="shared" si="206"/>
        <v/>
      </c>
      <c r="L514" t="str">
        <f t="shared" si="207"/>
        <v/>
      </c>
      <c r="M514" t="str">
        <f t="shared" si="208"/>
        <v/>
      </c>
      <c r="N514" t="str">
        <f t="shared" si="209"/>
        <v>Visiteur</v>
      </c>
      <c r="O514" t="str">
        <f t="shared" si="210"/>
        <v>Internet Explorer</v>
      </c>
      <c r="P514" t="str">
        <f t="shared" si="211"/>
        <v>Visiteur</v>
      </c>
      <c r="Q514" t="str">
        <f t="shared" si="212"/>
        <v/>
      </c>
      <c r="R514" t="str">
        <f t="shared" si="213"/>
        <v/>
      </c>
      <c r="S514" t="str">
        <f t="shared" si="214"/>
        <v/>
      </c>
      <c r="T514" t="str">
        <f t="shared" si="215"/>
        <v/>
      </c>
      <c r="U514" t="str">
        <f t="shared" si="216"/>
        <v/>
      </c>
      <c r="V514" t="str">
        <f t="shared" si="217"/>
        <v/>
      </c>
      <c r="W514" t="str">
        <f t="shared" si="218"/>
        <v/>
      </c>
      <c r="X514" t="str">
        <f t="shared" si="219"/>
        <v>Internet Explorer</v>
      </c>
      <c r="Y514" t="str">
        <f t="shared" si="220"/>
        <v/>
      </c>
      <c r="Z514" t="str">
        <f t="shared" si="221"/>
        <v/>
      </c>
      <c r="AA514" t="str">
        <f t="shared" si="222"/>
        <v/>
      </c>
      <c r="AB514" t="str">
        <f t="shared" si="223"/>
        <v/>
      </c>
      <c r="AC514" t="str">
        <f t="shared" si="224"/>
        <v/>
      </c>
      <c r="AD514" t="str">
        <f t="shared" si="225"/>
        <v/>
      </c>
      <c r="AE514" t="str">
        <f t="shared" si="226"/>
        <v/>
      </c>
      <c r="AF514" t="str">
        <f t="shared" si="227"/>
        <v/>
      </c>
      <c r="AG514" t="str">
        <f t="shared" si="228"/>
        <v/>
      </c>
      <c r="AH514" t="str">
        <f t="shared" si="229"/>
        <v/>
      </c>
      <c r="AI514" t="str">
        <f t="shared" si="230"/>
        <v/>
      </c>
      <c r="AJ514" t="str">
        <f t="shared" si="231"/>
        <v/>
      </c>
      <c r="AK514" t="str">
        <f t="shared" si="232"/>
        <v/>
      </c>
      <c r="AL514" t="str">
        <f t="shared" si="233"/>
        <v/>
      </c>
      <c r="AM514" t="str">
        <f t="shared" si="234"/>
        <v/>
      </c>
    </row>
    <row r="515" spans="1:39">
      <c r="A515" t="s">
        <v>68</v>
      </c>
      <c r="C515" t="s">
        <v>1</v>
      </c>
      <c r="D515" t="s">
        <v>446</v>
      </c>
      <c r="E515" t="s">
        <v>3</v>
      </c>
      <c r="G515">
        <v>200</v>
      </c>
      <c r="H515" t="s">
        <v>1</v>
      </c>
      <c r="I515" t="s">
        <v>176</v>
      </c>
      <c r="J515" t="s">
        <v>378</v>
      </c>
      <c r="K515" t="str">
        <f t="shared" ref="K515:K578" si="235">IF(COUNTIF(F515,"*search*"),"search","")</f>
        <v/>
      </c>
      <c r="L515" t="str">
        <f t="shared" ref="L515:L578" si="236">IF(COUNTIF(I515,"*.ru*"),".ru","")</f>
        <v/>
      </c>
      <c r="M515" t="str">
        <f t="shared" ref="M515:M578" si="237">MID(F515,1,4)</f>
        <v/>
      </c>
      <c r="N515" t="str">
        <f t="shared" ref="N515:N578" si="238">IF(COUNTIF(J516,"*bot*"),"Bot",IF(COUNTIF(J516,"*spider*" ), "Spider","Visiteur"))</f>
        <v>Visiteur</v>
      </c>
      <c r="O515" t="str">
        <f t="shared" ref="O515:O578" si="239">CONCATENATE(Q515,R515,S515,T515,U515,V515,W515,X515,Y515,Z515,AA515,AB515,AC515,AD515,AE515,AF515,AG515,AH515,AI515,AJ515,AK515,AL515,AM515)</f>
        <v>Internet Explorer</v>
      </c>
      <c r="P515" t="str">
        <f t="shared" ref="P515:P578" si="240">IF(COUNTIF(J515,"*Googlebot-Image*"),"Googlebot-Image",IF(COUNTIF(J515,"*Chrome/41*"),"Googlebot",IF(COUNTIF(J515,"*Chrome/7*"),"Googlebot Smartphone",IF(COUNTIF(J515,"*Yandex*" ), "YandexBot","Visiteur"))))</f>
        <v>Visiteur</v>
      </c>
      <c r="Q515" t="str">
        <f t="shared" ref="Q515:Q578" si="241">IF(COUNTIF(J515,"*Googlebot-Image*"),"Googlebot-Image","")</f>
        <v/>
      </c>
      <c r="R515" t="str">
        <f t="shared" ref="R515:R578" si="242">IF(COUNTIF(J515,"*Chrome/41*"),"Googlebot","")</f>
        <v/>
      </c>
      <c r="S515" t="str">
        <f t="shared" ref="S515:S578" si="243">IF(COUNTIF(J515,"*Chrome/7*"),"Googlebot Smartphone","")</f>
        <v/>
      </c>
      <c r="T515" t="str">
        <f t="shared" ref="T515:T578" si="244">IF(COUNTIF(J515,"*Yandex*"),"Yandex","")</f>
        <v/>
      </c>
      <c r="U515" t="str">
        <f t="shared" ref="U515:U578" si="245">IF(COUNTIF(J515,"*bingbot*"),"Bingbot","")</f>
        <v/>
      </c>
      <c r="V515" t="str">
        <f t="shared" ref="V515:V578" si="246">IF(COUNTIF(J515,"*DotBot*"),"Moz","")</f>
        <v/>
      </c>
      <c r="W515" t="str">
        <f t="shared" ref="W515:W578" si="247">IF(COUNTIF(J515,"*BingPreview*"),"BingPreview","")</f>
        <v/>
      </c>
      <c r="X515" t="str">
        <f t="shared" ref="X515:X578" si="248">IF(COUNTIF(J515,"*Trident*"),"Internet Explorer","")</f>
        <v>Internet Explorer</v>
      </c>
      <c r="Y515" t="str">
        <f t="shared" ref="Y515:Y578" si="249">IF(COUNTIF(J515,"*Chrome/5*"),"Google Chrome","")</f>
        <v/>
      </c>
      <c r="Z515" t="str">
        <f t="shared" ref="Z515:Z578" si="250">IF(COUNTIF(J515,"*Chrome/36*"),"Chrome 36","")</f>
        <v/>
      </c>
      <c r="AA515" t="str">
        <f t="shared" ref="AA515:AA578" si="251">IF(COUNTIF(J515,"*SemrushBot*"),"SemrushBot","")</f>
        <v/>
      </c>
      <c r="AB515" t="str">
        <f t="shared" ref="AB515:AB578" si="252">IF(COUNTIF(J515,"*Googlebot/2*"),"Googlebot/2","")</f>
        <v/>
      </c>
      <c r="AC515" t="str">
        <f t="shared" ref="AC515:AC578" si="253">IF(COUNTIF(J515,"*X11*"),"Chrome 60","")</f>
        <v/>
      </c>
      <c r="AD515" t="str">
        <f t="shared" ref="AD515:AD578" si="254">IF(COUNTIF(J515,"*BLEXBot/1*"),"BLEXBot - Mozilla 5.0","")</f>
        <v/>
      </c>
      <c r="AE515" t="str">
        <f t="shared" ref="AE515:AE578" si="255">IF(COUNTIF(J515,"*Mail.RU_Bot*"),"Mail.RU_Bot","")</f>
        <v/>
      </c>
      <c r="AF515" t="str">
        <f t="shared" ref="AF515:AF578" si="256">IF(COUNTIF(J515,"*python-requests*"),"python-requests","")</f>
        <v/>
      </c>
      <c r="AG515" t="str">
        <f t="shared" ref="AG515:AG578" si="257">IF(COUNTIF(J515,"*Exabot*"),"Exabot","")</f>
        <v/>
      </c>
      <c r="AH515" t="str">
        <f t="shared" ref="AH515:AH578" si="258">IF(COUNTIF(J515,"*Hellocoton*"),"Hellocoton","")</f>
        <v/>
      </c>
      <c r="AI515" t="str">
        <f t="shared" ref="AI515:AI578" si="259">IF(COUNTIF(J515,"*Sogou web spider*"),"Sogou web spider","")</f>
        <v/>
      </c>
      <c r="AJ515" t="str">
        <f t="shared" ref="AJ515:AJ578" si="260">IF(COUNTIF(J515,"*MJ12bot*"),"MajesticBot","")</f>
        <v/>
      </c>
      <c r="AK515" t="str">
        <f t="shared" ref="AK515:AK578" si="261">IF(COUNTIF(J515,"*AhrefsBot/5*"),"AhrefsBot","")</f>
        <v/>
      </c>
      <c r="AL515" t="str">
        <f t="shared" ref="AL515:AL578" si="262">IF(COUNTIF(J515,"*Baiduspider/2*"),"Baiduspider","")</f>
        <v/>
      </c>
      <c r="AM515" t="str">
        <f t="shared" ref="AM515:AM578" si="263">IF(COUNTIF(J515,"*CheckMarkNetwork/1*"),"CheckMarkNetwork","")</f>
        <v/>
      </c>
    </row>
    <row r="516" spans="1:39">
      <c r="A516" t="s">
        <v>68</v>
      </c>
      <c r="C516" t="s">
        <v>1</v>
      </c>
      <c r="D516" t="s">
        <v>447</v>
      </c>
      <c r="E516" t="s">
        <v>3</v>
      </c>
      <c r="G516">
        <v>301</v>
      </c>
      <c r="H516" t="s">
        <v>1</v>
      </c>
      <c r="I516" t="s">
        <v>176</v>
      </c>
      <c r="J516" t="s">
        <v>378</v>
      </c>
      <c r="K516" t="str">
        <f t="shared" si="235"/>
        <v/>
      </c>
      <c r="L516" t="str">
        <f t="shared" si="236"/>
        <v/>
      </c>
      <c r="M516" t="str">
        <f t="shared" si="237"/>
        <v/>
      </c>
      <c r="N516" t="str">
        <f t="shared" si="238"/>
        <v>Visiteur</v>
      </c>
      <c r="O516" t="str">
        <f t="shared" si="239"/>
        <v>Internet Explorer</v>
      </c>
      <c r="P516" t="str">
        <f t="shared" si="240"/>
        <v>Visiteur</v>
      </c>
      <c r="Q516" t="str">
        <f t="shared" si="241"/>
        <v/>
      </c>
      <c r="R516" t="str">
        <f t="shared" si="242"/>
        <v/>
      </c>
      <c r="S516" t="str">
        <f t="shared" si="243"/>
        <v/>
      </c>
      <c r="T516" t="str">
        <f t="shared" si="244"/>
        <v/>
      </c>
      <c r="U516" t="str">
        <f t="shared" si="245"/>
        <v/>
      </c>
      <c r="V516" t="str">
        <f t="shared" si="246"/>
        <v/>
      </c>
      <c r="W516" t="str">
        <f t="shared" si="247"/>
        <v/>
      </c>
      <c r="X516" t="str">
        <f t="shared" si="248"/>
        <v>Internet Explorer</v>
      </c>
      <c r="Y516" t="str">
        <f t="shared" si="249"/>
        <v/>
      </c>
      <c r="Z516" t="str">
        <f t="shared" si="250"/>
        <v/>
      </c>
      <c r="AA516" t="str">
        <f t="shared" si="251"/>
        <v/>
      </c>
      <c r="AB516" t="str">
        <f t="shared" si="252"/>
        <v/>
      </c>
      <c r="AC516" t="str">
        <f t="shared" si="253"/>
        <v/>
      </c>
      <c r="AD516" t="str">
        <f t="shared" si="254"/>
        <v/>
      </c>
      <c r="AE516" t="str">
        <f t="shared" si="255"/>
        <v/>
      </c>
      <c r="AF516" t="str">
        <f t="shared" si="256"/>
        <v/>
      </c>
      <c r="AG516" t="str">
        <f t="shared" si="257"/>
        <v/>
      </c>
      <c r="AH516" t="str">
        <f t="shared" si="258"/>
        <v/>
      </c>
      <c r="AI516" t="str">
        <f t="shared" si="259"/>
        <v/>
      </c>
      <c r="AJ516" t="str">
        <f t="shared" si="260"/>
        <v/>
      </c>
      <c r="AK516" t="str">
        <f t="shared" si="261"/>
        <v/>
      </c>
      <c r="AL516" t="str">
        <f t="shared" si="262"/>
        <v/>
      </c>
      <c r="AM516" t="str">
        <f t="shared" si="263"/>
        <v/>
      </c>
    </row>
    <row r="517" spans="1:39">
      <c r="A517" t="s">
        <v>22</v>
      </c>
      <c r="C517" t="s">
        <v>1</v>
      </c>
      <c r="D517" t="s">
        <v>447</v>
      </c>
      <c r="E517" t="s">
        <v>3</v>
      </c>
      <c r="G517">
        <v>301</v>
      </c>
      <c r="H517" t="s">
        <v>1</v>
      </c>
      <c r="I517" t="s">
        <v>176</v>
      </c>
      <c r="J517" t="s">
        <v>378</v>
      </c>
      <c r="K517" t="str">
        <f t="shared" si="235"/>
        <v/>
      </c>
      <c r="L517" t="str">
        <f t="shared" si="236"/>
        <v/>
      </c>
      <c r="M517" t="str">
        <f t="shared" si="237"/>
        <v/>
      </c>
      <c r="N517" t="str">
        <f t="shared" si="238"/>
        <v>Visiteur</v>
      </c>
      <c r="O517" t="str">
        <f t="shared" si="239"/>
        <v>Internet Explorer</v>
      </c>
      <c r="P517" t="str">
        <f t="shared" si="240"/>
        <v>Visiteur</v>
      </c>
      <c r="Q517" t="str">
        <f t="shared" si="241"/>
        <v/>
      </c>
      <c r="R517" t="str">
        <f t="shared" si="242"/>
        <v/>
      </c>
      <c r="S517" t="str">
        <f t="shared" si="243"/>
        <v/>
      </c>
      <c r="T517" t="str">
        <f t="shared" si="244"/>
        <v/>
      </c>
      <c r="U517" t="str">
        <f t="shared" si="245"/>
        <v/>
      </c>
      <c r="V517" t="str">
        <f t="shared" si="246"/>
        <v/>
      </c>
      <c r="W517" t="str">
        <f t="shared" si="247"/>
        <v/>
      </c>
      <c r="X517" t="str">
        <f t="shared" si="248"/>
        <v>Internet Explorer</v>
      </c>
      <c r="Y517" t="str">
        <f t="shared" si="249"/>
        <v/>
      </c>
      <c r="Z517" t="str">
        <f t="shared" si="250"/>
        <v/>
      </c>
      <c r="AA517" t="str">
        <f t="shared" si="251"/>
        <v/>
      </c>
      <c r="AB517" t="str">
        <f t="shared" si="252"/>
        <v/>
      </c>
      <c r="AC517" t="str">
        <f t="shared" si="253"/>
        <v/>
      </c>
      <c r="AD517" t="str">
        <f t="shared" si="254"/>
        <v/>
      </c>
      <c r="AE517" t="str">
        <f t="shared" si="255"/>
        <v/>
      </c>
      <c r="AF517" t="str">
        <f t="shared" si="256"/>
        <v/>
      </c>
      <c r="AG517" t="str">
        <f t="shared" si="257"/>
        <v/>
      </c>
      <c r="AH517" t="str">
        <f t="shared" si="258"/>
        <v/>
      </c>
      <c r="AI517" t="str">
        <f t="shared" si="259"/>
        <v/>
      </c>
      <c r="AJ517" t="str">
        <f t="shared" si="260"/>
        <v/>
      </c>
      <c r="AK517" t="str">
        <f t="shared" si="261"/>
        <v/>
      </c>
      <c r="AL517" t="str">
        <f t="shared" si="262"/>
        <v/>
      </c>
      <c r="AM517" t="str">
        <f t="shared" si="263"/>
        <v/>
      </c>
    </row>
    <row r="518" spans="1:39">
      <c r="A518" t="s">
        <v>68</v>
      </c>
      <c r="C518" t="s">
        <v>1</v>
      </c>
      <c r="D518" t="s">
        <v>447</v>
      </c>
      <c r="E518" t="s">
        <v>3</v>
      </c>
      <c r="G518">
        <v>301</v>
      </c>
      <c r="H518" t="s">
        <v>1</v>
      </c>
      <c r="I518" t="s">
        <v>176</v>
      </c>
      <c r="J518" t="s">
        <v>378</v>
      </c>
      <c r="K518" t="str">
        <f t="shared" si="235"/>
        <v/>
      </c>
      <c r="L518" t="str">
        <f t="shared" si="236"/>
        <v/>
      </c>
      <c r="M518" t="str">
        <f t="shared" si="237"/>
        <v/>
      </c>
      <c r="N518" t="str">
        <f t="shared" si="238"/>
        <v>Visiteur</v>
      </c>
      <c r="O518" t="str">
        <f t="shared" si="239"/>
        <v>Internet Explorer</v>
      </c>
      <c r="P518" t="str">
        <f t="shared" si="240"/>
        <v>Visiteur</v>
      </c>
      <c r="Q518" t="str">
        <f t="shared" si="241"/>
        <v/>
      </c>
      <c r="R518" t="str">
        <f t="shared" si="242"/>
        <v/>
      </c>
      <c r="S518" t="str">
        <f t="shared" si="243"/>
        <v/>
      </c>
      <c r="T518" t="str">
        <f t="shared" si="244"/>
        <v/>
      </c>
      <c r="U518" t="str">
        <f t="shared" si="245"/>
        <v/>
      </c>
      <c r="V518" t="str">
        <f t="shared" si="246"/>
        <v/>
      </c>
      <c r="W518" t="str">
        <f t="shared" si="247"/>
        <v/>
      </c>
      <c r="X518" t="str">
        <f t="shared" si="248"/>
        <v>Internet Explorer</v>
      </c>
      <c r="Y518" t="str">
        <f t="shared" si="249"/>
        <v/>
      </c>
      <c r="Z518" t="str">
        <f t="shared" si="250"/>
        <v/>
      </c>
      <c r="AA518" t="str">
        <f t="shared" si="251"/>
        <v/>
      </c>
      <c r="AB518" t="str">
        <f t="shared" si="252"/>
        <v/>
      </c>
      <c r="AC518" t="str">
        <f t="shared" si="253"/>
        <v/>
      </c>
      <c r="AD518" t="str">
        <f t="shared" si="254"/>
        <v/>
      </c>
      <c r="AE518" t="str">
        <f t="shared" si="255"/>
        <v/>
      </c>
      <c r="AF518" t="str">
        <f t="shared" si="256"/>
        <v/>
      </c>
      <c r="AG518" t="str">
        <f t="shared" si="257"/>
        <v/>
      </c>
      <c r="AH518" t="str">
        <f t="shared" si="258"/>
        <v/>
      </c>
      <c r="AI518" t="str">
        <f t="shared" si="259"/>
        <v/>
      </c>
      <c r="AJ518" t="str">
        <f t="shared" si="260"/>
        <v/>
      </c>
      <c r="AK518" t="str">
        <f t="shared" si="261"/>
        <v/>
      </c>
      <c r="AL518" t="str">
        <f t="shared" si="262"/>
        <v/>
      </c>
      <c r="AM518" t="str">
        <f t="shared" si="263"/>
        <v/>
      </c>
    </row>
    <row r="519" spans="1:39">
      <c r="A519" t="s">
        <v>68</v>
      </c>
      <c r="C519" t="s">
        <v>1</v>
      </c>
      <c r="D519" t="s">
        <v>447</v>
      </c>
      <c r="E519" t="s">
        <v>3</v>
      </c>
      <c r="G519">
        <v>200</v>
      </c>
      <c r="H519" t="s">
        <v>1</v>
      </c>
      <c r="I519" t="s">
        <v>176</v>
      </c>
      <c r="J519" t="s">
        <v>378</v>
      </c>
      <c r="K519" t="str">
        <f t="shared" si="235"/>
        <v/>
      </c>
      <c r="L519" t="str">
        <f t="shared" si="236"/>
        <v/>
      </c>
      <c r="M519" t="str">
        <f t="shared" si="237"/>
        <v/>
      </c>
      <c r="N519" t="str">
        <f t="shared" si="238"/>
        <v>Visiteur</v>
      </c>
      <c r="O519" t="str">
        <f t="shared" si="239"/>
        <v>Internet Explorer</v>
      </c>
      <c r="P519" t="str">
        <f t="shared" si="240"/>
        <v>Visiteur</v>
      </c>
      <c r="Q519" t="str">
        <f t="shared" si="241"/>
        <v/>
      </c>
      <c r="R519" t="str">
        <f t="shared" si="242"/>
        <v/>
      </c>
      <c r="S519" t="str">
        <f t="shared" si="243"/>
        <v/>
      </c>
      <c r="T519" t="str">
        <f t="shared" si="244"/>
        <v/>
      </c>
      <c r="U519" t="str">
        <f t="shared" si="245"/>
        <v/>
      </c>
      <c r="V519" t="str">
        <f t="shared" si="246"/>
        <v/>
      </c>
      <c r="W519" t="str">
        <f t="shared" si="247"/>
        <v/>
      </c>
      <c r="X519" t="str">
        <f t="shared" si="248"/>
        <v>Internet Explorer</v>
      </c>
      <c r="Y519" t="str">
        <f t="shared" si="249"/>
        <v/>
      </c>
      <c r="Z519" t="str">
        <f t="shared" si="250"/>
        <v/>
      </c>
      <c r="AA519" t="str">
        <f t="shared" si="251"/>
        <v/>
      </c>
      <c r="AB519" t="str">
        <f t="shared" si="252"/>
        <v/>
      </c>
      <c r="AC519" t="str">
        <f t="shared" si="253"/>
        <v/>
      </c>
      <c r="AD519" t="str">
        <f t="shared" si="254"/>
        <v/>
      </c>
      <c r="AE519" t="str">
        <f t="shared" si="255"/>
        <v/>
      </c>
      <c r="AF519" t="str">
        <f t="shared" si="256"/>
        <v/>
      </c>
      <c r="AG519" t="str">
        <f t="shared" si="257"/>
        <v/>
      </c>
      <c r="AH519" t="str">
        <f t="shared" si="258"/>
        <v/>
      </c>
      <c r="AI519" t="str">
        <f t="shared" si="259"/>
        <v/>
      </c>
      <c r="AJ519" t="str">
        <f t="shared" si="260"/>
        <v/>
      </c>
      <c r="AK519" t="str">
        <f t="shared" si="261"/>
        <v/>
      </c>
      <c r="AL519" t="str">
        <f t="shared" si="262"/>
        <v/>
      </c>
      <c r="AM519" t="str">
        <f t="shared" si="263"/>
        <v/>
      </c>
    </row>
    <row r="520" spans="1:39">
      <c r="A520" t="s">
        <v>68</v>
      </c>
      <c r="C520" t="s">
        <v>1</v>
      </c>
      <c r="D520" t="s">
        <v>448</v>
      </c>
      <c r="E520" t="s">
        <v>3</v>
      </c>
      <c r="G520">
        <v>200</v>
      </c>
      <c r="H520" t="s">
        <v>1</v>
      </c>
      <c r="I520" t="s">
        <v>176</v>
      </c>
      <c r="J520" t="s">
        <v>378</v>
      </c>
      <c r="K520" t="str">
        <f t="shared" si="235"/>
        <v/>
      </c>
      <c r="L520" t="str">
        <f t="shared" si="236"/>
        <v/>
      </c>
      <c r="M520" t="str">
        <f t="shared" si="237"/>
        <v/>
      </c>
      <c r="N520" t="str">
        <f t="shared" si="238"/>
        <v>Visiteur</v>
      </c>
      <c r="O520" t="str">
        <f t="shared" si="239"/>
        <v>Internet Explorer</v>
      </c>
      <c r="P520" t="str">
        <f t="shared" si="240"/>
        <v>Visiteur</v>
      </c>
      <c r="Q520" t="str">
        <f t="shared" si="241"/>
        <v/>
      </c>
      <c r="R520" t="str">
        <f t="shared" si="242"/>
        <v/>
      </c>
      <c r="S520" t="str">
        <f t="shared" si="243"/>
        <v/>
      </c>
      <c r="T520" t="str">
        <f t="shared" si="244"/>
        <v/>
      </c>
      <c r="U520" t="str">
        <f t="shared" si="245"/>
        <v/>
      </c>
      <c r="V520" t="str">
        <f t="shared" si="246"/>
        <v/>
      </c>
      <c r="W520" t="str">
        <f t="shared" si="247"/>
        <v/>
      </c>
      <c r="X520" t="str">
        <f t="shared" si="248"/>
        <v>Internet Explorer</v>
      </c>
      <c r="Y520" t="str">
        <f t="shared" si="249"/>
        <v/>
      </c>
      <c r="Z520" t="str">
        <f t="shared" si="250"/>
        <v/>
      </c>
      <c r="AA520" t="str">
        <f t="shared" si="251"/>
        <v/>
      </c>
      <c r="AB520" t="str">
        <f t="shared" si="252"/>
        <v/>
      </c>
      <c r="AC520" t="str">
        <f t="shared" si="253"/>
        <v/>
      </c>
      <c r="AD520" t="str">
        <f t="shared" si="254"/>
        <v/>
      </c>
      <c r="AE520" t="str">
        <f t="shared" si="255"/>
        <v/>
      </c>
      <c r="AF520" t="str">
        <f t="shared" si="256"/>
        <v/>
      </c>
      <c r="AG520" t="str">
        <f t="shared" si="257"/>
        <v/>
      </c>
      <c r="AH520" t="str">
        <f t="shared" si="258"/>
        <v/>
      </c>
      <c r="AI520" t="str">
        <f t="shared" si="259"/>
        <v/>
      </c>
      <c r="AJ520" t="str">
        <f t="shared" si="260"/>
        <v/>
      </c>
      <c r="AK520" t="str">
        <f t="shared" si="261"/>
        <v/>
      </c>
      <c r="AL520" t="str">
        <f t="shared" si="262"/>
        <v/>
      </c>
      <c r="AM520" t="str">
        <f t="shared" si="263"/>
        <v/>
      </c>
    </row>
    <row r="521" spans="1:39">
      <c r="A521" t="s">
        <v>68</v>
      </c>
      <c r="C521" t="s">
        <v>1</v>
      </c>
      <c r="D521" t="s">
        <v>449</v>
      </c>
      <c r="E521" t="s">
        <v>3</v>
      </c>
      <c r="G521">
        <v>200</v>
      </c>
      <c r="H521" t="s">
        <v>1</v>
      </c>
      <c r="I521" t="s">
        <v>176</v>
      </c>
      <c r="J521" t="s">
        <v>378</v>
      </c>
      <c r="K521" t="str">
        <f t="shared" si="235"/>
        <v/>
      </c>
      <c r="L521" t="str">
        <f t="shared" si="236"/>
        <v/>
      </c>
      <c r="M521" t="str">
        <f t="shared" si="237"/>
        <v/>
      </c>
      <c r="N521" t="str">
        <f t="shared" si="238"/>
        <v>Visiteur</v>
      </c>
      <c r="O521" t="str">
        <f t="shared" si="239"/>
        <v>Internet Explorer</v>
      </c>
      <c r="P521" t="str">
        <f t="shared" si="240"/>
        <v>Visiteur</v>
      </c>
      <c r="Q521" t="str">
        <f t="shared" si="241"/>
        <v/>
      </c>
      <c r="R521" t="str">
        <f t="shared" si="242"/>
        <v/>
      </c>
      <c r="S521" t="str">
        <f t="shared" si="243"/>
        <v/>
      </c>
      <c r="T521" t="str">
        <f t="shared" si="244"/>
        <v/>
      </c>
      <c r="U521" t="str">
        <f t="shared" si="245"/>
        <v/>
      </c>
      <c r="V521" t="str">
        <f t="shared" si="246"/>
        <v/>
      </c>
      <c r="W521" t="str">
        <f t="shared" si="247"/>
        <v/>
      </c>
      <c r="X521" t="str">
        <f t="shared" si="248"/>
        <v>Internet Explorer</v>
      </c>
      <c r="Y521" t="str">
        <f t="shared" si="249"/>
        <v/>
      </c>
      <c r="Z521" t="str">
        <f t="shared" si="250"/>
        <v/>
      </c>
      <c r="AA521" t="str">
        <f t="shared" si="251"/>
        <v/>
      </c>
      <c r="AB521" t="str">
        <f t="shared" si="252"/>
        <v/>
      </c>
      <c r="AC521" t="str">
        <f t="shared" si="253"/>
        <v/>
      </c>
      <c r="AD521" t="str">
        <f t="shared" si="254"/>
        <v/>
      </c>
      <c r="AE521" t="str">
        <f t="shared" si="255"/>
        <v/>
      </c>
      <c r="AF521" t="str">
        <f t="shared" si="256"/>
        <v/>
      </c>
      <c r="AG521" t="str">
        <f t="shared" si="257"/>
        <v/>
      </c>
      <c r="AH521" t="str">
        <f t="shared" si="258"/>
        <v/>
      </c>
      <c r="AI521" t="str">
        <f t="shared" si="259"/>
        <v/>
      </c>
      <c r="AJ521" t="str">
        <f t="shared" si="260"/>
        <v/>
      </c>
      <c r="AK521" t="str">
        <f t="shared" si="261"/>
        <v/>
      </c>
      <c r="AL521" t="str">
        <f t="shared" si="262"/>
        <v/>
      </c>
      <c r="AM521" t="str">
        <f t="shared" si="263"/>
        <v/>
      </c>
    </row>
    <row r="522" spans="1:39">
      <c r="A522" t="s">
        <v>68</v>
      </c>
      <c r="C522" t="s">
        <v>1</v>
      </c>
      <c r="D522" t="s">
        <v>450</v>
      </c>
      <c r="E522" t="s">
        <v>3</v>
      </c>
      <c r="G522">
        <v>200</v>
      </c>
      <c r="H522" t="s">
        <v>1</v>
      </c>
      <c r="I522" t="s">
        <v>176</v>
      </c>
      <c r="J522" t="s">
        <v>378</v>
      </c>
      <c r="K522" t="str">
        <f t="shared" si="235"/>
        <v/>
      </c>
      <c r="L522" t="str">
        <f t="shared" si="236"/>
        <v/>
      </c>
      <c r="M522" t="str">
        <f t="shared" si="237"/>
        <v/>
      </c>
      <c r="N522" t="str">
        <f t="shared" si="238"/>
        <v>Visiteur</v>
      </c>
      <c r="O522" t="str">
        <f t="shared" si="239"/>
        <v>Internet Explorer</v>
      </c>
      <c r="P522" t="str">
        <f t="shared" si="240"/>
        <v>Visiteur</v>
      </c>
      <c r="Q522" t="str">
        <f t="shared" si="241"/>
        <v/>
      </c>
      <c r="R522" t="str">
        <f t="shared" si="242"/>
        <v/>
      </c>
      <c r="S522" t="str">
        <f t="shared" si="243"/>
        <v/>
      </c>
      <c r="T522" t="str">
        <f t="shared" si="244"/>
        <v/>
      </c>
      <c r="U522" t="str">
        <f t="shared" si="245"/>
        <v/>
      </c>
      <c r="V522" t="str">
        <f t="shared" si="246"/>
        <v/>
      </c>
      <c r="W522" t="str">
        <f t="shared" si="247"/>
        <v/>
      </c>
      <c r="X522" t="str">
        <f t="shared" si="248"/>
        <v>Internet Explorer</v>
      </c>
      <c r="Y522" t="str">
        <f t="shared" si="249"/>
        <v/>
      </c>
      <c r="Z522" t="str">
        <f t="shared" si="250"/>
        <v/>
      </c>
      <c r="AA522" t="str">
        <f t="shared" si="251"/>
        <v/>
      </c>
      <c r="AB522" t="str">
        <f t="shared" si="252"/>
        <v/>
      </c>
      <c r="AC522" t="str">
        <f t="shared" si="253"/>
        <v/>
      </c>
      <c r="AD522" t="str">
        <f t="shared" si="254"/>
        <v/>
      </c>
      <c r="AE522" t="str">
        <f t="shared" si="255"/>
        <v/>
      </c>
      <c r="AF522" t="str">
        <f t="shared" si="256"/>
        <v/>
      </c>
      <c r="AG522" t="str">
        <f t="shared" si="257"/>
        <v/>
      </c>
      <c r="AH522" t="str">
        <f t="shared" si="258"/>
        <v/>
      </c>
      <c r="AI522" t="str">
        <f t="shared" si="259"/>
        <v/>
      </c>
      <c r="AJ522" t="str">
        <f t="shared" si="260"/>
        <v/>
      </c>
      <c r="AK522" t="str">
        <f t="shared" si="261"/>
        <v/>
      </c>
      <c r="AL522" t="str">
        <f t="shared" si="262"/>
        <v/>
      </c>
      <c r="AM522" t="str">
        <f t="shared" si="263"/>
        <v/>
      </c>
    </row>
    <row r="523" spans="1:39">
      <c r="A523" t="s">
        <v>68</v>
      </c>
      <c r="C523" t="s">
        <v>1</v>
      </c>
      <c r="D523" t="s">
        <v>451</v>
      </c>
      <c r="E523" t="s">
        <v>3</v>
      </c>
      <c r="G523">
        <v>200</v>
      </c>
      <c r="H523" t="s">
        <v>1</v>
      </c>
      <c r="I523" t="s">
        <v>176</v>
      </c>
      <c r="J523" t="s">
        <v>378</v>
      </c>
      <c r="K523" t="str">
        <f t="shared" si="235"/>
        <v/>
      </c>
      <c r="L523" t="str">
        <f t="shared" si="236"/>
        <v/>
      </c>
      <c r="M523" t="str">
        <f t="shared" si="237"/>
        <v/>
      </c>
      <c r="N523" t="str">
        <f t="shared" si="238"/>
        <v>Visiteur</v>
      </c>
      <c r="O523" t="str">
        <f t="shared" si="239"/>
        <v>Internet Explorer</v>
      </c>
      <c r="P523" t="str">
        <f t="shared" si="240"/>
        <v>Visiteur</v>
      </c>
      <c r="Q523" t="str">
        <f t="shared" si="241"/>
        <v/>
      </c>
      <c r="R523" t="str">
        <f t="shared" si="242"/>
        <v/>
      </c>
      <c r="S523" t="str">
        <f t="shared" si="243"/>
        <v/>
      </c>
      <c r="T523" t="str">
        <f t="shared" si="244"/>
        <v/>
      </c>
      <c r="U523" t="str">
        <f t="shared" si="245"/>
        <v/>
      </c>
      <c r="V523" t="str">
        <f t="shared" si="246"/>
        <v/>
      </c>
      <c r="W523" t="str">
        <f t="shared" si="247"/>
        <v/>
      </c>
      <c r="X523" t="str">
        <f t="shared" si="248"/>
        <v>Internet Explorer</v>
      </c>
      <c r="Y523" t="str">
        <f t="shared" si="249"/>
        <v/>
      </c>
      <c r="Z523" t="str">
        <f t="shared" si="250"/>
        <v/>
      </c>
      <c r="AA523" t="str">
        <f t="shared" si="251"/>
        <v/>
      </c>
      <c r="AB523" t="str">
        <f t="shared" si="252"/>
        <v/>
      </c>
      <c r="AC523" t="str">
        <f t="shared" si="253"/>
        <v/>
      </c>
      <c r="AD523" t="str">
        <f t="shared" si="254"/>
        <v/>
      </c>
      <c r="AE523" t="str">
        <f t="shared" si="255"/>
        <v/>
      </c>
      <c r="AF523" t="str">
        <f t="shared" si="256"/>
        <v/>
      </c>
      <c r="AG523" t="str">
        <f t="shared" si="257"/>
        <v/>
      </c>
      <c r="AH523" t="str">
        <f t="shared" si="258"/>
        <v/>
      </c>
      <c r="AI523" t="str">
        <f t="shared" si="259"/>
        <v/>
      </c>
      <c r="AJ523" t="str">
        <f t="shared" si="260"/>
        <v/>
      </c>
      <c r="AK523" t="str">
        <f t="shared" si="261"/>
        <v/>
      </c>
      <c r="AL523" t="str">
        <f t="shared" si="262"/>
        <v/>
      </c>
      <c r="AM523" t="str">
        <f t="shared" si="263"/>
        <v/>
      </c>
    </row>
    <row r="524" spans="1:39">
      <c r="A524" t="s">
        <v>68</v>
      </c>
      <c r="C524" t="s">
        <v>1</v>
      </c>
      <c r="D524" t="s">
        <v>452</v>
      </c>
      <c r="E524" t="s">
        <v>3</v>
      </c>
      <c r="G524">
        <v>200</v>
      </c>
      <c r="H524" t="s">
        <v>1</v>
      </c>
      <c r="I524" t="s">
        <v>176</v>
      </c>
      <c r="J524" t="s">
        <v>378</v>
      </c>
      <c r="K524" t="str">
        <f t="shared" si="235"/>
        <v/>
      </c>
      <c r="L524" t="str">
        <f t="shared" si="236"/>
        <v/>
      </c>
      <c r="M524" t="str">
        <f t="shared" si="237"/>
        <v/>
      </c>
      <c r="N524" t="str">
        <f t="shared" si="238"/>
        <v>Visiteur</v>
      </c>
      <c r="O524" t="str">
        <f t="shared" si="239"/>
        <v>Internet Explorer</v>
      </c>
      <c r="P524" t="str">
        <f t="shared" si="240"/>
        <v>Visiteur</v>
      </c>
      <c r="Q524" t="str">
        <f t="shared" si="241"/>
        <v/>
      </c>
      <c r="R524" t="str">
        <f t="shared" si="242"/>
        <v/>
      </c>
      <c r="S524" t="str">
        <f t="shared" si="243"/>
        <v/>
      </c>
      <c r="T524" t="str">
        <f t="shared" si="244"/>
        <v/>
      </c>
      <c r="U524" t="str">
        <f t="shared" si="245"/>
        <v/>
      </c>
      <c r="V524" t="str">
        <f t="shared" si="246"/>
        <v/>
      </c>
      <c r="W524" t="str">
        <f t="shared" si="247"/>
        <v/>
      </c>
      <c r="X524" t="str">
        <f t="shared" si="248"/>
        <v>Internet Explorer</v>
      </c>
      <c r="Y524" t="str">
        <f t="shared" si="249"/>
        <v/>
      </c>
      <c r="Z524" t="str">
        <f t="shared" si="250"/>
        <v/>
      </c>
      <c r="AA524" t="str">
        <f t="shared" si="251"/>
        <v/>
      </c>
      <c r="AB524" t="str">
        <f t="shared" si="252"/>
        <v/>
      </c>
      <c r="AC524" t="str">
        <f t="shared" si="253"/>
        <v/>
      </c>
      <c r="AD524" t="str">
        <f t="shared" si="254"/>
        <v/>
      </c>
      <c r="AE524" t="str">
        <f t="shared" si="255"/>
        <v/>
      </c>
      <c r="AF524" t="str">
        <f t="shared" si="256"/>
        <v/>
      </c>
      <c r="AG524" t="str">
        <f t="shared" si="257"/>
        <v/>
      </c>
      <c r="AH524" t="str">
        <f t="shared" si="258"/>
        <v/>
      </c>
      <c r="AI524" t="str">
        <f t="shared" si="259"/>
        <v/>
      </c>
      <c r="AJ524" t="str">
        <f t="shared" si="260"/>
        <v/>
      </c>
      <c r="AK524" t="str">
        <f t="shared" si="261"/>
        <v/>
      </c>
      <c r="AL524" t="str">
        <f t="shared" si="262"/>
        <v/>
      </c>
      <c r="AM524" t="str">
        <f t="shared" si="263"/>
        <v/>
      </c>
    </row>
    <row r="525" spans="1:39">
      <c r="A525" t="s">
        <v>68</v>
      </c>
      <c r="C525" t="s">
        <v>1</v>
      </c>
      <c r="D525" t="s">
        <v>453</v>
      </c>
      <c r="E525" t="s">
        <v>3</v>
      </c>
      <c r="G525">
        <v>200</v>
      </c>
      <c r="H525" t="s">
        <v>1</v>
      </c>
      <c r="I525" t="s">
        <v>176</v>
      </c>
      <c r="J525" t="s">
        <v>378</v>
      </c>
      <c r="K525" t="str">
        <f t="shared" si="235"/>
        <v/>
      </c>
      <c r="L525" t="str">
        <f t="shared" si="236"/>
        <v/>
      </c>
      <c r="M525" t="str">
        <f t="shared" si="237"/>
        <v/>
      </c>
      <c r="N525" t="str">
        <f t="shared" si="238"/>
        <v>Visiteur</v>
      </c>
      <c r="O525" t="str">
        <f t="shared" si="239"/>
        <v>Internet Explorer</v>
      </c>
      <c r="P525" t="str">
        <f t="shared" si="240"/>
        <v>Visiteur</v>
      </c>
      <c r="Q525" t="str">
        <f t="shared" si="241"/>
        <v/>
      </c>
      <c r="R525" t="str">
        <f t="shared" si="242"/>
        <v/>
      </c>
      <c r="S525" t="str">
        <f t="shared" si="243"/>
        <v/>
      </c>
      <c r="T525" t="str">
        <f t="shared" si="244"/>
        <v/>
      </c>
      <c r="U525" t="str">
        <f t="shared" si="245"/>
        <v/>
      </c>
      <c r="V525" t="str">
        <f t="shared" si="246"/>
        <v/>
      </c>
      <c r="W525" t="str">
        <f t="shared" si="247"/>
        <v/>
      </c>
      <c r="X525" t="str">
        <f t="shared" si="248"/>
        <v>Internet Explorer</v>
      </c>
      <c r="Y525" t="str">
        <f t="shared" si="249"/>
        <v/>
      </c>
      <c r="Z525" t="str">
        <f t="shared" si="250"/>
        <v/>
      </c>
      <c r="AA525" t="str">
        <f t="shared" si="251"/>
        <v/>
      </c>
      <c r="AB525" t="str">
        <f t="shared" si="252"/>
        <v/>
      </c>
      <c r="AC525" t="str">
        <f t="shared" si="253"/>
        <v/>
      </c>
      <c r="AD525" t="str">
        <f t="shared" si="254"/>
        <v/>
      </c>
      <c r="AE525" t="str">
        <f t="shared" si="255"/>
        <v/>
      </c>
      <c r="AF525" t="str">
        <f t="shared" si="256"/>
        <v/>
      </c>
      <c r="AG525" t="str">
        <f t="shared" si="257"/>
        <v/>
      </c>
      <c r="AH525" t="str">
        <f t="shared" si="258"/>
        <v/>
      </c>
      <c r="AI525" t="str">
        <f t="shared" si="259"/>
        <v/>
      </c>
      <c r="AJ525" t="str">
        <f t="shared" si="260"/>
        <v/>
      </c>
      <c r="AK525" t="str">
        <f t="shared" si="261"/>
        <v/>
      </c>
      <c r="AL525" t="str">
        <f t="shared" si="262"/>
        <v/>
      </c>
      <c r="AM525" t="str">
        <f t="shared" si="263"/>
        <v/>
      </c>
    </row>
    <row r="526" spans="1:39">
      <c r="A526" t="s">
        <v>68</v>
      </c>
      <c r="C526" t="s">
        <v>1</v>
      </c>
      <c r="D526" t="s">
        <v>454</v>
      </c>
      <c r="E526" t="s">
        <v>3</v>
      </c>
      <c r="G526">
        <v>200</v>
      </c>
      <c r="H526" t="s">
        <v>1</v>
      </c>
      <c r="I526" t="s">
        <v>176</v>
      </c>
      <c r="J526" t="s">
        <v>378</v>
      </c>
      <c r="K526" t="str">
        <f t="shared" si="235"/>
        <v/>
      </c>
      <c r="L526" t="str">
        <f t="shared" si="236"/>
        <v/>
      </c>
      <c r="M526" t="str">
        <f t="shared" si="237"/>
        <v/>
      </c>
      <c r="N526" t="str">
        <f t="shared" si="238"/>
        <v>Visiteur</v>
      </c>
      <c r="O526" t="str">
        <f t="shared" si="239"/>
        <v>Internet Explorer</v>
      </c>
      <c r="P526" t="str">
        <f t="shared" si="240"/>
        <v>Visiteur</v>
      </c>
      <c r="Q526" t="str">
        <f t="shared" si="241"/>
        <v/>
      </c>
      <c r="R526" t="str">
        <f t="shared" si="242"/>
        <v/>
      </c>
      <c r="S526" t="str">
        <f t="shared" si="243"/>
        <v/>
      </c>
      <c r="T526" t="str">
        <f t="shared" si="244"/>
        <v/>
      </c>
      <c r="U526" t="str">
        <f t="shared" si="245"/>
        <v/>
      </c>
      <c r="V526" t="str">
        <f t="shared" si="246"/>
        <v/>
      </c>
      <c r="W526" t="str">
        <f t="shared" si="247"/>
        <v/>
      </c>
      <c r="X526" t="str">
        <f t="shared" si="248"/>
        <v>Internet Explorer</v>
      </c>
      <c r="Y526" t="str">
        <f t="shared" si="249"/>
        <v/>
      </c>
      <c r="Z526" t="str">
        <f t="shared" si="250"/>
        <v/>
      </c>
      <c r="AA526" t="str">
        <f t="shared" si="251"/>
        <v/>
      </c>
      <c r="AB526" t="str">
        <f t="shared" si="252"/>
        <v/>
      </c>
      <c r="AC526" t="str">
        <f t="shared" si="253"/>
        <v/>
      </c>
      <c r="AD526" t="str">
        <f t="shared" si="254"/>
        <v/>
      </c>
      <c r="AE526" t="str">
        <f t="shared" si="255"/>
        <v/>
      </c>
      <c r="AF526" t="str">
        <f t="shared" si="256"/>
        <v/>
      </c>
      <c r="AG526" t="str">
        <f t="shared" si="257"/>
        <v/>
      </c>
      <c r="AH526" t="str">
        <f t="shared" si="258"/>
        <v/>
      </c>
      <c r="AI526" t="str">
        <f t="shared" si="259"/>
        <v/>
      </c>
      <c r="AJ526" t="str">
        <f t="shared" si="260"/>
        <v/>
      </c>
      <c r="AK526" t="str">
        <f t="shared" si="261"/>
        <v/>
      </c>
      <c r="AL526" t="str">
        <f t="shared" si="262"/>
        <v/>
      </c>
      <c r="AM526" t="str">
        <f t="shared" si="263"/>
        <v/>
      </c>
    </row>
    <row r="527" spans="1:39">
      <c r="A527" t="s">
        <v>68</v>
      </c>
      <c r="C527" t="s">
        <v>1</v>
      </c>
      <c r="D527" t="s">
        <v>455</v>
      </c>
      <c r="E527" t="s">
        <v>3</v>
      </c>
      <c r="G527">
        <v>200</v>
      </c>
      <c r="H527" t="s">
        <v>1</v>
      </c>
      <c r="I527" t="s">
        <v>176</v>
      </c>
      <c r="J527" t="s">
        <v>378</v>
      </c>
      <c r="K527" t="str">
        <f t="shared" si="235"/>
        <v/>
      </c>
      <c r="L527" t="str">
        <f t="shared" si="236"/>
        <v/>
      </c>
      <c r="M527" t="str">
        <f t="shared" si="237"/>
        <v/>
      </c>
      <c r="N527" t="str">
        <f t="shared" si="238"/>
        <v>Visiteur</v>
      </c>
      <c r="O527" t="str">
        <f t="shared" si="239"/>
        <v>Internet Explorer</v>
      </c>
      <c r="P527" t="str">
        <f t="shared" si="240"/>
        <v>Visiteur</v>
      </c>
      <c r="Q527" t="str">
        <f t="shared" si="241"/>
        <v/>
      </c>
      <c r="R527" t="str">
        <f t="shared" si="242"/>
        <v/>
      </c>
      <c r="S527" t="str">
        <f t="shared" si="243"/>
        <v/>
      </c>
      <c r="T527" t="str">
        <f t="shared" si="244"/>
        <v/>
      </c>
      <c r="U527" t="str">
        <f t="shared" si="245"/>
        <v/>
      </c>
      <c r="V527" t="str">
        <f t="shared" si="246"/>
        <v/>
      </c>
      <c r="W527" t="str">
        <f t="shared" si="247"/>
        <v/>
      </c>
      <c r="X527" t="str">
        <f t="shared" si="248"/>
        <v>Internet Explorer</v>
      </c>
      <c r="Y527" t="str">
        <f t="shared" si="249"/>
        <v/>
      </c>
      <c r="Z527" t="str">
        <f t="shared" si="250"/>
        <v/>
      </c>
      <c r="AA527" t="str">
        <f t="shared" si="251"/>
        <v/>
      </c>
      <c r="AB527" t="str">
        <f t="shared" si="252"/>
        <v/>
      </c>
      <c r="AC527" t="str">
        <f t="shared" si="253"/>
        <v/>
      </c>
      <c r="AD527" t="str">
        <f t="shared" si="254"/>
        <v/>
      </c>
      <c r="AE527" t="str">
        <f t="shared" si="255"/>
        <v/>
      </c>
      <c r="AF527" t="str">
        <f t="shared" si="256"/>
        <v/>
      </c>
      <c r="AG527" t="str">
        <f t="shared" si="257"/>
        <v/>
      </c>
      <c r="AH527" t="str">
        <f t="shared" si="258"/>
        <v/>
      </c>
      <c r="AI527" t="str">
        <f t="shared" si="259"/>
        <v/>
      </c>
      <c r="AJ527" t="str">
        <f t="shared" si="260"/>
        <v/>
      </c>
      <c r="AK527" t="str">
        <f t="shared" si="261"/>
        <v/>
      </c>
      <c r="AL527" t="str">
        <f t="shared" si="262"/>
        <v/>
      </c>
      <c r="AM527" t="str">
        <f t="shared" si="263"/>
        <v/>
      </c>
    </row>
    <row r="528" spans="1:39">
      <c r="A528" t="s">
        <v>68</v>
      </c>
      <c r="C528" t="s">
        <v>1</v>
      </c>
      <c r="D528" t="s">
        <v>456</v>
      </c>
      <c r="E528" t="s">
        <v>3</v>
      </c>
      <c r="G528">
        <v>200</v>
      </c>
      <c r="H528" t="s">
        <v>1</v>
      </c>
      <c r="I528" t="s">
        <v>176</v>
      </c>
      <c r="J528" t="s">
        <v>378</v>
      </c>
      <c r="K528" t="str">
        <f t="shared" si="235"/>
        <v/>
      </c>
      <c r="L528" t="str">
        <f t="shared" si="236"/>
        <v/>
      </c>
      <c r="M528" t="str">
        <f t="shared" si="237"/>
        <v/>
      </c>
      <c r="N528" t="str">
        <f t="shared" si="238"/>
        <v>Visiteur</v>
      </c>
      <c r="O528" t="str">
        <f t="shared" si="239"/>
        <v>Internet Explorer</v>
      </c>
      <c r="P528" t="str">
        <f t="shared" si="240"/>
        <v>Visiteur</v>
      </c>
      <c r="Q528" t="str">
        <f t="shared" si="241"/>
        <v/>
      </c>
      <c r="R528" t="str">
        <f t="shared" si="242"/>
        <v/>
      </c>
      <c r="S528" t="str">
        <f t="shared" si="243"/>
        <v/>
      </c>
      <c r="T528" t="str">
        <f t="shared" si="244"/>
        <v/>
      </c>
      <c r="U528" t="str">
        <f t="shared" si="245"/>
        <v/>
      </c>
      <c r="V528" t="str">
        <f t="shared" si="246"/>
        <v/>
      </c>
      <c r="W528" t="str">
        <f t="shared" si="247"/>
        <v/>
      </c>
      <c r="X528" t="str">
        <f t="shared" si="248"/>
        <v>Internet Explorer</v>
      </c>
      <c r="Y528" t="str">
        <f t="shared" si="249"/>
        <v/>
      </c>
      <c r="Z528" t="str">
        <f t="shared" si="250"/>
        <v/>
      </c>
      <c r="AA528" t="str">
        <f t="shared" si="251"/>
        <v/>
      </c>
      <c r="AB528" t="str">
        <f t="shared" si="252"/>
        <v/>
      </c>
      <c r="AC528" t="str">
        <f t="shared" si="253"/>
        <v/>
      </c>
      <c r="AD528" t="str">
        <f t="shared" si="254"/>
        <v/>
      </c>
      <c r="AE528" t="str">
        <f t="shared" si="255"/>
        <v/>
      </c>
      <c r="AF528" t="str">
        <f t="shared" si="256"/>
        <v/>
      </c>
      <c r="AG528" t="str">
        <f t="shared" si="257"/>
        <v/>
      </c>
      <c r="AH528" t="str">
        <f t="shared" si="258"/>
        <v/>
      </c>
      <c r="AI528" t="str">
        <f t="shared" si="259"/>
        <v/>
      </c>
      <c r="AJ528" t="str">
        <f t="shared" si="260"/>
        <v/>
      </c>
      <c r="AK528" t="str">
        <f t="shared" si="261"/>
        <v/>
      </c>
      <c r="AL528" t="str">
        <f t="shared" si="262"/>
        <v/>
      </c>
      <c r="AM528" t="str">
        <f t="shared" si="263"/>
        <v/>
      </c>
    </row>
    <row r="529" spans="1:39">
      <c r="A529" t="s">
        <v>68</v>
      </c>
      <c r="C529" t="s">
        <v>1</v>
      </c>
      <c r="D529" t="s">
        <v>457</v>
      </c>
      <c r="E529" t="s">
        <v>3</v>
      </c>
      <c r="G529">
        <v>200</v>
      </c>
      <c r="H529" t="s">
        <v>1</v>
      </c>
      <c r="I529" t="s">
        <v>176</v>
      </c>
      <c r="J529" t="s">
        <v>378</v>
      </c>
      <c r="K529" t="str">
        <f t="shared" si="235"/>
        <v/>
      </c>
      <c r="L529" t="str">
        <f t="shared" si="236"/>
        <v/>
      </c>
      <c r="M529" t="str">
        <f t="shared" si="237"/>
        <v/>
      </c>
      <c r="N529" t="str">
        <f t="shared" si="238"/>
        <v>Visiteur</v>
      </c>
      <c r="O529" t="str">
        <f t="shared" si="239"/>
        <v>Internet Explorer</v>
      </c>
      <c r="P529" t="str">
        <f t="shared" si="240"/>
        <v>Visiteur</v>
      </c>
      <c r="Q529" t="str">
        <f t="shared" si="241"/>
        <v/>
      </c>
      <c r="R529" t="str">
        <f t="shared" si="242"/>
        <v/>
      </c>
      <c r="S529" t="str">
        <f t="shared" si="243"/>
        <v/>
      </c>
      <c r="T529" t="str">
        <f t="shared" si="244"/>
        <v/>
      </c>
      <c r="U529" t="str">
        <f t="shared" si="245"/>
        <v/>
      </c>
      <c r="V529" t="str">
        <f t="shared" si="246"/>
        <v/>
      </c>
      <c r="W529" t="str">
        <f t="shared" si="247"/>
        <v/>
      </c>
      <c r="X529" t="str">
        <f t="shared" si="248"/>
        <v>Internet Explorer</v>
      </c>
      <c r="Y529" t="str">
        <f t="shared" si="249"/>
        <v/>
      </c>
      <c r="Z529" t="str">
        <f t="shared" si="250"/>
        <v/>
      </c>
      <c r="AA529" t="str">
        <f t="shared" si="251"/>
        <v/>
      </c>
      <c r="AB529" t="str">
        <f t="shared" si="252"/>
        <v/>
      </c>
      <c r="AC529" t="str">
        <f t="shared" si="253"/>
        <v/>
      </c>
      <c r="AD529" t="str">
        <f t="shared" si="254"/>
        <v/>
      </c>
      <c r="AE529" t="str">
        <f t="shared" si="255"/>
        <v/>
      </c>
      <c r="AF529" t="str">
        <f t="shared" si="256"/>
        <v/>
      </c>
      <c r="AG529" t="str">
        <f t="shared" si="257"/>
        <v/>
      </c>
      <c r="AH529" t="str">
        <f t="shared" si="258"/>
        <v/>
      </c>
      <c r="AI529" t="str">
        <f t="shared" si="259"/>
        <v/>
      </c>
      <c r="AJ529" t="str">
        <f t="shared" si="260"/>
        <v/>
      </c>
      <c r="AK529" t="str">
        <f t="shared" si="261"/>
        <v/>
      </c>
      <c r="AL529" t="str">
        <f t="shared" si="262"/>
        <v/>
      </c>
      <c r="AM529" t="str">
        <f t="shared" si="263"/>
        <v/>
      </c>
    </row>
    <row r="530" spans="1:39">
      <c r="A530" t="s">
        <v>68</v>
      </c>
      <c r="C530" t="s">
        <v>1</v>
      </c>
      <c r="D530" t="s">
        <v>458</v>
      </c>
      <c r="E530" t="s">
        <v>3</v>
      </c>
      <c r="G530">
        <v>200</v>
      </c>
      <c r="H530" t="s">
        <v>1</v>
      </c>
      <c r="I530" t="s">
        <v>176</v>
      </c>
      <c r="J530" t="s">
        <v>378</v>
      </c>
      <c r="K530" t="str">
        <f t="shared" si="235"/>
        <v/>
      </c>
      <c r="L530" t="str">
        <f t="shared" si="236"/>
        <v/>
      </c>
      <c r="M530" t="str">
        <f t="shared" si="237"/>
        <v/>
      </c>
      <c r="N530" t="str">
        <f t="shared" si="238"/>
        <v>Visiteur</v>
      </c>
      <c r="O530" t="str">
        <f t="shared" si="239"/>
        <v>Internet Explorer</v>
      </c>
      <c r="P530" t="str">
        <f t="shared" si="240"/>
        <v>Visiteur</v>
      </c>
      <c r="Q530" t="str">
        <f t="shared" si="241"/>
        <v/>
      </c>
      <c r="R530" t="str">
        <f t="shared" si="242"/>
        <v/>
      </c>
      <c r="S530" t="str">
        <f t="shared" si="243"/>
        <v/>
      </c>
      <c r="T530" t="str">
        <f t="shared" si="244"/>
        <v/>
      </c>
      <c r="U530" t="str">
        <f t="shared" si="245"/>
        <v/>
      </c>
      <c r="V530" t="str">
        <f t="shared" si="246"/>
        <v/>
      </c>
      <c r="W530" t="str">
        <f t="shared" si="247"/>
        <v/>
      </c>
      <c r="X530" t="str">
        <f t="shared" si="248"/>
        <v>Internet Explorer</v>
      </c>
      <c r="Y530" t="str">
        <f t="shared" si="249"/>
        <v/>
      </c>
      <c r="Z530" t="str">
        <f t="shared" si="250"/>
        <v/>
      </c>
      <c r="AA530" t="str">
        <f t="shared" si="251"/>
        <v/>
      </c>
      <c r="AB530" t="str">
        <f t="shared" si="252"/>
        <v/>
      </c>
      <c r="AC530" t="str">
        <f t="shared" si="253"/>
        <v/>
      </c>
      <c r="AD530" t="str">
        <f t="shared" si="254"/>
        <v/>
      </c>
      <c r="AE530" t="str">
        <f t="shared" si="255"/>
        <v/>
      </c>
      <c r="AF530" t="str">
        <f t="shared" si="256"/>
        <v/>
      </c>
      <c r="AG530" t="str">
        <f t="shared" si="257"/>
        <v/>
      </c>
      <c r="AH530" t="str">
        <f t="shared" si="258"/>
        <v/>
      </c>
      <c r="AI530" t="str">
        <f t="shared" si="259"/>
        <v/>
      </c>
      <c r="AJ530" t="str">
        <f t="shared" si="260"/>
        <v/>
      </c>
      <c r="AK530" t="str">
        <f t="shared" si="261"/>
        <v/>
      </c>
      <c r="AL530" t="str">
        <f t="shared" si="262"/>
        <v/>
      </c>
      <c r="AM530" t="str">
        <f t="shared" si="263"/>
        <v/>
      </c>
    </row>
    <row r="531" spans="1:39">
      <c r="A531" t="s">
        <v>337</v>
      </c>
      <c r="C531" t="s">
        <v>1</v>
      </c>
      <c r="D531" t="s">
        <v>376</v>
      </c>
      <c r="E531" t="s">
        <v>3</v>
      </c>
      <c r="G531">
        <v>500</v>
      </c>
      <c r="H531">
        <v>33</v>
      </c>
      <c r="I531" t="s">
        <v>375</v>
      </c>
      <c r="J531" t="s">
        <v>340</v>
      </c>
      <c r="K531" t="str">
        <f t="shared" si="235"/>
        <v/>
      </c>
      <c r="L531" t="str">
        <f t="shared" si="236"/>
        <v/>
      </c>
      <c r="M531" t="str">
        <f t="shared" si="237"/>
        <v/>
      </c>
      <c r="N531" t="str">
        <f t="shared" si="238"/>
        <v>Visiteur</v>
      </c>
      <c r="O531" t="str">
        <f t="shared" si="239"/>
        <v>Googlebot Smartphone</v>
      </c>
      <c r="P531" t="str">
        <f t="shared" si="240"/>
        <v>Googlebot Smartphone</v>
      </c>
      <c r="Q531" t="str">
        <f t="shared" si="241"/>
        <v/>
      </c>
      <c r="R531" t="str">
        <f t="shared" si="242"/>
        <v/>
      </c>
      <c r="S531" t="str">
        <f t="shared" si="243"/>
        <v>Googlebot Smartphone</v>
      </c>
      <c r="T531" t="str">
        <f t="shared" si="244"/>
        <v/>
      </c>
      <c r="U531" t="str">
        <f t="shared" si="245"/>
        <v/>
      </c>
      <c r="V531" t="str">
        <f t="shared" si="246"/>
        <v/>
      </c>
      <c r="W531" t="str">
        <f t="shared" si="247"/>
        <v/>
      </c>
      <c r="X531" t="str">
        <f t="shared" si="248"/>
        <v/>
      </c>
      <c r="Y531" t="str">
        <f t="shared" si="249"/>
        <v/>
      </c>
      <c r="Z531" t="str">
        <f t="shared" si="250"/>
        <v/>
      </c>
      <c r="AA531" t="str">
        <f t="shared" si="251"/>
        <v/>
      </c>
      <c r="AB531" t="str">
        <f t="shared" si="252"/>
        <v/>
      </c>
      <c r="AC531" t="str">
        <f t="shared" si="253"/>
        <v/>
      </c>
      <c r="AD531" t="str">
        <f t="shared" si="254"/>
        <v/>
      </c>
      <c r="AE531" t="str">
        <f t="shared" si="255"/>
        <v/>
      </c>
      <c r="AF531" t="str">
        <f t="shared" si="256"/>
        <v/>
      </c>
      <c r="AG531" t="str">
        <f t="shared" si="257"/>
        <v/>
      </c>
      <c r="AH531" t="str">
        <f t="shared" si="258"/>
        <v/>
      </c>
      <c r="AI531" t="str">
        <f t="shared" si="259"/>
        <v/>
      </c>
      <c r="AJ531" t="str">
        <f t="shared" si="260"/>
        <v/>
      </c>
      <c r="AK531" t="str">
        <f t="shared" si="261"/>
        <v/>
      </c>
      <c r="AL531" t="str">
        <f t="shared" si="262"/>
        <v/>
      </c>
      <c r="AM531" t="str">
        <f t="shared" si="263"/>
        <v/>
      </c>
    </row>
    <row r="532" spans="1:39">
      <c r="A532" t="s">
        <v>68</v>
      </c>
      <c r="C532" t="s">
        <v>1</v>
      </c>
      <c r="D532" t="s">
        <v>459</v>
      </c>
      <c r="E532" t="s">
        <v>3</v>
      </c>
      <c r="G532">
        <v>200</v>
      </c>
      <c r="H532" t="s">
        <v>1</v>
      </c>
      <c r="I532" t="s">
        <v>176</v>
      </c>
      <c r="J532" t="s">
        <v>378</v>
      </c>
      <c r="K532" t="str">
        <f t="shared" si="235"/>
        <v/>
      </c>
      <c r="L532" t="str">
        <f t="shared" si="236"/>
        <v/>
      </c>
      <c r="M532" t="str">
        <f t="shared" si="237"/>
        <v/>
      </c>
      <c r="N532" t="str">
        <f t="shared" si="238"/>
        <v>Visiteur</v>
      </c>
      <c r="O532" t="str">
        <f t="shared" si="239"/>
        <v>Internet Explorer</v>
      </c>
      <c r="P532" t="str">
        <f t="shared" si="240"/>
        <v>Visiteur</v>
      </c>
      <c r="Q532" t="str">
        <f t="shared" si="241"/>
        <v/>
      </c>
      <c r="R532" t="str">
        <f t="shared" si="242"/>
        <v/>
      </c>
      <c r="S532" t="str">
        <f t="shared" si="243"/>
        <v/>
      </c>
      <c r="T532" t="str">
        <f t="shared" si="244"/>
        <v/>
      </c>
      <c r="U532" t="str">
        <f t="shared" si="245"/>
        <v/>
      </c>
      <c r="V532" t="str">
        <f t="shared" si="246"/>
        <v/>
      </c>
      <c r="W532" t="str">
        <f t="shared" si="247"/>
        <v/>
      </c>
      <c r="X532" t="str">
        <f t="shared" si="248"/>
        <v>Internet Explorer</v>
      </c>
      <c r="Y532" t="str">
        <f t="shared" si="249"/>
        <v/>
      </c>
      <c r="Z532" t="str">
        <f t="shared" si="250"/>
        <v/>
      </c>
      <c r="AA532" t="str">
        <f t="shared" si="251"/>
        <v/>
      </c>
      <c r="AB532" t="str">
        <f t="shared" si="252"/>
        <v/>
      </c>
      <c r="AC532" t="str">
        <f t="shared" si="253"/>
        <v/>
      </c>
      <c r="AD532" t="str">
        <f t="shared" si="254"/>
        <v/>
      </c>
      <c r="AE532" t="str">
        <f t="shared" si="255"/>
        <v/>
      </c>
      <c r="AF532" t="str">
        <f t="shared" si="256"/>
        <v/>
      </c>
      <c r="AG532" t="str">
        <f t="shared" si="257"/>
        <v/>
      </c>
      <c r="AH532" t="str">
        <f t="shared" si="258"/>
        <v/>
      </c>
      <c r="AI532" t="str">
        <f t="shared" si="259"/>
        <v/>
      </c>
      <c r="AJ532" t="str">
        <f t="shared" si="260"/>
        <v/>
      </c>
      <c r="AK532" t="str">
        <f t="shared" si="261"/>
        <v/>
      </c>
      <c r="AL532" t="str">
        <f t="shared" si="262"/>
        <v/>
      </c>
      <c r="AM532" t="str">
        <f t="shared" si="263"/>
        <v/>
      </c>
    </row>
    <row r="533" spans="1:39">
      <c r="A533" t="s">
        <v>68</v>
      </c>
      <c r="C533" t="s">
        <v>1</v>
      </c>
      <c r="D533" t="s">
        <v>460</v>
      </c>
      <c r="E533" t="s">
        <v>3</v>
      </c>
      <c r="G533">
        <v>200</v>
      </c>
      <c r="H533" t="s">
        <v>1</v>
      </c>
      <c r="I533" t="s">
        <v>176</v>
      </c>
      <c r="J533" t="s">
        <v>378</v>
      </c>
      <c r="K533" t="str">
        <f t="shared" si="235"/>
        <v/>
      </c>
      <c r="L533" t="str">
        <f t="shared" si="236"/>
        <v/>
      </c>
      <c r="M533" t="str">
        <f t="shared" si="237"/>
        <v/>
      </c>
      <c r="N533" t="str">
        <f t="shared" si="238"/>
        <v>Visiteur</v>
      </c>
      <c r="O533" t="str">
        <f t="shared" si="239"/>
        <v>Internet Explorer</v>
      </c>
      <c r="P533" t="str">
        <f t="shared" si="240"/>
        <v>Visiteur</v>
      </c>
      <c r="Q533" t="str">
        <f t="shared" si="241"/>
        <v/>
      </c>
      <c r="R533" t="str">
        <f t="shared" si="242"/>
        <v/>
      </c>
      <c r="S533" t="str">
        <f t="shared" si="243"/>
        <v/>
      </c>
      <c r="T533" t="str">
        <f t="shared" si="244"/>
        <v/>
      </c>
      <c r="U533" t="str">
        <f t="shared" si="245"/>
        <v/>
      </c>
      <c r="V533" t="str">
        <f t="shared" si="246"/>
        <v/>
      </c>
      <c r="W533" t="str">
        <f t="shared" si="247"/>
        <v/>
      </c>
      <c r="X533" t="str">
        <f t="shared" si="248"/>
        <v>Internet Explorer</v>
      </c>
      <c r="Y533" t="str">
        <f t="shared" si="249"/>
        <v/>
      </c>
      <c r="Z533" t="str">
        <f t="shared" si="250"/>
        <v/>
      </c>
      <c r="AA533" t="str">
        <f t="shared" si="251"/>
        <v/>
      </c>
      <c r="AB533" t="str">
        <f t="shared" si="252"/>
        <v/>
      </c>
      <c r="AC533" t="str">
        <f t="shared" si="253"/>
        <v/>
      </c>
      <c r="AD533" t="str">
        <f t="shared" si="254"/>
        <v/>
      </c>
      <c r="AE533" t="str">
        <f t="shared" si="255"/>
        <v/>
      </c>
      <c r="AF533" t="str">
        <f t="shared" si="256"/>
        <v/>
      </c>
      <c r="AG533" t="str">
        <f t="shared" si="257"/>
        <v/>
      </c>
      <c r="AH533" t="str">
        <f t="shared" si="258"/>
        <v/>
      </c>
      <c r="AI533" t="str">
        <f t="shared" si="259"/>
        <v/>
      </c>
      <c r="AJ533" t="str">
        <f t="shared" si="260"/>
        <v/>
      </c>
      <c r="AK533" t="str">
        <f t="shared" si="261"/>
        <v/>
      </c>
      <c r="AL533" t="str">
        <f t="shared" si="262"/>
        <v/>
      </c>
      <c r="AM533" t="str">
        <f t="shared" si="263"/>
        <v/>
      </c>
    </row>
    <row r="534" spans="1:39">
      <c r="A534" t="s">
        <v>68</v>
      </c>
      <c r="C534" t="s">
        <v>1</v>
      </c>
      <c r="D534" t="s">
        <v>461</v>
      </c>
      <c r="E534" t="s">
        <v>3</v>
      </c>
      <c r="G534">
        <v>200</v>
      </c>
      <c r="H534" t="s">
        <v>1</v>
      </c>
      <c r="I534" t="s">
        <v>176</v>
      </c>
      <c r="J534" t="s">
        <v>378</v>
      </c>
      <c r="K534" t="str">
        <f t="shared" si="235"/>
        <v/>
      </c>
      <c r="L534" t="str">
        <f t="shared" si="236"/>
        <v/>
      </c>
      <c r="M534" t="str">
        <f t="shared" si="237"/>
        <v/>
      </c>
      <c r="N534" t="str">
        <f t="shared" si="238"/>
        <v>Visiteur</v>
      </c>
      <c r="O534" t="str">
        <f t="shared" si="239"/>
        <v>Internet Explorer</v>
      </c>
      <c r="P534" t="str">
        <f t="shared" si="240"/>
        <v>Visiteur</v>
      </c>
      <c r="Q534" t="str">
        <f t="shared" si="241"/>
        <v/>
      </c>
      <c r="R534" t="str">
        <f t="shared" si="242"/>
        <v/>
      </c>
      <c r="S534" t="str">
        <f t="shared" si="243"/>
        <v/>
      </c>
      <c r="T534" t="str">
        <f t="shared" si="244"/>
        <v/>
      </c>
      <c r="U534" t="str">
        <f t="shared" si="245"/>
        <v/>
      </c>
      <c r="V534" t="str">
        <f t="shared" si="246"/>
        <v/>
      </c>
      <c r="W534" t="str">
        <f t="shared" si="247"/>
        <v/>
      </c>
      <c r="X534" t="str">
        <f t="shared" si="248"/>
        <v>Internet Explorer</v>
      </c>
      <c r="Y534" t="str">
        <f t="shared" si="249"/>
        <v/>
      </c>
      <c r="Z534" t="str">
        <f t="shared" si="250"/>
        <v/>
      </c>
      <c r="AA534" t="str">
        <f t="shared" si="251"/>
        <v/>
      </c>
      <c r="AB534" t="str">
        <f t="shared" si="252"/>
        <v/>
      </c>
      <c r="AC534" t="str">
        <f t="shared" si="253"/>
        <v/>
      </c>
      <c r="AD534" t="str">
        <f t="shared" si="254"/>
        <v/>
      </c>
      <c r="AE534" t="str">
        <f t="shared" si="255"/>
        <v/>
      </c>
      <c r="AF534" t="str">
        <f t="shared" si="256"/>
        <v/>
      </c>
      <c r="AG534" t="str">
        <f t="shared" si="257"/>
        <v/>
      </c>
      <c r="AH534" t="str">
        <f t="shared" si="258"/>
        <v/>
      </c>
      <c r="AI534" t="str">
        <f t="shared" si="259"/>
        <v/>
      </c>
      <c r="AJ534" t="str">
        <f t="shared" si="260"/>
        <v/>
      </c>
      <c r="AK534" t="str">
        <f t="shared" si="261"/>
        <v/>
      </c>
      <c r="AL534" t="str">
        <f t="shared" si="262"/>
        <v/>
      </c>
      <c r="AM534" t="str">
        <f t="shared" si="263"/>
        <v/>
      </c>
    </row>
    <row r="535" spans="1:39">
      <c r="A535" t="s">
        <v>68</v>
      </c>
      <c r="C535" t="s">
        <v>1</v>
      </c>
      <c r="D535" t="s">
        <v>462</v>
      </c>
      <c r="E535" t="s">
        <v>3</v>
      </c>
      <c r="G535">
        <v>200</v>
      </c>
      <c r="H535" t="s">
        <v>1</v>
      </c>
      <c r="I535" t="s">
        <v>176</v>
      </c>
      <c r="J535" t="s">
        <v>378</v>
      </c>
      <c r="K535" t="str">
        <f t="shared" si="235"/>
        <v/>
      </c>
      <c r="L535" t="str">
        <f t="shared" si="236"/>
        <v/>
      </c>
      <c r="M535" t="str">
        <f t="shared" si="237"/>
        <v/>
      </c>
      <c r="N535" t="str">
        <f t="shared" si="238"/>
        <v>Visiteur</v>
      </c>
      <c r="O535" t="str">
        <f t="shared" si="239"/>
        <v>Internet Explorer</v>
      </c>
      <c r="P535" t="str">
        <f t="shared" si="240"/>
        <v>Visiteur</v>
      </c>
      <c r="Q535" t="str">
        <f t="shared" si="241"/>
        <v/>
      </c>
      <c r="R535" t="str">
        <f t="shared" si="242"/>
        <v/>
      </c>
      <c r="S535" t="str">
        <f t="shared" si="243"/>
        <v/>
      </c>
      <c r="T535" t="str">
        <f t="shared" si="244"/>
        <v/>
      </c>
      <c r="U535" t="str">
        <f t="shared" si="245"/>
        <v/>
      </c>
      <c r="V535" t="str">
        <f t="shared" si="246"/>
        <v/>
      </c>
      <c r="W535" t="str">
        <f t="shared" si="247"/>
        <v/>
      </c>
      <c r="X535" t="str">
        <f t="shared" si="248"/>
        <v>Internet Explorer</v>
      </c>
      <c r="Y535" t="str">
        <f t="shared" si="249"/>
        <v/>
      </c>
      <c r="Z535" t="str">
        <f t="shared" si="250"/>
        <v/>
      </c>
      <c r="AA535" t="str">
        <f t="shared" si="251"/>
        <v/>
      </c>
      <c r="AB535" t="str">
        <f t="shared" si="252"/>
        <v/>
      </c>
      <c r="AC535" t="str">
        <f t="shared" si="253"/>
        <v/>
      </c>
      <c r="AD535" t="str">
        <f t="shared" si="254"/>
        <v/>
      </c>
      <c r="AE535" t="str">
        <f t="shared" si="255"/>
        <v/>
      </c>
      <c r="AF535" t="str">
        <f t="shared" si="256"/>
        <v/>
      </c>
      <c r="AG535" t="str">
        <f t="shared" si="257"/>
        <v/>
      </c>
      <c r="AH535" t="str">
        <f t="shared" si="258"/>
        <v/>
      </c>
      <c r="AI535" t="str">
        <f t="shared" si="259"/>
        <v/>
      </c>
      <c r="AJ535" t="str">
        <f t="shared" si="260"/>
        <v/>
      </c>
      <c r="AK535" t="str">
        <f t="shared" si="261"/>
        <v/>
      </c>
      <c r="AL535" t="str">
        <f t="shared" si="262"/>
        <v/>
      </c>
      <c r="AM535" t="str">
        <f t="shared" si="263"/>
        <v/>
      </c>
    </row>
    <row r="536" spans="1:39">
      <c r="A536" t="s">
        <v>68</v>
      </c>
      <c r="C536" t="s">
        <v>1</v>
      </c>
      <c r="D536" t="s">
        <v>463</v>
      </c>
      <c r="E536" t="s">
        <v>3</v>
      </c>
      <c r="G536">
        <v>200</v>
      </c>
      <c r="H536" t="s">
        <v>1</v>
      </c>
      <c r="I536" t="s">
        <v>176</v>
      </c>
      <c r="J536" t="s">
        <v>378</v>
      </c>
      <c r="K536" t="str">
        <f t="shared" si="235"/>
        <v/>
      </c>
      <c r="L536" t="str">
        <f t="shared" si="236"/>
        <v/>
      </c>
      <c r="M536" t="str">
        <f t="shared" si="237"/>
        <v/>
      </c>
      <c r="N536" t="str">
        <f t="shared" si="238"/>
        <v>Visiteur</v>
      </c>
      <c r="O536" t="str">
        <f t="shared" si="239"/>
        <v>Internet Explorer</v>
      </c>
      <c r="P536" t="str">
        <f t="shared" si="240"/>
        <v>Visiteur</v>
      </c>
      <c r="Q536" t="str">
        <f t="shared" si="241"/>
        <v/>
      </c>
      <c r="R536" t="str">
        <f t="shared" si="242"/>
        <v/>
      </c>
      <c r="S536" t="str">
        <f t="shared" si="243"/>
        <v/>
      </c>
      <c r="T536" t="str">
        <f t="shared" si="244"/>
        <v/>
      </c>
      <c r="U536" t="str">
        <f t="shared" si="245"/>
        <v/>
      </c>
      <c r="V536" t="str">
        <f t="shared" si="246"/>
        <v/>
      </c>
      <c r="W536" t="str">
        <f t="shared" si="247"/>
        <v/>
      </c>
      <c r="X536" t="str">
        <f t="shared" si="248"/>
        <v>Internet Explorer</v>
      </c>
      <c r="Y536" t="str">
        <f t="shared" si="249"/>
        <v/>
      </c>
      <c r="Z536" t="str">
        <f t="shared" si="250"/>
        <v/>
      </c>
      <c r="AA536" t="str">
        <f t="shared" si="251"/>
        <v/>
      </c>
      <c r="AB536" t="str">
        <f t="shared" si="252"/>
        <v/>
      </c>
      <c r="AC536" t="str">
        <f t="shared" si="253"/>
        <v/>
      </c>
      <c r="AD536" t="str">
        <f t="shared" si="254"/>
        <v/>
      </c>
      <c r="AE536" t="str">
        <f t="shared" si="255"/>
        <v/>
      </c>
      <c r="AF536" t="str">
        <f t="shared" si="256"/>
        <v/>
      </c>
      <c r="AG536" t="str">
        <f t="shared" si="257"/>
        <v/>
      </c>
      <c r="AH536" t="str">
        <f t="shared" si="258"/>
        <v/>
      </c>
      <c r="AI536" t="str">
        <f t="shared" si="259"/>
        <v/>
      </c>
      <c r="AJ536" t="str">
        <f t="shared" si="260"/>
        <v/>
      </c>
      <c r="AK536" t="str">
        <f t="shared" si="261"/>
        <v/>
      </c>
      <c r="AL536" t="str">
        <f t="shared" si="262"/>
        <v/>
      </c>
      <c r="AM536" t="str">
        <f t="shared" si="263"/>
        <v/>
      </c>
    </row>
    <row r="537" spans="1:39">
      <c r="A537" t="s">
        <v>68</v>
      </c>
      <c r="C537" t="s">
        <v>1</v>
      </c>
      <c r="D537" t="s">
        <v>464</v>
      </c>
      <c r="E537" t="s">
        <v>3</v>
      </c>
      <c r="G537">
        <v>200</v>
      </c>
      <c r="H537" t="s">
        <v>1</v>
      </c>
      <c r="I537" t="s">
        <v>176</v>
      </c>
      <c r="J537" t="s">
        <v>378</v>
      </c>
      <c r="K537" t="str">
        <f t="shared" si="235"/>
        <v/>
      </c>
      <c r="L537" t="str">
        <f t="shared" si="236"/>
        <v/>
      </c>
      <c r="M537" t="str">
        <f t="shared" si="237"/>
        <v/>
      </c>
      <c r="N537" t="str">
        <f t="shared" si="238"/>
        <v>Visiteur</v>
      </c>
      <c r="O537" t="str">
        <f t="shared" si="239"/>
        <v>Internet Explorer</v>
      </c>
      <c r="P537" t="str">
        <f t="shared" si="240"/>
        <v>Visiteur</v>
      </c>
      <c r="Q537" t="str">
        <f t="shared" si="241"/>
        <v/>
      </c>
      <c r="R537" t="str">
        <f t="shared" si="242"/>
        <v/>
      </c>
      <c r="S537" t="str">
        <f t="shared" si="243"/>
        <v/>
      </c>
      <c r="T537" t="str">
        <f t="shared" si="244"/>
        <v/>
      </c>
      <c r="U537" t="str">
        <f t="shared" si="245"/>
        <v/>
      </c>
      <c r="V537" t="str">
        <f t="shared" si="246"/>
        <v/>
      </c>
      <c r="W537" t="str">
        <f t="shared" si="247"/>
        <v/>
      </c>
      <c r="X537" t="str">
        <f t="shared" si="248"/>
        <v>Internet Explorer</v>
      </c>
      <c r="Y537" t="str">
        <f t="shared" si="249"/>
        <v/>
      </c>
      <c r="Z537" t="str">
        <f t="shared" si="250"/>
        <v/>
      </c>
      <c r="AA537" t="str">
        <f t="shared" si="251"/>
        <v/>
      </c>
      <c r="AB537" t="str">
        <f t="shared" si="252"/>
        <v/>
      </c>
      <c r="AC537" t="str">
        <f t="shared" si="253"/>
        <v/>
      </c>
      <c r="AD537" t="str">
        <f t="shared" si="254"/>
        <v/>
      </c>
      <c r="AE537" t="str">
        <f t="shared" si="255"/>
        <v/>
      </c>
      <c r="AF537" t="str">
        <f t="shared" si="256"/>
        <v/>
      </c>
      <c r="AG537" t="str">
        <f t="shared" si="257"/>
        <v/>
      </c>
      <c r="AH537" t="str">
        <f t="shared" si="258"/>
        <v/>
      </c>
      <c r="AI537" t="str">
        <f t="shared" si="259"/>
        <v/>
      </c>
      <c r="AJ537" t="str">
        <f t="shared" si="260"/>
        <v/>
      </c>
      <c r="AK537" t="str">
        <f t="shared" si="261"/>
        <v/>
      </c>
      <c r="AL537" t="str">
        <f t="shared" si="262"/>
        <v/>
      </c>
      <c r="AM537" t="str">
        <f t="shared" si="263"/>
        <v/>
      </c>
    </row>
    <row r="538" spans="1:39">
      <c r="A538" t="s">
        <v>68</v>
      </c>
      <c r="C538" t="s">
        <v>1</v>
      </c>
      <c r="D538" t="s">
        <v>465</v>
      </c>
      <c r="E538" t="s">
        <v>3</v>
      </c>
      <c r="G538">
        <v>200</v>
      </c>
      <c r="H538" t="s">
        <v>1</v>
      </c>
      <c r="I538" t="s">
        <v>176</v>
      </c>
      <c r="J538" t="s">
        <v>378</v>
      </c>
      <c r="K538" t="str">
        <f t="shared" si="235"/>
        <v/>
      </c>
      <c r="L538" t="str">
        <f t="shared" si="236"/>
        <v/>
      </c>
      <c r="M538" t="str">
        <f t="shared" si="237"/>
        <v/>
      </c>
      <c r="N538" t="str">
        <f t="shared" si="238"/>
        <v>Visiteur</v>
      </c>
      <c r="O538" t="str">
        <f t="shared" si="239"/>
        <v>Internet Explorer</v>
      </c>
      <c r="P538" t="str">
        <f t="shared" si="240"/>
        <v>Visiteur</v>
      </c>
      <c r="Q538" t="str">
        <f t="shared" si="241"/>
        <v/>
      </c>
      <c r="R538" t="str">
        <f t="shared" si="242"/>
        <v/>
      </c>
      <c r="S538" t="str">
        <f t="shared" si="243"/>
        <v/>
      </c>
      <c r="T538" t="str">
        <f t="shared" si="244"/>
        <v/>
      </c>
      <c r="U538" t="str">
        <f t="shared" si="245"/>
        <v/>
      </c>
      <c r="V538" t="str">
        <f t="shared" si="246"/>
        <v/>
      </c>
      <c r="W538" t="str">
        <f t="shared" si="247"/>
        <v/>
      </c>
      <c r="X538" t="str">
        <f t="shared" si="248"/>
        <v>Internet Explorer</v>
      </c>
      <c r="Y538" t="str">
        <f t="shared" si="249"/>
        <v/>
      </c>
      <c r="Z538" t="str">
        <f t="shared" si="250"/>
        <v/>
      </c>
      <c r="AA538" t="str">
        <f t="shared" si="251"/>
        <v/>
      </c>
      <c r="AB538" t="str">
        <f t="shared" si="252"/>
        <v/>
      </c>
      <c r="AC538" t="str">
        <f t="shared" si="253"/>
        <v/>
      </c>
      <c r="AD538" t="str">
        <f t="shared" si="254"/>
        <v/>
      </c>
      <c r="AE538" t="str">
        <f t="shared" si="255"/>
        <v/>
      </c>
      <c r="AF538" t="str">
        <f t="shared" si="256"/>
        <v/>
      </c>
      <c r="AG538" t="str">
        <f t="shared" si="257"/>
        <v/>
      </c>
      <c r="AH538" t="str">
        <f t="shared" si="258"/>
        <v/>
      </c>
      <c r="AI538" t="str">
        <f t="shared" si="259"/>
        <v/>
      </c>
      <c r="AJ538" t="str">
        <f t="shared" si="260"/>
        <v/>
      </c>
      <c r="AK538" t="str">
        <f t="shared" si="261"/>
        <v/>
      </c>
      <c r="AL538" t="str">
        <f t="shared" si="262"/>
        <v/>
      </c>
      <c r="AM538" t="str">
        <f t="shared" si="263"/>
        <v/>
      </c>
    </row>
    <row r="539" spans="1:39">
      <c r="A539" t="s">
        <v>68</v>
      </c>
      <c r="C539" t="s">
        <v>1</v>
      </c>
      <c r="D539" t="s">
        <v>466</v>
      </c>
      <c r="E539" t="s">
        <v>3</v>
      </c>
      <c r="G539">
        <v>200</v>
      </c>
      <c r="H539" t="s">
        <v>1</v>
      </c>
      <c r="I539" t="s">
        <v>176</v>
      </c>
      <c r="J539" t="s">
        <v>378</v>
      </c>
      <c r="K539" t="str">
        <f t="shared" si="235"/>
        <v/>
      </c>
      <c r="L539" t="str">
        <f t="shared" si="236"/>
        <v/>
      </c>
      <c r="M539" t="str">
        <f t="shared" si="237"/>
        <v/>
      </c>
      <c r="N539" t="str">
        <f t="shared" si="238"/>
        <v>Visiteur</v>
      </c>
      <c r="O539" t="str">
        <f t="shared" si="239"/>
        <v>Internet Explorer</v>
      </c>
      <c r="P539" t="str">
        <f t="shared" si="240"/>
        <v>Visiteur</v>
      </c>
      <c r="Q539" t="str">
        <f t="shared" si="241"/>
        <v/>
      </c>
      <c r="R539" t="str">
        <f t="shared" si="242"/>
        <v/>
      </c>
      <c r="S539" t="str">
        <f t="shared" si="243"/>
        <v/>
      </c>
      <c r="T539" t="str">
        <f t="shared" si="244"/>
        <v/>
      </c>
      <c r="U539" t="str">
        <f t="shared" si="245"/>
        <v/>
      </c>
      <c r="V539" t="str">
        <f t="shared" si="246"/>
        <v/>
      </c>
      <c r="W539" t="str">
        <f t="shared" si="247"/>
        <v/>
      </c>
      <c r="X539" t="str">
        <f t="shared" si="248"/>
        <v>Internet Explorer</v>
      </c>
      <c r="Y539" t="str">
        <f t="shared" si="249"/>
        <v/>
      </c>
      <c r="Z539" t="str">
        <f t="shared" si="250"/>
        <v/>
      </c>
      <c r="AA539" t="str">
        <f t="shared" si="251"/>
        <v/>
      </c>
      <c r="AB539" t="str">
        <f t="shared" si="252"/>
        <v/>
      </c>
      <c r="AC539" t="str">
        <f t="shared" si="253"/>
        <v/>
      </c>
      <c r="AD539" t="str">
        <f t="shared" si="254"/>
        <v/>
      </c>
      <c r="AE539" t="str">
        <f t="shared" si="255"/>
        <v/>
      </c>
      <c r="AF539" t="str">
        <f t="shared" si="256"/>
        <v/>
      </c>
      <c r="AG539" t="str">
        <f t="shared" si="257"/>
        <v/>
      </c>
      <c r="AH539" t="str">
        <f t="shared" si="258"/>
        <v/>
      </c>
      <c r="AI539" t="str">
        <f t="shared" si="259"/>
        <v/>
      </c>
      <c r="AJ539" t="str">
        <f t="shared" si="260"/>
        <v/>
      </c>
      <c r="AK539" t="str">
        <f t="shared" si="261"/>
        <v/>
      </c>
      <c r="AL539" t="str">
        <f t="shared" si="262"/>
        <v/>
      </c>
      <c r="AM539" t="str">
        <f t="shared" si="263"/>
        <v/>
      </c>
    </row>
    <row r="540" spans="1:39">
      <c r="A540" t="s">
        <v>337</v>
      </c>
      <c r="C540" t="s">
        <v>1</v>
      </c>
      <c r="D540" t="s">
        <v>466</v>
      </c>
      <c r="E540" t="s">
        <v>3</v>
      </c>
      <c r="G540">
        <v>200</v>
      </c>
      <c r="H540">
        <v>47</v>
      </c>
      <c r="I540" t="s">
        <v>399</v>
      </c>
      <c r="J540" t="s">
        <v>340</v>
      </c>
      <c r="K540" t="str">
        <f t="shared" si="235"/>
        <v/>
      </c>
      <c r="L540" t="str">
        <f t="shared" si="236"/>
        <v/>
      </c>
      <c r="M540" t="str">
        <f t="shared" si="237"/>
        <v/>
      </c>
      <c r="N540" t="str">
        <f t="shared" si="238"/>
        <v>Visiteur</v>
      </c>
      <c r="O540" t="str">
        <f t="shared" si="239"/>
        <v>Googlebot Smartphone</v>
      </c>
      <c r="P540" t="str">
        <f t="shared" si="240"/>
        <v>Googlebot Smartphone</v>
      </c>
      <c r="Q540" t="str">
        <f t="shared" si="241"/>
        <v/>
      </c>
      <c r="R540" t="str">
        <f t="shared" si="242"/>
        <v/>
      </c>
      <c r="S540" t="str">
        <f t="shared" si="243"/>
        <v>Googlebot Smartphone</v>
      </c>
      <c r="T540" t="str">
        <f t="shared" si="244"/>
        <v/>
      </c>
      <c r="U540" t="str">
        <f t="shared" si="245"/>
        <v/>
      </c>
      <c r="V540" t="str">
        <f t="shared" si="246"/>
        <v/>
      </c>
      <c r="W540" t="str">
        <f t="shared" si="247"/>
        <v/>
      </c>
      <c r="X540" t="str">
        <f t="shared" si="248"/>
        <v/>
      </c>
      <c r="Y540" t="str">
        <f t="shared" si="249"/>
        <v/>
      </c>
      <c r="Z540" t="str">
        <f t="shared" si="250"/>
        <v/>
      </c>
      <c r="AA540" t="str">
        <f t="shared" si="251"/>
        <v/>
      </c>
      <c r="AB540" t="str">
        <f t="shared" si="252"/>
        <v/>
      </c>
      <c r="AC540" t="str">
        <f t="shared" si="253"/>
        <v/>
      </c>
      <c r="AD540" t="str">
        <f t="shared" si="254"/>
        <v/>
      </c>
      <c r="AE540" t="str">
        <f t="shared" si="255"/>
        <v/>
      </c>
      <c r="AF540" t="str">
        <f t="shared" si="256"/>
        <v/>
      </c>
      <c r="AG540" t="str">
        <f t="shared" si="257"/>
        <v/>
      </c>
      <c r="AH540" t="str">
        <f t="shared" si="258"/>
        <v/>
      </c>
      <c r="AI540" t="str">
        <f t="shared" si="259"/>
        <v/>
      </c>
      <c r="AJ540" t="str">
        <f t="shared" si="260"/>
        <v/>
      </c>
      <c r="AK540" t="str">
        <f t="shared" si="261"/>
        <v/>
      </c>
      <c r="AL540" t="str">
        <f t="shared" si="262"/>
        <v/>
      </c>
      <c r="AM540" t="str">
        <f t="shared" si="263"/>
        <v/>
      </c>
    </row>
    <row r="541" spans="1:39">
      <c r="A541" t="s">
        <v>68</v>
      </c>
      <c r="C541" t="s">
        <v>1</v>
      </c>
      <c r="D541" t="s">
        <v>467</v>
      </c>
      <c r="E541" t="s">
        <v>3</v>
      </c>
      <c r="G541">
        <v>200</v>
      </c>
      <c r="H541" t="s">
        <v>1</v>
      </c>
      <c r="I541" t="s">
        <v>176</v>
      </c>
      <c r="J541" t="s">
        <v>378</v>
      </c>
      <c r="K541" t="str">
        <f t="shared" si="235"/>
        <v/>
      </c>
      <c r="L541" t="str">
        <f t="shared" si="236"/>
        <v/>
      </c>
      <c r="M541" t="str">
        <f t="shared" si="237"/>
        <v/>
      </c>
      <c r="N541" t="str">
        <f t="shared" si="238"/>
        <v>Visiteur</v>
      </c>
      <c r="O541" t="str">
        <f t="shared" si="239"/>
        <v>Internet Explorer</v>
      </c>
      <c r="P541" t="str">
        <f t="shared" si="240"/>
        <v>Visiteur</v>
      </c>
      <c r="Q541" t="str">
        <f t="shared" si="241"/>
        <v/>
      </c>
      <c r="R541" t="str">
        <f t="shared" si="242"/>
        <v/>
      </c>
      <c r="S541" t="str">
        <f t="shared" si="243"/>
        <v/>
      </c>
      <c r="T541" t="str">
        <f t="shared" si="244"/>
        <v/>
      </c>
      <c r="U541" t="str">
        <f t="shared" si="245"/>
        <v/>
      </c>
      <c r="V541" t="str">
        <f t="shared" si="246"/>
        <v/>
      </c>
      <c r="W541" t="str">
        <f t="shared" si="247"/>
        <v/>
      </c>
      <c r="X541" t="str">
        <f t="shared" si="248"/>
        <v>Internet Explorer</v>
      </c>
      <c r="Y541" t="str">
        <f t="shared" si="249"/>
        <v/>
      </c>
      <c r="Z541" t="str">
        <f t="shared" si="250"/>
        <v/>
      </c>
      <c r="AA541" t="str">
        <f t="shared" si="251"/>
        <v/>
      </c>
      <c r="AB541" t="str">
        <f t="shared" si="252"/>
        <v/>
      </c>
      <c r="AC541" t="str">
        <f t="shared" si="253"/>
        <v/>
      </c>
      <c r="AD541" t="str">
        <f t="shared" si="254"/>
        <v/>
      </c>
      <c r="AE541" t="str">
        <f t="shared" si="255"/>
        <v/>
      </c>
      <c r="AF541" t="str">
        <f t="shared" si="256"/>
        <v/>
      </c>
      <c r="AG541" t="str">
        <f t="shared" si="257"/>
        <v/>
      </c>
      <c r="AH541" t="str">
        <f t="shared" si="258"/>
        <v/>
      </c>
      <c r="AI541" t="str">
        <f t="shared" si="259"/>
        <v/>
      </c>
      <c r="AJ541" t="str">
        <f t="shared" si="260"/>
        <v/>
      </c>
      <c r="AK541" t="str">
        <f t="shared" si="261"/>
        <v/>
      </c>
      <c r="AL541" t="str">
        <f t="shared" si="262"/>
        <v/>
      </c>
      <c r="AM541" t="str">
        <f t="shared" si="263"/>
        <v/>
      </c>
    </row>
    <row r="542" spans="1:39">
      <c r="A542" t="s">
        <v>22</v>
      </c>
      <c r="C542" t="s">
        <v>1</v>
      </c>
      <c r="D542" t="s">
        <v>468</v>
      </c>
      <c r="E542" t="s">
        <v>3</v>
      </c>
      <c r="G542">
        <v>200</v>
      </c>
      <c r="H542" t="s">
        <v>1</v>
      </c>
      <c r="I542" t="s">
        <v>176</v>
      </c>
      <c r="J542" t="s">
        <v>378</v>
      </c>
      <c r="K542" t="str">
        <f t="shared" si="235"/>
        <v/>
      </c>
      <c r="L542" t="str">
        <f t="shared" si="236"/>
        <v/>
      </c>
      <c r="M542" t="str">
        <f t="shared" si="237"/>
        <v/>
      </c>
      <c r="N542" t="str">
        <f t="shared" si="238"/>
        <v>Visiteur</v>
      </c>
      <c r="O542" t="str">
        <f t="shared" si="239"/>
        <v>Internet Explorer</v>
      </c>
      <c r="P542" t="str">
        <f t="shared" si="240"/>
        <v>Visiteur</v>
      </c>
      <c r="Q542" t="str">
        <f t="shared" si="241"/>
        <v/>
      </c>
      <c r="R542" t="str">
        <f t="shared" si="242"/>
        <v/>
      </c>
      <c r="S542" t="str">
        <f t="shared" si="243"/>
        <v/>
      </c>
      <c r="T542" t="str">
        <f t="shared" si="244"/>
        <v/>
      </c>
      <c r="U542" t="str">
        <f t="shared" si="245"/>
        <v/>
      </c>
      <c r="V542" t="str">
        <f t="shared" si="246"/>
        <v/>
      </c>
      <c r="W542" t="str">
        <f t="shared" si="247"/>
        <v/>
      </c>
      <c r="X542" t="str">
        <f t="shared" si="248"/>
        <v>Internet Explorer</v>
      </c>
      <c r="Y542" t="str">
        <f t="shared" si="249"/>
        <v/>
      </c>
      <c r="Z542" t="str">
        <f t="shared" si="250"/>
        <v/>
      </c>
      <c r="AA542" t="str">
        <f t="shared" si="251"/>
        <v/>
      </c>
      <c r="AB542" t="str">
        <f t="shared" si="252"/>
        <v/>
      </c>
      <c r="AC542" t="str">
        <f t="shared" si="253"/>
        <v/>
      </c>
      <c r="AD542" t="str">
        <f t="shared" si="254"/>
        <v/>
      </c>
      <c r="AE542" t="str">
        <f t="shared" si="255"/>
        <v/>
      </c>
      <c r="AF542" t="str">
        <f t="shared" si="256"/>
        <v/>
      </c>
      <c r="AG542" t="str">
        <f t="shared" si="257"/>
        <v/>
      </c>
      <c r="AH542" t="str">
        <f t="shared" si="258"/>
        <v/>
      </c>
      <c r="AI542" t="str">
        <f t="shared" si="259"/>
        <v/>
      </c>
      <c r="AJ542" t="str">
        <f t="shared" si="260"/>
        <v/>
      </c>
      <c r="AK542" t="str">
        <f t="shared" si="261"/>
        <v/>
      </c>
      <c r="AL542" t="str">
        <f t="shared" si="262"/>
        <v/>
      </c>
      <c r="AM542" t="str">
        <f t="shared" si="263"/>
        <v/>
      </c>
    </row>
    <row r="543" spans="1:39">
      <c r="A543" t="s">
        <v>68</v>
      </c>
      <c r="C543" t="s">
        <v>1</v>
      </c>
      <c r="D543" t="s">
        <v>469</v>
      </c>
      <c r="E543" t="s">
        <v>3</v>
      </c>
      <c r="G543">
        <v>200</v>
      </c>
      <c r="H543" t="s">
        <v>1</v>
      </c>
      <c r="I543" t="s">
        <v>176</v>
      </c>
      <c r="J543" t="s">
        <v>378</v>
      </c>
      <c r="K543" t="str">
        <f t="shared" si="235"/>
        <v/>
      </c>
      <c r="L543" t="str">
        <f t="shared" si="236"/>
        <v/>
      </c>
      <c r="M543" t="str">
        <f t="shared" si="237"/>
        <v/>
      </c>
      <c r="N543" t="str">
        <f t="shared" si="238"/>
        <v>Bot</v>
      </c>
      <c r="O543" t="str">
        <f t="shared" si="239"/>
        <v>Internet Explorer</v>
      </c>
      <c r="P543" t="str">
        <f t="shared" si="240"/>
        <v>Visiteur</v>
      </c>
      <c r="Q543" t="str">
        <f t="shared" si="241"/>
        <v/>
      </c>
      <c r="R543" t="str">
        <f t="shared" si="242"/>
        <v/>
      </c>
      <c r="S543" t="str">
        <f t="shared" si="243"/>
        <v/>
      </c>
      <c r="T543" t="str">
        <f t="shared" si="244"/>
        <v/>
      </c>
      <c r="U543" t="str">
        <f t="shared" si="245"/>
        <v/>
      </c>
      <c r="V543" t="str">
        <f t="shared" si="246"/>
        <v/>
      </c>
      <c r="W543" t="str">
        <f t="shared" si="247"/>
        <v/>
      </c>
      <c r="X543" t="str">
        <f t="shared" si="248"/>
        <v>Internet Explorer</v>
      </c>
      <c r="Y543" t="str">
        <f t="shared" si="249"/>
        <v/>
      </c>
      <c r="Z543" t="str">
        <f t="shared" si="250"/>
        <v/>
      </c>
      <c r="AA543" t="str">
        <f t="shared" si="251"/>
        <v/>
      </c>
      <c r="AB543" t="str">
        <f t="shared" si="252"/>
        <v/>
      </c>
      <c r="AC543" t="str">
        <f t="shared" si="253"/>
        <v/>
      </c>
      <c r="AD543" t="str">
        <f t="shared" si="254"/>
        <v/>
      </c>
      <c r="AE543" t="str">
        <f t="shared" si="255"/>
        <v/>
      </c>
      <c r="AF543" t="str">
        <f t="shared" si="256"/>
        <v/>
      </c>
      <c r="AG543" t="str">
        <f t="shared" si="257"/>
        <v/>
      </c>
      <c r="AH543" t="str">
        <f t="shared" si="258"/>
        <v/>
      </c>
      <c r="AI543" t="str">
        <f t="shared" si="259"/>
        <v/>
      </c>
      <c r="AJ543" t="str">
        <f t="shared" si="260"/>
        <v/>
      </c>
      <c r="AK543" t="str">
        <f t="shared" si="261"/>
        <v/>
      </c>
      <c r="AL543" t="str">
        <f t="shared" si="262"/>
        <v/>
      </c>
      <c r="AM543" t="str">
        <f t="shared" si="263"/>
        <v/>
      </c>
    </row>
    <row r="544" spans="1:39">
      <c r="A544" t="s">
        <v>28</v>
      </c>
      <c r="C544" t="s">
        <v>1</v>
      </c>
      <c r="D544" t="s">
        <v>469</v>
      </c>
      <c r="E544" t="s">
        <v>3</v>
      </c>
      <c r="G544">
        <v>200</v>
      </c>
      <c r="H544">
        <v>10787</v>
      </c>
      <c r="I544" t="s">
        <v>1</v>
      </c>
      <c r="J544" t="s">
        <v>33</v>
      </c>
      <c r="K544" t="str">
        <f t="shared" si="235"/>
        <v/>
      </c>
      <c r="L544" t="str">
        <f t="shared" si="236"/>
        <v/>
      </c>
      <c r="M544" t="str">
        <f t="shared" si="237"/>
        <v/>
      </c>
      <c r="N544" t="str">
        <f t="shared" si="238"/>
        <v>Bot</v>
      </c>
      <c r="O544" t="str">
        <f t="shared" si="239"/>
        <v>Googlebot/2</v>
      </c>
      <c r="P544" t="str">
        <f t="shared" si="240"/>
        <v>Visiteur</v>
      </c>
      <c r="Q544" t="str">
        <f t="shared" si="241"/>
        <v/>
      </c>
      <c r="R544" t="str">
        <f t="shared" si="242"/>
        <v/>
      </c>
      <c r="S544" t="str">
        <f t="shared" si="243"/>
        <v/>
      </c>
      <c r="T544" t="str">
        <f t="shared" si="244"/>
        <v/>
      </c>
      <c r="U544" t="str">
        <f t="shared" si="245"/>
        <v/>
      </c>
      <c r="V544" t="str">
        <f t="shared" si="246"/>
        <v/>
      </c>
      <c r="W544" t="str">
        <f t="shared" si="247"/>
        <v/>
      </c>
      <c r="X544" t="str">
        <f t="shared" si="248"/>
        <v/>
      </c>
      <c r="Y544" t="str">
        <f t="shared" si="249"/>
        <v/>
      </c>
      <c r="Z544" t="str">
        <f t="shared" si="250"/>
        <v/>
      </c>
      <c r="AA544" t="str">
        <f t="shared" si="251"/>
        <v/>
      </c>
      <c r="AB544" t="str">
        <f t="shared" si="252"/>
        <v>Googlebot/2</v>
      </c>
      <c r="AC544" t="str">
        <f t="shared" si="253"/>
        <v/>
      </c>
      <c r="AD544" t="str">
        <f t="shared" si="254"/>
        <v/>
      </c>
      <c r="AE544" t="str">
        <f t="shared" si="255"/>
        <v/>
      </c>
      <c r="AF544" t="str">
        <f t="shared" si="256"/>
        <v/>
      </c>
      <c r="AG544" t="str">
        <f t="shared" si="257"/>
        <v/>
      </c>
      <c r="AH544" t="str">
        <f t="shared" si="258"/>
        <v/>
      </c>
      <c r="AI544" t="str">
        <f t="shared" si="259"/>
        <v/>
      </c>
      <c r="AJ544" t="str">
        <f t="shared" si="260"/>
        <v/>
      </c>
      <c r="AK544" t="str">
        <f t="shared" si="261"/>
        <v/>
      </c>
      <c r="AL544" t="str">
        <f t="shared" si="262"/>
        <v/>
      </c>
      <c r="AM544" t="str">
        <f t="shared" si="263"/>
        <v/>
      </c>
    </row>
    <row r="545" spans="1:39">
      <c r="A545" t="s">
        <v>31</v>
      </c>
      <c r="C545" t="s">
        <v>1</v>
      </c>
      <c r="D545" t="s">
        <v>470</v>
      </c>
      <c r="E545" t="s">
        <v>3</v>
      </c>
      <c r="G545">
        <v>200</v>
      </c>
      <c r="H545">
        <v>13037</v>
      </c>
      <c r="I545" t="s">
        <v>1</v>
      </c>
      <c r="J545" t="s">
        <v>33</v>
      </c>
      <c r="K545" t="str">
        <f t="shared" si="235"/>
        <v/>
      </c>
      <c r="L545" t="str">
        <f t="shared" si="236"/>
        <v/>
      </c>
      <c r="M545" t="str">
        <f t="shared" si="237"/>
        <v/>
      </c>
      <c r="N545" t="str">
        <f t="shared" si="238"/>
        <v>Visiteur</v>
      </c>
      <c r="O545" t="str">
        <f t="shared" si="239"/>
        <v>Googlebot/2</v>
      </c>
      <c r="P545" t="str">
        <f t="shared" si="240"/>
        <v>Visiteur</v>
      </c>
      <c r="Q545" t="str">
        <f t="shared" si="241"/>
        <v/>
      </c>
      <c r="R545" t="str">
        <f t="shared" si="242"/>
        <v/>
      </c>
      <c r="S545" t="str">
        <f t="shared" si="243"/>
        <v/>
      </c>
      <c r="T545" t="str">
        <f t="shared" si="244"/>
        <v/>
      </c>
      <c r="U545" t="str">
        <f t="shared" si="245"/>
        <v/>
      </c>
      <c r="V545" t="str">
        <f t="shared" si="246"/>
        <v/>
      </c>
      <c r="W545" t="str">
        <f t="shared" si="247"/>
        <v/>
      </c>
      <c r="X545" t="str">
        <f t="shared" si="248"/>
        <v/>
      </c>
      <c r="Y545" t="str">
        <f t="shared" si="249"/>
        <v/>
      </c>
      <c r="Z545" t="str">
        <f t="shared" si="250"/>
        <v/>
      </c>
      <c r="AA545" t="str">
        <f t="shared" si="251"/>
        <v/>
      </c>
      <c r="AB545" t="str">
        <f t="shared" si="252"/>
        <v>Googlebot/2</v>
      </c>
      <c r="AC545" t="str">
        <f t="shared" si="253"/>
        <v/>
      </c>
      <c r="AD545" t="str">
        <f t="shared" si="254"/>
        <v/>
      </c>
      <c r="AE545" t="str">
        <f t="shared" si="255"/>
        <v/>
      </c>
      <c r="AF545" t="str">
        <f t="shared" si="256"/>
        <v/>
      </c>
      <c r="AG545" t="str">
        <f t="shared" si="257"/>
        <v/>
      </c>
      <c r="AH545" t="str">
        <f t="shared" si="258"/>
        <v/>
      </c>
      <c r="AI545" t="str">
        <f t="shared" si="259"/>
        <v/>
      </c>
      <c r="AJ545" t="str">
        <f t="shared" si="260"/>
        <v/>
      </c>
      <c r="AK545" t="str">
        <f t="shared" si="261"/>
        <v/>
      </c>
      <c r="AL545" t="str">
        <f t="shared" si="262"/>
        <v/>
      </c>
      <c r="AM545" t="str">
        <f t="shared" si="263"/>
        <v/>
      </c>
    </row>
    <row r="546" spans="1:39">
      <c r="A546" t="s">
        <v>68</v>
      </c>
      <c r="C546" t="s">
        <v>1</v>
      </c>
      <c r="D546" t="s">
        <v>471</v>
      </c>
      <c r="E546" t="s">
        <v>3</v>
      </c>
      <c r="G546">
        <v>200</v>
      </c>
      <c r="H546" t="s">
        <v>1</v>
      </c>
      <c r="I546" t="s">
        <v>176</v>
      </c>
      <c r="J546" t="s">
        <v>378</v>
      </c>
      <c r="K546" t="str">
        <f t="shared" si="235"/>
        <v/>
      </c>
      <c r="L546" t="str">
        <f t="shared" si="236"/>
        <v/>
      </c>
      <c r="M546" t="str">
        <f t="shared" si="237"/>
        <v/>
      </c>
      <c r="N546" t="str">
        <f t="shared" si="238"/>
        <v>Visiteur</v>
      </c>
      <c r="O546" t="str">
        <f t="shared" si="239"/>
        <v>Internet Explorer</v>
      </c>
      <c r="P546" t="str">
        <f t="shared" si="240"/>
        <v>Visiteur</v>
      </c>
      <c r="Q546" t="str">
        <f t="shared" si="241"/>
        <v/>
      </c>
      <c r="R546" t="str">
        <f t="shared" si="242"/>
        <v/>
      </c>
      <c r="S546" t="str">
        <f t="shared" si="243"/>
        <v/>
      </c>
      <c r="T546" t="str">
        <f t="shared" si="244"/>
        <v/>
      </c>
      <c r="U546" t="str">
        <f t="shared" si="245"/>
        <v/>
      </c>
      <c r="V546" t="str">
        <f t="shared" si="246"/>
        <v/>
      </c>
      <c r="W546" t="str">
        <f t="shared" si="247"/>
        <v/>
      </c>
      <c r="X546" t="str">
        <f t="shared" si="248"/>
        <v>Internet Explorer</v>
      </c>
      <c r="Y546" t="str">
        <f t="shared" si="249"/>
        <v/>
      </c>
      <c r="Z546" t="str">
        <f t="shared" si="250"/>
        <v/>
      </c>
      <c r="AA546" t="str">
        <f t="shared" si="251"/>
        <v/>
      </c>
      <c r="AB546" t="str">
        <f t="shared" si="252"/>
        <v/>
      </c>
      <c r="AC546" t="str">
        <f t="shared" si="253"/>
        <v/>
      </c>
      <c r="AD546" t="str">
        <f t="shared" si="254"/>
        <v/>
      </c>
      <c r="AE546" t="str">
        <f t="shared" si="255"/>
        <v/>
      </c>
      <c r="AF546" t="str">
        <f t="shared" si="256"/>
        <v/>
      </c>
      <c r="AG546" t="str">
        <f t="shared" si="257"/>
        <v/>
      </c>
      <c r="AH546" t="str">
        <f t="shared" si="258"/>
        <v/>
      </c>
      <c r="AI546" t="str">
        <f t="shared" si="259"/>
        <v/>
      </c>
      <c r="AJ546" t="str">
        <f t="shared" si="260"/>
        <v/>
      </c>
      <c r="AK546" t="str">
        <f t="shared" si="261"/>
        <v/>
      </c>
      <c r="AL546" t="str">
        <f t="shared" si="262"/>
        <v/>
      </c>
      <c r="AM546" t="str">
        <f t="shared" si="263"/>
        <v/>
      </c>
    </row>
    <row r="547" spans="1:39">
      <c r="A547" t="s">
        <v>472</v>
      </c>
      <c r="C547" t="s">
        <v>1</v>
      </c>
      <c r="D547" t="s">
        <v>473</v>
      </c>
      <c r="E547" t="s">
        <v>3</v>
      </c>
      <c r="G547">
        <v>200</v>
      </c>
      <c r="H547" t="s">
        <v>1</v>
      </c>
      <c r="I547" t="s">
        <v>1</v>
      </c>
      <c r="J547" t="s">
        <v>378</v>
      </c>
      <c r="K547" t="str">
        <f t="shared" si="235"/>
        <v/>
      </c>
      <c r="L547" t="str">
        <f t="shared" si="236"/>
        <v/>
      </c>
      <c r="M547" t="str">
        <f t="shared" si="237"/>
        <v/>
      </c>
      <c r="N547" t="str">
        <f t="shared" si="238"/>
        <v>Visiteur</v>
      </c>
      <c r="O547" t="str">
        <f t="shared" si="239"/>
        <v>Internet Explorer</v>
      </c>
      <c r="P547" t="str">
        <f t="shared" si="240"/>
        <v>Visiteur</v>
      </c>
      <c r="Q547" t="str">
        <f t="shared" si="241"/>
        <v/>
      </c>
      <c r="R547" t="str">
        <f t="shared" si="242"/>
        <v/>
      </c>
      <c r="S547" t="str">
        <f t="shared" si="243"/>
        <v/>
      </c>
      <c r="T547" t="str">
        <f t="shared" si="244"/>
        <v/>
      </c>
      <c r="U547" t="str">
        <f t="shared" si="245"/>
        <v/>
      </c>
      <c r="V547" t="str">
        <f t="shared" si="246"/>
        <v/>
      </c>
      <c r="W547" t="str">
        <f t="shared" si="247"/>
        <v/>
      </c>
      <c r="X547" t="str">
        <f t="shared" si="248"/>
        <v>Internet Explorer</v>
      </c>
      <c r="Y547" t="str">
        <f t="shared" si="249"/>
        <v/>
      </c>
      <c r="Z547" t="str">
        <f t="shared" si="250"/>
        <v/>
      </c>
      <c r="AA547" t="str">
        <f t="shared" si="251"/>
        <v/>
      </c>
      <c r="AB547" t="str">
        <f t="shared" si="252"/>
        <v/>
      </c>
      <c r="AC547" t="str">
        <f t="shared" si="253"/>
        <v/>
      </c>
      <c r="AD547" t="str">
        <f t="shared" si="254"/>
        <v/>
      </c>
      <c r="AE547" t="str">
        <f t="shared" si="255"/>
        <v/>
      </c>
      <c r="AF547" t="str">
        <f t="shared" si="256"/>
        <v/>
      </c>
      <c r="AG547" t="str">
        <f t="shared" si="257"/>
        <v/>
      </c>
      <c r="AH547" t="str">
        <f t="shared" si="258"/>
        <v/>
      </c>
      <c r="AI547" t="str">
        <f t="shared" si="259"/>
        <v/>
      </c>
      <c r="AJ547" t="str">
        <f t="shared" si="260"/>
        <v/>
      </c>
      <c r="AK547" t="str">
        <f t="shared" si="261"/>
        <v/>
      </c>
      <c r="AL547" t="str">
        <f t="shared" si="262"/>
        <v/>
      </c>
      <c r="AM547" t="str">
        <f t="shared" si="263"/>
        <v/>
      </c>
    </row>
    <row r="548" spans="1:39">
      <c r="A548" t="s">
        <v>68</v>
      </c>
      <c r="C548" t="s">
        <v>1</v>
      </c>
      <c r="D548" t="s">
        <v>474</v>
      </c>
      <c r="E548" t="s">
        <v>3</v>
      </c>
      <c r="G548">
        <v>200</v>
      </c>
      <c r="H548" t="s">
        <v>1</v>
      </c>
      <c r="I548" t="s">
        <v>176</v>
      </c>
      <c r="J548" t="s">
        <v>378</v>
      </c>
      <c r="K548" t="str">
        <f t="shared" si="235"/>
        <v/>
      </c>
      <c r="L548" t="str">
        <f t="shared" si="236"/>
        <v/>
      </c>
      <c r="M548" t="str">
        <f t="shared" si="237"/>
        <v/>
      </c>
      <c r="N548" t="str">
        <f t="shared" si="238"/>
        <v>Visiteur</v>
      </c>
      <c r="O548" t="str">
        <f t="shared" si="239"/>
        <v>Internet Explorer</v>
      </c>
      <c r="P548" t="str">
        <f t="shared" si="240"/>
        <v>Visiteur</v>
      </c>
      <c r="Q548" t="str">
        <f t="shared" si="241"/>
        <v/>
      </c>
      <c r="R548" t="str">
        <f t="shared" si="242"/>
        <v/>
      </c>
      <c r="S548" t="str">
        <f t="shared" si="243"/>
        <v/>
      </c>
      <c r="T548" t="str">
        <f t="shared" si="244"/>
        <v/>
      </c>
      <c r="U548" t="str">
        <f t="shared" si="245"/>
        <v/>
      </c>
      <c r="V548" t="str">
        <f t="shared" si="246"/>
        <v/>
      </c>
      <c r="W548" t="str">
        <f t="shared" si="247"/>
        <v/>
      </c>
      <c r="X548" t="str">
        <f t="shared" si="248"/>
        <v>Internet Explorer</v>
      </c>
      <c r="Y548" t="str">
        <f t="shared" si="249"/>
        <v/>
      </c>
      <c r="Z548" t="str">
        <f t="shared" si="250"/>
        <v/>
      </c>
      <c r="AA548" t="str">
        <f t="shared" si="251"/>
        <v/>
      </c>
      <c r="AB548" t="str">
        <f t="shared" si="252"/>
        <v/>
      </c>
      <c r="AC548" t="str">
        <f t="shared" si="253"/>
        <v/>
      </c>
      <c r="AD548" t="str">
        <f t="shared" si="254"/>
        <v/>
      </c>
      <c r="AE548" t="str">
        <f t="shared" si="255"/>
        <v/>
      </c>
      <c r="AF548" t="str">
        <f t="shared" si="256"/>
        <v/>
      </c>
      <c r="AG548" t="str">
        <f t="shared" si="257"/>
        <v/>
      </c>
      <c r="AH548" t="str">
        <f t="shared" si="258"/>
        <v/>
      </c>
      <c r="AI548" t="str">
        <f t="shared" si="259"/>
        <v/>
      </c>
      <c r="AJ548" t="str">
        <f t="shared" si="260"/>
        <v/>
      </c>
      <c r="AK548" t="str">
        <f t="shared" si="261"/>
        <v/>
      </c>
      <c r="AL548" t="str">
        <f t="shared" si="262"/>
        <v/>
      </c>
      <c r="AM548" t="str">
        <f t="shared" si="263"/>
        <v/>
      </c>
    </row>
    <row r="549" spans="1:39">
      <c r="A549" t="s">
        <v>68</v>
      </c>
      <c r="C549" t="s">
        <v>1</v>
      </c>
      <c r="D549" t="s">
        <v>475</v>
      </c>
      <c r="E549" t="s">
        <v>3</v>
      </c>
      <c r="G549">
        <v>200</v>
      </c>
      <c r="H549" t="s">
        <v>1</v>
      </c>
      <c r="I549" t="s">
        <v>176</v>
      </c>
      <c r="J549" t="s">
        <v>378</v>
      </c>
      <c r="K549" t="str">
        <f t="shared" si="235"/>
        <v/>
      </c>
      <c r="L549" t="str">
        <f t="shared" si="236"/>
        <v/>
      </c>
      <c r="M549" t="str">
        <f t="shared" si="237"/>
        <v/>
      </c>
      <c r="N549" t="str">
        <f t="shared" si="238"/>
        <v>Visiteur</v>
      </c>
      <c r="O549" t="str">
        <f t="shared" si="239"/>
        <v>Internet Explorer</v>
      </c>
      <c r="P549" t="str">
        <f t="shared" si="240"/>
        <v>Visiteur</v>
      </c>
      <c r="Q549" t="str">
        <f t="shared" si="241"/>
        <v/>
      </c>
      <c r="R549" t="str">
        <f t="shared" si="242"/>
        <v/>
      </c>
      <c r="S549" t="str">
        <f t="shared" si="243"/>
        <v/>
      </c>
      <c r="T549" t="str">
        <f t="shared" si="244"/>
        <v/>
      </c>
      <c r="U549" t="str">
        <f t="shared" si="245"/>
        <v/>
      </c>
      <c r="V549" t="str">
        <f t="shared" si="246"/>
        <v/>
      </c>
      <c r="W549" t="str">
        <f t="shared" si="247"/>
        <v/>
      </c>
      <c r="X549" t="str">
        <f t="shared" si="248"/>
        <v>Internet Explorer</v>
      </c>
      <c r="Y549" t="str">
        <f t="shared" si="249"/>
        <v/>
      </c>
      <c r="Z549" t="str">
        <f t="shared" si="250"/>
        <v/>
      </c>
      <c r="AA549" t="str">
        <f t="shared" si="251"/>
        <v/>
      </c>
      <c r="AB549" t="str">
        <f t="shared" si="252"/>
        <v/>
      </c>
      <c r="AC549" t="str">
        <f t="shared" si="253"/>
        <v/>
      </c>
      <c r="AD549" t="str">
        <f t="shared" si="254"/>
        <v/>
      </c>
      <c r="AE549" t="str">
        <f t="shared" si="255"/>
        <v/>
      </c>
      <c r="AF549" t="str">
        <f t="shared" si="256"/>
        <v/>
      </c>
      <c r="AG549" t="str">
        <f t="shared" si="257"/>
        <v/>
      </c>
      <c r="AH549" t="str">
        <f t="shared" si="258"/>
        <v/>
      </c>
      <c r="AI549" t="str">
        <f t="shared" si="259"/>
        <v/>
      </c>
      <c r="AJ549" t="str">
        <f t="shared" si="260"/>
        <v/>
      </c>
      <c r="AK549" t="str">
        <f t="shared" si="261"/>
        <v/>
      </c>
      <c r="AL549" t="str">
        <f t="shared" si="262"/>
        <v/>
      </c>
      <c r="AM549" t="str">
        <f t="shared" si="263"/>
        <v/>
      </c>
    </row>
    <row r="550" spans="1:39">
      <c r="A550" t="s">
        <v>68</v>
      </c>
      <c r="C550" t="s">
        <v>1</v>
      </c>
      <c r="D550" t="s">
        <v>476</v>
      </c>
      <c r="E550" t="s">
        <v>3</v>
      </c>
      <c r="G550">
        <v>200</v>
      </c>
      <c r="H550" t="s">
        <v>1</v>
      </c>
      <c r="I550" t="s">
        <v>176</v>
      </c>
      <c r="J550" t="s">
        <v>378</v>
      </c>
      <c r="K550" t="str">
        <f t="shared" si="235"/>
        <v/>
      </c>
      <c r="L550" t="str">
        <f t="shared" si="236"/>
        <v/>
      </c>
      <c r="M550" t="str">
        <f t="shared" si="237"/>
        <v/>
      </c>
      <c r="N550" t="str">
        <f t="shared" si="238"/>
        <v>Visiteur</v>
      </c>
      <c r="O550" t="str">
        <f t="shared" si="239"/>
        <v>Internet Explorer</v>
      </c>
      <c r="P550" t="str">
        <f t="shared" si="240"/>
        <v>Visiteur</v>
      </c>
      <c r="Q550" t="str">
        <f t="shared" si="241"/>
        <v/>
      </c>
      <c r="R550" t="str">
        <f t="shared" si="242"/>
        <v/>
      </c>
      <c r="S550" t="str">
        <f t="shared" si="243"/>
        <v/>
      </c>
      <c r="T550" t="str">
        <f t="shared" si="244"/>
        <v/>
      </c>
      <c r="U550" t="str">
        <f t="shared" si="245"/>
        <v/>
      </c>
      <c r="V550" t="str">
        <f t="shared" si="246"/>
        <v/>
      </c>
      <c r="W550" t="str">
        <f t="shared" si="247"/>
        <v/>
      </c>
      <c r="X550" t="str">
        <f t="shared" si="248"/>
        <v>Internet Explorer</v>
      </c>
      <c r="Y550" t="str">
        <f t="shared" si="249"/>
        <v/>
      </c>
      <c r="Z550" t="str">
        <f t="shared" si="250"/>
        <v/>
      </c>
      <c r="AA550" t="str">
        <f t="shared" si="251"/>
        <v/>
      </c>
      <c r="AB550" t="str">
        <f t="shared" si="252"/>
        <v/>
      </c>
      <c r="AC550" t="str">
        <f t="shared" si="253"/>
        <v/>
      </c>
      <c r="AD550" t="str">
        <f t="shared" si="254"/>
        <v/>
      </c>
      <c r="AE550" t="str">
        <f t="shared" si="255"/>
        <v/>
      </c>
      <c r="AF550" t="str">
        <f t="shared" si="256"/>
        <v/>
      </c>
      <c r="AG550" t="str">
        <f t="shared" si="257"/>
        <v/>
      </c>
      <c r="AH550" t="str">
        <f t="shared" si="258"/>
        <v/>
      </c>
      <c r="AI550" t="str">
        <f t="shared" si="259"/>
        <v/>
      </c>
      <c r="AJ550" t="str">
        <f t="shared" si="260"/>
        <v/>
      </c>
      <c r="AK550" t="str">
        <f t="shared" si="261"/>
        <v/>
      </c>
      <c r="AL550" t="str">
        <f t="shared" si="262"/>
        <v/>
      </c>
      <c r="AM550" t="str">
        <f t="shared" si="263"/>
        <v/>
      </c>
    </row>
    <row r="551" spans="1:39">
      <c r="A551" t="s">
        <v>337</v>
      </c>
      <c r="C551" t="s">
        <v>1</v>
      </c>
      <c r="D551" t="s">
        <v>477</v>
      </c>
      <c r="E551" t="s">
        <v>3</v>
      </c>
      <c r="G551">
        <v>200</v>
      </c>
      <c r="H551">
        <v>47</v>
      </c>
      <c r="I551" t="s">
        <v>399</v>
      </c>
      <c r="J551" t="s">
        <v>340</v>
      </c>
      <c r="K551" t="str">
        <f t="shared" si="235"/>
        <v/>
      </c>
      <c r="L551" t="str">
        <f t="shared" si="236"/>
        <v/>
      </c>
      <c r="M551" t="str">
        <f t="shared" si="237"/>
        <v/>
      </c>
      <c r="N551" t="str">
        <f t="shared" si="238"/>
        <v>Visiteur</v>
      </c>
      <c r="O551" t="str">
        <f t="shared" si="239"/>
        <v>Googlebot Smartphone</v>
      </c>
      <c r="P551" t="str">
        <f t="shared" si="240"/>
        <v>Googlebot Smartphone</v>
      </c>
      <c r="Q551" t="str">
        <f t="shared" si="241"/>
        <v/>
      </c>
      <c r="R551" t="str">
        <f t="shared" si="242"/>
        <v/>
      </c>
      <c r="S551" t="str">
        <f t="shared" si="243"/>
        <v>Googlebot Smartphone</v>
      </c>
      <c r="T551" t="str">
        <f t="shared" si="244"/>
        <v/>
      </c>
      <c r="U551" t="str">
        <f t="shared" si="245"/>
        <v/>
      </c>
      <c r="V551" t="str">
        <f t="shared" si="246"/>
        <v/>
      </c>
      <c r="W551" t="str">
        <f t="shared" si="247"/>
        <v/>
      </c>
      <c r="X551" t="str">
        <f t="shared" si="248"/>
        <v/>
      </c>
      <c r="Y551" t="str">
        <f t="shared" si="249"/>
        <v/>
      </c>
      <c r="Z551" t="str">
        <f t="shared" si="250"/>
        <v/>
      </c>
      <c r="AA551" t="str">
        <f t="shared" si="251"/>
        <v/>
      </c>
      <c r="AB551" t="str">
        <f t="shared" si="252"/>
        <v/>
      </c>
      <c r="AC551" t="str">
        <f t="shared" si="253"/>
        <v/>
      </c>
      <c r="AD551" t="str">
        <f t="shared" si="254"/>
        <v/>
      </c>
      <c r="AE551" t="str">
        <f t="shared" si="255"/>
        <v/>
      </c>
      <c r="AF551" t="str">
        <f t="shared" si="256"/>
        <v/>
      </c>
      <c r="AG551" t="str">
        <f t="shared" si="257"/>
        <v/>
      </c>
      <c r="AH551" t="str">
        <f t="shared" si="258"/>
        <v/>
      </c>
      <c r="AI551" t="str">
        <f t="shared" si="259"/>
        <v/>
      </c>
      <c r="AJ551" t="str">
        <f t="shared" si="260"/>
        <v/>
      </c>
      <c r="AK551" t="str">
        <f t="shared" si="261"/>
        <v/>
      </c>
      <c r="AL551" t="str">
        <f t="shared" si="262"/>
        <v/>
      </c>
      <c r="AM551" t="str">
        <f t="shared" si="263"/>
        <v/>
      </c>
    </row>
    <row r="552" spans="1:39">
      <c r="A552" t="s">
        <v>68</v>
      </c>
      <c r="C552" t="s">
        <v>1</v>
      </c>
      <c r="D552" t="s">
        <v>478</v>
      </c>
      <c r="E552" t="s">
        <v>3</v>
      </c>
      <c r="G552">
        <v>200</v>
      </c>
      <c r="H552" t="s">
        <v>1</v>
      </c>
      <c r="I552" t="s">
        <v>176</v>
      </c>
      <c r="J552" t="s">
        <v>378</v>
      </c>
      <c r="K552" t="str">
        <f t="shared" si="235"/>
        <v/>
      </c>
      <c r="L552" t="str">
        <f t="shared" si="236"/>
        <v/>
      </c>
      <c r="M552" t="str">
        <f t="shared" si="237"/>
        <v/>
      </c>
      <c r="N552" t="str">
        <f t="shared" si="238"/>
        <v>Visiteur</v>
      </c>
      <c r="O552" t="str">
        <f t="shared" si="239"/>
        <v>Internet Explorer</v>
      </c>
      <c r="P552" t="str">
        <f t="shared" si="240"/>
        <v>Visiteur</v>
      </c>
      <c r="Q552" t="str">
        <f t="shared" si="241"/>
        <v/>
      </c>
      <c r="R552" t="str">
        <f t="shared" si="242"/>
        <v/>
      </c>
      <c r="S552" t="str">
        <f t="shared" si="243"/>
        <v/>
      </c>
      <c r="T552" t="str">
        <f t="shared" si="244"/>
        <v/>
      </c>
      <c r="U552" t="str">
        <f t="shared" si="245"/>
        <v/>
      </c>
      <c r="V552" t="str">
        <f t="shared" si="246"/>
        <v/>
      </c>
      <c r="W552" t="str">
        <f t="shared" si="247"/>
        <v/>
      </c>
      <c r="X552" t="str">
        <f t="shared" si="248"/>
        <v>Internet Explorer</v>
      </c>
      <c r="Y552" t="str">
        <f t="shared" si="249"/>
        <v/>
      </c>
      <c r="Z552" t="str">
        <f t="shared" si="250"/>
        <v/>
      </c>
      <c r="AA552" t="str">
        <f t="shared" si="251"/>
        <v/>
      </c>
      <c r="AB552" t="str">
        <f t="shared" si="252"/>
        <v/>
      </c>
      <c r="AC552" t="str">
        <f t="shared" si="253"/>
        <v/>
      </c>
      <c r="AD552" t="str">
        <f t="shared" si="254"/>
        <v/>
      </c>
      <c r="AE552" t="str">
        <f t="shared" si="255"/>
        <v/>
      </c>
      <c r="AF552" t="str">
        <f t="shared" si="256"/>
        <v/>
      </c>
      <c r="AG552" t="str">
        <f t="shared" si="257"/>
        <v/>
      </c>
      <c r="AH552" t="str">
        <f t="shared" si="258"/>
        <v/>
      </c>
      <c r="AI552" t="str">
        <f t="shared" si="259"/>
        <v/>
      </c>
      <c r="AJ552" t="str">
        <f t="shared" si="260"/>
        <v/>
      </c>
      <c r="AK552" t="str">
        <f t="shared" si="261"/>
        <v/>
      </c>
      <c r="AL552" t="str">
        <f t="shared" si="262"/>
        <v/>
      </c>
      <c r="AM552" t="str">
        <f t="shared" si="263"/>
        <v/>
      </c>
    </row>
    <row r="553" spans="1:39">
      <c r="A553" t="s">
        <v>68</v>
      </c>
      <c r="C553" t="s">
        <v>1</v>
      </c>
      <c r="D553" t="s">
        <v>479</v>
      </c>
      <c r="E553" t="s">
        <v>3</v>
      </c>
      <c r="G553">
        <v>200</v>
      </c>
      <c r="H553" t="s">
        <v>1</v>
      </c>
      <c r="I553" t="s">
        <v>176</v>
      </c>
      <c r="J553" t="s">
        <v>378</v>
      </c>
      <c r="K553" t="str">
        <f t="shared" si="235"/>
        <v/>
      </c>
      <c r="L553" t="str">
        <f t="shared" si="236"/>
        <v/>
      </c>
      <c r="M553" t="str">
        <f t="shared" si="237"/>
        <v/>
      </c>
      <c r="N553" t="str">
        <f t="shared" si="238"/>
        <v>Visiteur</v>
      </c>
      <c r="O553" t="str">
        <f t="shared" si="239"/>
        <v>Internet Explorer</v>
      </c>
      <c r="P553" t="str">
        <f t="shared" si="240"/>
        <v>Visiteur</v>
      </c>
      <c r="Q553" t="str">
        <f t="shared" si="241"/>
        <v/>
      </c>
      <c r="R553" t="str">
        <f t="shared" si="242"/>
        <v/>
      </c>
      <c r="S553" t="str">
        <f t="shared" si="243"/>
        <v/>
      </c>
      <c r="T553" t="str">
        <f t="shared" si="244"/>
        <v/>
      </c>
      <c r="U553" t="str">
        <f t="shared" si="245"/>
        <v/>
      </c>
      <c r="V553" t="str">
        <f t="shared" si="246"/>
        <v/>
      </c>
      <c r="W553" t="str">
        <f t="shared" si="247"/>
        <v/>
      </c>
      <c r="X553" t="str">
        <f t="shared" si="248"/>
        <v>Internet Explorer</v>
      </c>
      <c r="Y553" t="str">
        <f t="shared" si="249"/>
        <v/>
      </c>
      <c r="Z553" t="str">
        <f t="shared" si="250"/>
        <v/>
      </c>
      <c r="AA553" t="str">
        <f t="shared" si="251"/>
        <v/>
      </c>
      <c r="AB553" t="str">
        <f t="shared" si="252"/>
        <v/>
      </c>
      <c r="AC553" t="str">
        <f t="shared" si="253"/>
        <v/>
      </c>
      <c r="AD553" t="str">
        <f t="shared" si="254"/>
        <v/>
      </c>
      <c r="AE553" t="str">
        <f t="shared" si="255"/>
        <v/>
      </c>
      <c r="AF553" t="str">
        <f t="shared" si="256"/>
        <v/>
      </c>
      <c r="AG553" t="str">
        <f t="shared" si="257"/>
        <v/>
      </c>
      <c r="AH553" t="str">
        <f t="shared" si="258"/>
        <v/>
      </c>
      <c r="AI553" t="str">
        <f t="shared" si="259"/>
        <v/>
      </c>
      <c r="AJ553" t="str">
        <f t="shared" si="260"/>
        <v/>
      </c>
      <c r="AK553" t="str">
        <f t="shared" si="261"/>
        <v/>
      </c>
      <c r="AL553" t="str">
        <f t="shared" si="262"/>
        <v/>
      </c>
      <c r="AM553" t="str">
        <f t="shared" si="263"/>
        <v/>
      </c>
    </row>
    <row r="554" spans="1:39">
      <c r="A554" t="s">
        <v>68</v>
      </c>
      <c r="C554" t="s">
        <v>1</v>
      </c>
      <c r="D554" t="s">
        <v>480</v>
      </c>
      <c r="E554" t="s">
        <v>3</v>
      </c>
      <c r="G554">
        <v>200</v>
      </c>
      <c r="H554" t="s">
        <v>1</v>
      </c>
      <c r="I554" t="s">
        <v>176</v>
      </c>
      <c r="J554" t="s">
        <v>378</v>
      </c>
      <c r="K554" t="str">
        <f t="shared" si="235"/>
        <v/>
      </c>
      <c r="L554" t="str">
        <f t="shared" si="236"/>
        <v/>
      </c>
      <c r="M554" t="str">
        <f t="shared" si="237"/>
        <v/>
      </c>
      <c r="N554" t="str">
        <f t="shared" si="238"/>
        <v>Visiteur</v>
      </c>
      <c r="O554" t="str">
        <f t="shared" si="239"/>
        <v>Internet Explorer</v>
      </c>
      <c r="P554" t="str">
        <f t="shared" si="240"/>
        <v>Visiteur</v>
      </c>
      <c r="Q554" t="str">
        <f t="shared" si="241"/>
        <v/>
      </c>
      <c r="R554" t="str">
        <f t="shared" si="242"/>
        <v/>
      </c>
      <c r="S554" t="str">
        <f t="shared" si="243"/>
        <v/>
      </c>
      <c r="T554" t="str">
        <f t="shared" si="244"/>
        <v/>
      </c>
      <c r="U554" t="str">
        <f t="shared" si="245"/>
        <v/>
      </c>
      <c r="V554" t="str">
        <f t="shared" si="246"/>
        <v/>
      </c>
      <c r="W554" t="str">
        <f t="shared" si="247"/>
        <v/>
      </c>
      <c r="X554" t="str">
        <f t="shared" si="248"/>
        <v>Internet Explorer</v>
      </c>
      <c r="Y554" t="str">
        <f t="shared" si="249"/>
        <v/>
      </c>
      <c r="Z554" t="str">
        <f t="shared" si="250"/>
        <v/>
      </c>
      <c r="AA554" t="str">
        <f t="shared" si="251"/>
        <v/>
      </c>
      <c r="AB554" t="str">
        <f t="shared" si="252"/>
        <v/>
      </c>
      <c r="AC554" t="str">
        <f t="shared" si="253"/>
        <v/>
      </c>
      <c r="AD554" t="str">
        <f t="shared" si="254"/>
        <v/>
      </c>
      <c r="AE554" t="str">
        <f t="shared" si="255"/>
        <v/>
      </c>
      <c r="AF554" t="str">
        <f t="shared" si="256"/>
        <v/>
      </c>
      <c r="AG554" t="str">
        <f t="shared" si="257"/>
        <v/>
      </c>
      <c r="AH554" t="str">
        <f t="shared" si="258"/>
        <v/>
      </c>
      <c r="AI554" t="str">
        <f t="shared" si="259"/>
        <v/>
      </c>
      <c r="AJ554" t="str">
        <f t="shared" si="260"/>
        <v/>
      </c>
      <c r="AK554" t="str">
        <f t="shared" si="261"/>
        <v/>
      </c>
      <c r="AL554" t="str">
        <f t="shared" si="262"/>
        <v/>
      </c>
      <c r="AM554" t="str">
        <f t="shared" si="263"/>
        <v/>
      </c>
    </row>
    <row r="555" spans="1:39">
      <c r="A555" t="s">
        <v>68</v>
      </c>
      <c r="C555" t="s">
        <v>1</v>
      </c>
      <c r="D555" t="s">
        <v>481</v>
      </c>
      <c r="E555" t="s">
        <v>3</v>
      </c>
      <c r="G555">
        <v>200</v>
      </c>
      <c r="H555" t="s">
        <v>1</v>
      </c>
      <c r="I555" t="s">
        <v>176</v>
      </c>
      <c r="J555" t="s">
        <v>378</v>
      </c>
      <c r="K555" t="str">
        <f t="shared" si="235"/>
        <v/>
      </c>
      <c r="L555" t="str">
        <f t="shared" si="236"/>
        <v/>
      </c>
      <c r="M555" t="str">
        <f t="shared" si="237"/>
        <v/>
      </c>
      <c r="N555" t="str">
        <f t="shared" si="238"/>
        <v>Visiteur</v>
      </c>
      <c r="O555" t="str">
        <f t="shared" si="239"/>
        <v>Internet Explorer</v>
      </c>
      <c r="P555" t="str">
        <f t="shared" si="240"/>
        <v>Visiteur</v>
      </c>
      <c r="Q555" t="str">
        <f t="shared" si="241"/>
        <v/>
      </c>
      <c r="R555" t="str">
        <f t="shared" si="242"/>
        <v/>
      </c>
      <c r="S555" t="str">
        <f t="shared" si="243"/>
        <v/>
      </c>
      <c r="T555" t="str">
        <f t="shared" si="244"/>
        <v/>
      </c>
      <c r="U555" t="str">
        <f t="shared" si="245"/>
        <v/>
      </c>
      <c r="V555" t="str">
        <f t="shared" si="246"/>
        <v/>
      </c>
      <c r="W555" t="str">
        <f t="shared" si="247"/>
        <v/>
      </c>
      <c r="X555" t="str">
        <f t="shared" si="248"/>
        <v>Internet Explorer</v>
      </c>
      <c r="Y555" t="str">
        <f t="shared" si="249"/>
        <v/>
      </c>
      <c r="Z555" t="str">
        <f t="shared" si="250"/>
        <v/>
      </c>
      <c r="AA555" t="str">
        <f t="shared" si="251"/>
        <v/>
      </c>
      <c r="AB555" t="str">
        <f t="shared" si="252"/>
        <v/>
      </c>
      <c r="AC555" t="str">
        <f t="shared" si="253"/>
        <v/>
      </c>
      <c r="AD555" t="str">
        <f t="shared" si="254"/>
        <v/>
      </c>
      <c r="AE555" t="str">
        <f t="shared" si="255"/>
        <v/>
      </c>
      <c r="AF555" t="str">
        <f t="shared" si="256"/>
        <v/>
      </c>
      <c r="AG555" t="str">
        <f t="shared" si="257"/>
        <v/>
      </c>
      <c r="AH555" t="str">
        <f t="shared" si="258"/>
        <v/>
      </c>
      <c r="AI555" t="str">
        <f t="shared" si="259"/>
        <v/>
      </c>
      <c r="AJ555" t="str">
        <f t="shared" si="260"/>
        <v/>
      </c>
      <c r="AK555" t="str">
        <f t="shared" si="261"/>
        <v/>
      </c>
      <c r="AL555" t="str">
        <f t="shared" si="262"/>
        <v/>
      </c>
      <c r="AM555" t="str">
        <f t="shared" si="263"/>
        <v/>
      </c>
    </row>
    <row r="556" spans="1:39">
      <c r="A556" t="s">
        <v>68</v>
      </c>
      <c r="C556" t="s">
        <v>1</v>
      </c>
      <c r="D556" t="s">
        <v>482</v>
      </c>
      <c r="E556" t="s">
        <v>3</v>
      </c>
      <c r="G556">
        <v>200</v>
      </c>
      <c r="H556" t="s">
        <v>1</v>
      </c>
      <c r="I556" t="s">
        <v>176</v>
      </c>
      <c r="J556" t="s">
        <v>378</v>
      </c>
      <c r="K556" t="str">
        <f t="shared" si="235"/>
        <v/>
      </c>
      <c r="L556" t="str">
        <f t="shared" si="236"/>
        <v/>
      </c>
      <c r="M556" t="str">
        <f t="shared" si="237"/>
        <v/>
      </c>
      <c r="N556" t="str">
        <f t="shared" si="238"/>
        <v>Visiteur</v>
      </c>
      <c r="O556" t="str">
        <f t="shared" si="239"/>
        <v>Internet Explorer</v>
      </c>
      <c r="P556" t="str">
        <f t="shared" si="240"/>
        <v>Visiteur</v>
      </c>
      <c r="Q556" t="str">
        <f t="shared" si="241"/>
        <v/>
      </c>
      <c r="R556" t="str">
        <f t="shared" si="242"/>
        <v/>
      </c>
      <c r="S556" t="str">
        <f t="shared" si="243"/>
        <v/>
      </c>
      <c r="T556" t="str">
        <f t="shared" si="244"/>
        <v/>
      </c>
      <c r="U556" t="str">
        <f t="shared" si="245"/>
        <v/>
      </c>
      <c r="V556" t="str">
        <f t="shared" si="246"/>
        <v/>
      </c>
      <c r="W556" t="str">
        <f t="shared" si="247"/>
        <v/>
      </c>
      <c r="X556" t="str">
        <f t="shared" si="248"/>
        <v>Internet Explorer</v>
      </c>
      <c r="Y556" t="str">
        <f t="shared" si="249"/>
        <v/>
      </c>
      <c r="Z556" t="str">
        <f t="shared" si="250"/>
        <v/>
      </c>
      <c r="AA556" t="str">
        <f t="shared" si="251"/>
        <v/>
      </c>
      <c r="AB556" t="str">
        <f t="shared" si="252"/>
        <v/>
      </c>
      <c r="AC556" t="str">
        <f t="shared" si="253"/>
        <v/>
      </c>
      <c r="AD556" t="str">
        <f t="shared" si="254"/>
        <v/>
      </c>
      <c r="AE556" t="str">
        <f t="shared" si="255"/>
        <v/>
      </c>
      <c r="AF556" t="str">
        <f t="shared" si="256"/>
        <v/>
      </c>
      <c r="AG556" t="str">
        <f t="shared" si="257"/>
        <v/>
      </c>
      <c r="AH556" t="str">
        <f t="shared" si="258"/>
        <v/>
      </c>
      <c r="AI556" t="str">
        <f t="shared" si="259"/>
        <v/>
      </c>
      <c r="AJ556" t="str">
        <f t="shared" si="260"/>
        <v/>
      </c>
      <c r="AK556" t="str">
        <f t="shared" si="261"/>
        <v/>
      </c>
      <c r="AL556" t="str">
        <f t="shared" si="262"/>
        <v/>
      </c>
      <c r="AM556" t="str">
        <f t="shared" si="263"/>
        <v/>
      </c>
    </row>
    <row r="557" spans="1:39">
      <c r="A557" t="s">
        <v>68</v>
      </c>
      <c r="C557" t="s">
        <v>1</v>
      </c>
      <c r="D557" t="s">
        <v>483</v>
      </c>
      <c r="E557" t="s">
        <v>3</v>
      </c>
      <c r="G557">
        <v>301</v>
      </c>
      <c r="H557" t="s">
        <v>1</v>
      </c>
      <c r="I557" t="s">
        <v>176</v>
      </c>
      <c r="J557" t="s">
        <v>378</v>
      </c>
      <c r="K557" t="str">
        <f t="shared" si="235"/>
        <v/>
      </c>
      <c r="L557" t="str">
        <f t="shared" si="236"/>
        <v/>
      </c>
      <c r="M557" t="str">
        <f t="shared" si="237"/>
        <v/>
      </c>
      <c r="N557" t="str">
        <f t="shared" si="238"/>
        <v>Visiteur</v>
      </c>
      <c r="O557" t="str">
        <f t="shared" si="239"/>
        <v>Internet Explorer</v>
      </c>
      <c r="P557" t="str">
        <f t="shared" si="240"/>
        <v>Visiteur</v>
      </c>
      <c r="Q557" t="str">
        <f t="shared" si="241"/>
        <v/>
      </c>
      <c r="R557" t="str">
        <f t="shared" si="242"/>
        <v/>
      </c>
      <c r="S557" t="str">
        <f t="shared" si="243"/>
        <v/>
      </c>
      <c r="T557" t="str">
        <f t="shared" si="244"/>
        <v/>
      </c>
      <c r="U557" t="str">
        <f t="shared" si="245"/>
        <v/>
      </c>
      <c r="V557" t="str">
        <f t="shared" si="246"/>
        <v/>
      </c>
      <c r="W557" t="str">
        <f t="shared" si="247"/>
        <v/>
      </c>
      <c r="X557" t="str">
        <f t="shared" si="248"/>
        <v>Internet Explorer</v>
      </c>
      <c r="Y557" t="str">
        <f t="shared" si="249"/>
        <v/>
      </c>
      <c r="Z557" t="str">
        <f t="shared" si="250"/>
        <v/>
      </c>
      <c r="AA557" t="str">
        <f t="shared" si="251"/>
        <v/>
      </c>
      <c r="AB557" t="str">
        <f t="shared" si="252"/>
        <v/>
      </c>
      <c r="AC557" t="str">
        <f t="shared" si="253"/>
        <v/>
      </c>
      <c r="AD557" t="str">
        <f t="shared" si="254"/>
        <v/>
      </c>
      <c r="AE557" t="str">
        <f t="shared" si="255"/>
        <v/>
      </c>
      <c r="AF557" t="str">
        <f t="shared" si="256"/>
        <v/>
      </c>
      <c r="AG557" t="str">
        <f t="shared" si="257"/>
        <v/>
      </c>
      <c r="AH557" t="str">
        <f t="shared" si="258"/>
        <v/>
      </c>
      <c r="AI557" t="str">
        <f t="shared" si="259"/>
        <v/>
      </c>
      <c r="AJ557" t="str">
        <f t="shared" si="260"/>
        <v/>
      </c>
      <c r="AK557" t="str">
        <f t="shared" si="261"/>
        <v/>
      </c>
      <c r="AL557" t="str">
        <f t="shared" si="262"/>
        <v/>
      </c>
      <c r="AM557" t="str">
        <f t="shared" si="263"/>
        <v/>
      </c>
    </row>
    <row r="558" spans="1:39">
      <c r="A558" t="s">
        <v>68</v>
      </c>
      <c r="C558" t="s">
        <v>1</v>
      </c>
      <c r="D558" t="s">
        <v>483</v>
      </c>
      <c r="E558" t="s">
        <v>3</v>
      </c>
      <c r="G558">
        <v>301</v>
      </c>
      <c r="H558" t="s">
        <v>1</v>
      </c>
      <c r="I558" t="s">
        <v>176</v>
      </c>
      <c r="J558" t="s">
        <v>378</v>
      </c>
      <c r="K558" t="str">
        <f t="shared" si="235"/>
        <v/>
      </c>
      <c r="L558" t="str">
        <f t="shared" si="236"/>
        <v/>
      </c>
      <c r="M558" t="str">
        <f t="shared" si="237"/>
        <v/>
      </c>
      <c r="N558" t="str">
        <f t="shared" si="238"/>
        <v>Visiteur</v>
      </c>
      <c r="O558" t="str">
        <f t="shared" si="239"/>
        <v>Internet Explorer</v>
      </c>
      <c r="P558" t="str">
        <f t="shared" si="240"/>
        <v>Visiteur</v>
      </c>
      <c r="Q558" t="str">
        <f t="shared" si="241"/>
        <v/>
      </c>
      <c r="R558" t="str">
        <f t="shared" si="242"/>
        <v/>
      </c>
      <c r="S558" t="str">
        <f t="shared" si="243"/>
        <v/>
      </c>
      <c r="T558" t="str">
        <f t="shared" si="244"/>
        <v/>
      </c>
      <c r="U558" t="str">
        <f t="shared" si="245"/>
        <v/>
      </c>
      <c r="V558" t="str">
        <f t="shared" si="246"/>
        <v/>
      </c>
      <c r="W558" t="str">
        <f t="shared" si="247"/>
        <v/>
      </c>
      <c r="X558" t="str">
        <f t="shared" si="248"/>
        <v>Internet Explorer</v>
      </c>
      <c r="Y558" t="str">
        <f t="shared" si="249"/>
        <v/>
      </c>
      <c r="Z558" t="str">
        <f t="shared" si="250"/>
        <v/>
      </c>
      <c r="AA558" t="str">
        <f t="shared" si="251"/>
        <v/>
      </c>
      <c r="AB558" t="str">
        <f t="shared" si="252"/>
        <v/>
      </c>
      <c r="AC558" t="str">
        <f t="shared" si="253"/>
        <v/>
      </c>
      <c r="AD558" t="str">
        <f t="shared" si="254"/>
        <v/>
      </c>
      <c r="AE558" t="str">
        <f t="shared" si="255"/>
        <v/>
      </c>
      <c r="AF558" t="str">
        <f t="shared" si="256"/>
        <v/>
      </c>
      <c r="AG558" t="str">
        <f t="shared" si="257"/>
        <v/>
      </c>
      <c r="AH558" t="str">
        <f t="shared" si="258"/>
        <v/>
      </c>
      <c r="AI558" t="str">
        <f t="shared" si="259"/>
        <v/>
      </c>
      <c r="AJ558" t="str">
        <f t="shared" si="260"/>
        <v/>
      </c>
      <c r="AK558" t="str">
        <f t="shared" si="261"/>
        <v/>
      </c>
      <c r="AL558" t="str">
        <f t="shared" si="262"/>
        <v/>
      </c>
      <c r="AM558" t="str">
        <f t="shared" si="263"/>
        <v/>
      </c>
    </row>
    <row r="559" spans="1:39">
      <c r="A559" t="s">
        <v>68</v>
      </c>
      <c r="C559" t="s">
        <v>1</v>
      </c>
      <c r="D559" t="s">
        <v>483</v>
      </c>
      <c r="E559" t="s">
        <v>3</v>
      </c>
      <c r="G559">
        <v>200</v>
      </c>
      <c r="H559" t="s">
        <v>1</v>
      </c>
      <c r="I559" t="s">
        <v>176</v>
      </c>
      <c r="J559" t="s">
        <v>378</v>
      </c>
      <c r="K559" t="str">
        <f t="shared" si="235"/>
        <v/>
      </c>
      <c r="L559" t="str">
        <f t="shared" si="236"/>
        <v/>
      </c>
      <c r="M559" t="str">
        <f t="shared" si="237"/>
        <v/>
      </c>
      <c r="N559" t="str">
        <f t="shared" si="238"/>
        <v>Visiteur</v>
      </c>
      <c r="O559" t="str">
        <f t="shared" si="239"/>
        <v>Internet Explorer</v>
      </c>
      <c r="P559" t="str">
        <f t="shared" si="240"/>
        <v>Visiteur</v>
      </c>
      <c r="Q559" t="str">
        <f t="shared" si="241"/>
        <v/>
      </c>
      <c r="R559" t="str">
        <f t="shared" si="242"/>
        <v/>
      </c>
      <c r="S559" t="str">
        <f t="shared" si="243"/>
        <v/>
      </c>
      <c r="T559" t="str">
        <f t="shared" si="244"/>
        <v/>
      </c>
      <c r="U559" t="str">
        <f t="shared" si="245"/>
        <v/>
      </c>
      <c r="V559" t="str">
        <f t="shared" si="246"/>
        <v/>
      </c>
      <c r="W559" t="str">
        <f t="shared" si="247"/>
        <v/>
      </c>
      <c r="X559" t="str">
        <f t="shared" si="248"/>
        <v>Internet Explorer</v>
      </c>
      <c r="Y559" t="str">
        <f t="shared" si="249"/>
        <v/>
      </c>
      <c r="Z559" t="str">
        <f t="shared" si="250"/>
        <v/>
      </c>
      <c r="AA559" t="str">
        <f t="shared" si="251"/>
        <v/>
      </c>
      <c r="AB559" t="str">
        <f t="shared" si="252"/>
        <v/>
      </c>
      <c r="AC559" t="str">
        <f t="shared" si="253"/>
        <v/>
      </c>
      <c r="AD559" t="str">
        <f t="shared" si="254"/>
        <v/>
      </c>
      <c r="AE559" t="str">
        <f t="shared" si="255"/>
        <v/>
      </c>
      <c r="AF559" t="str">
        <f t="shared" si="256"/>
        <v/>
      </c>
      <c r="AG559" t="str">
        <f t="shared" si="257"/>
        <v/>
      </c>
      <c r="AH559" t="str">
        <f t="shared" si="258"/>
        <v/>
      </c>
      <c r="AI559" t="str">
        <f t="shared" si="259"/>
        <v/>
      </c>
      <c r="AJ559" t="str">
        <f t="shared" si="260"/>
        <v/>
      </c>
      <c r="AK559" t="str">
        <f t="shared" si="261"/>
        <v/>
      </c>
      <c r="AL559" t="str">
        <f t="shared" si="262"/>
        <v/>
      </c>
      <c r="AM559" t="str">
        <f t="shared" si="263"/>
        <v/>
      </c>
    </row>
    <row r="560" spans="1:39">
      <c r="A560" t="s">
        <v>68</v>
      </c>
      <c r="C560" t="s">
        <v>1</v>
      </c>
      <c r="D560" t="s">
        <v>484</v>
      </c>
      <c r="E560" t="s">
        <v>3</v>
      </c>
      <c r="G560">
        <v>200</v>
      </c>
      <c r="H560" t="s">
        <v>1</v>
      </c>
      <c r="I560" t="s">
        <v>176</v>
      </c>
      <c r="J560" t="s">
        <v>378</v>
      </c>
      <c r="K560" t="str">
        <f t="shared" si="235"/>
        <v/>
      </c>
      <c r="L560" t="str">
        <f t="shared" si="236"/>
        <v/>
      </c>
      <c r="M560" t="str">
        <f t="shared" si="237"/>
        <v/>
      </c>
      <c r="N560" t="str">
        <f t="shared" si="238"/>
        <v>Visiteur</v>
      </c>
      <c r="O560" t="str">
        <f t="shared" si="239"/>
        <v>Internet Explorer</v>
      </c>
      <c r="P560" t="str">
        <f t="shared" si="240"/>
        <v>Visiteur</v>
      </c>
      <c r="Q560" t="str">
        <f t="shared" si="241"/>
        <v/>
      </c>
      <c r="R560" t="str">
        <f t="shared" si="242"/>
        <v/>
      </c>
      <c r="S560" t="str">
        <f t="shared" si="243"/>
        <v/>
      </c>
      <c r="T560" t="str">
        <f t="shared" si="244"/>
        <v/>
      </c>
      <c r="U560" t="str">
        <f t="shared" si="245"/>
        <v/>
      </c>
      <c r="V560" t="str">
        <f t="shared" si="246"/>
        <v/>
      </c>
      <c r="W560" t="str">
        <f t="shared" si="247"/>
        <v/>
      </c>
      <c r="X560" t="str">
        <f t="shared" si="248"/>
        <v>Internet Explorer</v>
      </c>
      <c r="Y560" t="str">
        <f t="shared" si="249"/>
        <v/>
      </c>
      <c r="Z560" t="str">
        <f t="shared" si="250"/>
        <v/>
      </c>
      <c r="AA560" t="str">
        <f t="shared" si="251"/>
        <v/>
      </c>
      <c r="AB560" t="str">
        <f t="shared" si="252"/>
        <v/>
      </c>
      <c r="AC560" t="str">
        <f t="shared" si="253"/>
        <v/>
      </c>
      <c r="AD560" t="str">
        <f t="shared" si="254"/>
        <v/>
      </c>
      <c r="AE560" t="str">
        <f t="shared" si="255"/>
        <v/>
      </c>
      <c r="AF560" t="str">
        <f t="shared" si="256"/>
        <v/>
      </c>
      <c r="AG560" t="str">
        <f t="shared" si="257"/>
        <v/>
      </c>
      <c r="AH560" t="str">
        <f t="shared" si="258"/>
        <v/>
      </c>
      <c r="AI560" t="str">
        <f t="shared" si="259"/>
        <v/>
      </c>
      <c r="AJ560" t="str">
        <f t="shared" si="260"/>
        <v/>
      </c>
      <c r="AK560" t="str">
        <f t="shared" si="261"/>
        <v/>
      </c>
      <c r="AL560" t="str">
        <f t="shared" si="262"/>
        <v/>
      </c>
      <c r="AM560" t="str">
        <f t="shared" si="263"/>
        <v/>
      </c>
    </row>
    <row r="561" spans="1:39">
      <c r="A561" t="s">
        <v>68</v>
      </c>
      <c r="C561" t="s">
        <v>1</v>
      </c>
      <c r="D561" t="s">
        <v>485</v>
      </c>
      <c r="E561" t="s">
        <v>3</v>
      </c>
      <c r="G561">
        <v>200</v>
      </c>
      <c r="H561" t="s">
        <v>1</v>
      </c>
      <c r="I561" t="s">
        <v>176</v>
      </c>
      <c r="J561" t="s">
        <v>378</v>
      </c>
      <c r="K561" t="str">
        <f t="shared" si="235"/>
        <v/>
      </c>
      <c r="L561" t="str">
        <f t="shared" si="236"/>
        <v/>
      </c>
      <c r="M561" t="str">
        <f t="shared" si="237"/>
        <v/>
      </c>
      <c r="N561" t="str">
        <f t="shared" si="238"/>
        <v>Visiteur</v>
      </c>
      <c r="O561" t="str">
        <f t="shared" si="239"/>
        <v>Internet Explorer</v>
      </c>
      <c r="P561" t="str">
        <f t="shared" si="240"/>
        <v>Visiteur</v>
      </c>
      <c r="Q561" t="str">
        <f t="shared" si="241"/>
        <v/>
      </c>
      <c r="R561" t="str">
        <f t="shared" si="242"/>
        <v/>
      </c>
      <c r="S561" t="str">
        <f t="shared" si="243"/>
        <v/>
      </c>
      <c r="T561" t="str">
        <f t="shared" si="244"/>
        <v/>
      </c>
      <c r="U561" t="str">
        <f t="shared" si="245"/>
        <v/>
      </c>
      <c r="V561" t="str">
        <f t="shared" si="246"/>
        <v/>
      </c>
      <c r="W561" t="str">
        <f t="shared" si="247"/>
        <v/>
      </c>
      <c r="X561" t="str">
        <f t="shared" si="248"/>
        <v>Internet Explorer</v>
      </c>
      <c r="Y561" t="str">
        <f t="shared" si="249"/>
        <v/>
      </c>
      <c r="Z561" t="str">
        <f t="shared" si="250"/>
        <v/>
      </c>
      <c r="AA561" t="str">
        <f t="shared" si="251"/>
        <v/>
      </c>
      <c r="AB561" t="str">
        <f t="shared" si="252"/>
        <v/>
      </c>
      <c r="AC561" t="str">
        <f t="shared" si="253"/>
        <v/>
      </c>
      <c r="AD561" t="str">
        <f t="shared" si="254"/>
        <v/>
      </c>
      <c r="AE561" t="str">
        <f t="shared" si="255"/>
        <v/>
      </c>
      <c r="AF561" t="str">
        <f t="shared" si="256"/>
        <v/>
      </c>
      <c r="AG561" t="str">
        <f t="shared" si="257"/>
        <v/>
      </c>
      <c r="AH561" t="str">
        <f t="shared" si="258"/>
        <v/>
      </c>
      <c r="AI561" t="str">
        <f t="shared" si="259"/>
        <v/>
      </c>
      <c r="AJ561" t="str">
        <f t="shared" si="260"/>
        <v/>
      </c>
      <c r="AK561" t="str">
        <f t="shared" si="261"/>
        <v/>
      </c>
      <c r="AL561" t="str">
        <f t="shared" si="262"/>
        <v/>
      </c>
      <c r="AM561" t="str">
        <f t="shared" si="263"/>
        <v/>
      </c>
    </row>
    <row r="562" spans="1:39">
      <c r="A562" t="s">
        <v>68</v>
      </c>
      <c r="C562" t="s">
        <v>1</v>
      </c>
      <c r="D562" t="s">
        <v>486</v>
      </c>
      <c r="E562" t="s">
        <v>3</v>
      </c>
      <c r="G562">
        <v>200</v>
      </c>
      <c r="H562" t="s">
        <v>1</v>
      </c>
      <c r="I562" t="s">
        <v>176</v>
      </c>
      <c r="J562" t="s">
        <v>378</v>
      </c>
      <c r="K562" t="str">
        <f t="shared" si="235"/>
        <v/>
      </c>
      <c r="L562" t="str">
        <f t="shared" si="236"/>
        <v/>
      </c>
      <c r="M562" t="str">
        <f t="shared" si="237"/>
        <v/>
      </c>
      <c r="N562" t="str">
        <f t="shared" si="238"/>
        <v>Visiteur</v>
      </c>
      <c r="O562" t="str">
        <f t="shared" si="239"/>
        <v>Internet Explorer</v>
      </c>
      <c r="P562" t="str">
        <f t="shared" si="240"/>
        <v>Visiteur</v>
      </c>
      <c r="Q562" t="str">
        <f t="shared" si="241"/>
        <v/>
      </c>
      <c r="R562" t="str">
        <f t="shared" si="242"/>
        <v/>
      </c>
      <c r="S562" t="str">
        <f t="shared" si="243"/>
        <v/>
      </c>
      <c r="T562" t="str">
        <f t="shared" si="244"/>
        <v/>
      </c>
      <c r="U562" t="str">
        <f t="shared" si="245"/>
        <v/>
      </c>
      <c r="V562" t="str">
        <f t="shared" si="246"/>
        <v/>
      </c>
      <c r="W562" t="str">
        <f t="shared" si="247"/>
        <v/>
      </c>
      <c r="X562" t="str">
        <f t="shared" si="248"/>
        <v>Internet Explorer</v>
      </c>
      <c r="Y562" t="str">
        <f t="shared" si="249"/>
        <v/>
      </c>
      <c r="Z562" t="str">
        <f t="shared" si="250"/>
        <v/>
      </c>
      <c r="AA562" t="str">
        <f t="shared" si="251"/>
        <v/>
      </c>
      <c r="AB562" t="str">
        <f t="shared" si="252"/>
        <v/>
      </c>
      <c r="AC562" t="str">
        <f t="shared" si="253"/>
        <v/>
      </c>
      <c r="AD562" t="str">
        <f t="shared" si="254"/>
        <v/>
      </c>
      <c r="AE562" t="str">
        <f t="shared" si="255"/>
        <v/>
      </c>
      <c r="AF562" t="str">
        <f t="shared" si="256"/>
        <v/>
      </c>
      <c r="AG562" t="str">
        <f t="shared" si="257"/>
        <v/>
      </c>
      <c r="AH562" t="str">
        <f t="shared" si="258"/>
        <v/>
      </c>
      <c r="AI562" t="str">
        <f t="shared" si="259"/>
        <v/>
      </c>
      <c r="AJ562" t="str">
        <f t="shared" si="260"/>
        <v/>
      </c>
      <c r="AK562" t="str">
        <f t="shared" si="261"/>
        <v/>
      </c>
      <c r="AL562" t="str">
        <f t="shared" si="262"/>
        <v/>
      </c>
      <c r="AM562" t="str">
        <f t="shared" si="263"/>
        <v/>
      </c>
    </row>
    <row r="563" spans="1:39">
      <c r="A563" t="s">
        <v>68</v>
      </c>
      <c r="C563" t="s">
        <v>1</v>
      </c>
      <c r="D563" t="s">
        <v>487</v>
      </c>
      <c r="E563" t="s">
        <v>3</v>
      </c>
      <c r="G563">
        <v>200</v>
      </c>
      <c r="H563" t="s">
        <v>1</v>
      </c>
      <c r="I563" t="s">
        <v>176</v>
      </c>
      <c r="J563" t="s">
        <v>378</v>
      </c>
      <c r="K563" t="str">
        <f t="shared" si="235"/>
        <v/>
      </c>
      <c r="L563" t="str">
        <f t="shared" si="236"/>
        <v/>
      </c>
      <c r="M563" t="str">
        <f t="shared" si="237"/>
        <v/>
      </c>
      <c r="N563" t="str">
        <f t="shared" si="238"/>
        <v>Visiteur</v>
      </c>
      <c r="O563" t="str">
        <f t="shared" si="239"/>
        <v>Internet Explorer</v>
      </c>
      <c r="P563" t="str">
        <f t="shared" si="240"/>
        <v>Visiteur</v>
      </c>
      <c r="Q563" t="str">
        <f t="shared" si="241"/>
        <v/>
      </c>
      <c r="R563" t="str">
        <f t="shared" si="242"/>
        <v/>
      </c>
      <c r="S563" t="str">
        <f t="shared" si="243"/>
        <v/>
      </c>
      <c r="T563" t="str">
        <f t="shared" si="244"/>
        <v/>
      </c>
      <c r="U563" t="str">
        <f t="shared" si="245"/>
        <v/>
      </c>
      <c r="V563" t="str">
        <f t="shared" si="246"/>
        <v/>
      </c>
      <c r="W563" t="str">
        <f t="shared" si="247"/>
        <v/>
      </c>
      <c r="X563" t="str">
        <f t="shared" si="248"/>
        <v>Internet Explorer</v>
      </c>
      <c r="Y563" t="str">
        <f t="shared" si="249"/>
        <v/>
      </c>
      <c r="Z563" t="str">
        <f t="shared" si="250"/>
        <v/>
      </c>
      <c r="AA563" t="str">
        <f t="shared" si="251"/>
        <v/>
      </c>
      <c r="AB563" t="str">
        <f t="shared" si="252"/>
        <v/>
      </c>
      <c r="AC563" t="str">
        <f t="shared" si="253"/>
        <v/>
      </c>
      <c r="AD563" t="str">
        <f t="shared" si="254"/>
        <v/>
      </c>
      <c r="AE563" t="str">
        <f t="shared" si="255"/>
        <v/>
      </c>
      <c r="AF563" t="str">
        <f t="shared" si="256"/>
        <v/>
      </c>
      <c r="AG563" t="str">
        <f t="shared" si="257"/>
        <v/>
      </c>
      <c r="AH563" t="str">
        <f t="shared" si="258"/>
        <v/>
      </c>
      <c r="AI563" t="str">
        <f t="shared" si="259"/>
        <v/>
      </c>
      <c r="AJ563" t="str">
        <f t="shared" si="260"/>
        <v/>
      </c>
      <c r="AK563" t="str">
        <f t="shared" si="261"/>
        <v/>
      </c>
      <c r="AL563" t="str">
        <f t="shared" si="262"/>
        <v/>
      </c>
      <c r="AM563" t="str">
        <f t="shared" si="263"/>
        <v/>
      </c>
    </row>
    <row r="564" spans="1:39">
      <c r="A564" t="s">
        <v>68</v>
      </c>
      <c r="C564" t="s">
        <v>1</v>
      </c>
      <c r="D564" t="s">
        <v>488</v>
      </c>
      <c r="E564" t="s">
        <v>3</v>
      </c>
      <c r="G564">
        <v>200</v>
      </c>
      <c r="H564" t="s">
        <v>1</v>
      </c>
      <c r="I564" t="s">
        <v>176</v>
      </c>
      <c r="J564" t="s">
        <v>378</v>
      </c>
      <c r="K564" t="str">
        <f t="shared" si="235"/>
        <v/>
      </c>
      <c r="L564" t="str">
        <f t="shared" si="236"/>
        <v/>
      </c>
      <c r="M564" t="str">
        <f t="shared" si="237"/>
        <v/>
      </c>
      <c r="N564" t="str">
        <f t="shared" si="238"/>
        <v>Visiteur</v>
      </c>
      <c r="O564" t="str">
        <f t="shared" si="239"/>
        <v>Internet Explorer</v>
      </c>
      <c r="P564" t="str">
        <f t="shared" si="240"/>
        <v>Visiteur</v>
      </c>
      <c r="Q564" t="str">
        <f t="shared" si="241"/>
        <v/>
      </c>
      <c r="R564" t="str">
        <f t="shared" si="242"/>
        <v/>
      </c>
      <c r="S564" t="str">
        <f t="shared" si="243"/>
        <v/>
      </c>
      <c r="T564" t="str">
        <f t="shared" si="244"/>
        <v/>
      </c>
      <c r="U564" t="str">
        <f t="shared" si="245"/>
        <v/>
      </c>
      <c r="V564" t="str">
        <f t="shared" si="246"/>
        <v/>
      </c>
      <c r="W564" t="str">
        <f t="shared" si="247"/>
        <v/>
      </c>
      <c r="X564" t="str">
        <f t="shared" si="248"/>
        <v>Internet Explorer</v>
      </c>
      <c r="Y564" t="str">
        <f t="shared" si="249"/>
        <v/>
      </c>
      <c r="Z564" t="str">
        <f t="shared" si="250"/>
        <v/>
      </c>
      <c r="AA564" t="str">
        <f t="shared" si="251"/>
        <v/>
      </c>
      <c r="AB564" t="str">
        <f t="shared" si="252"/>
        <v/>
      </c>
      <c r="AC564" t="str">
        <f t="shared" si="253"/>
        <v/>
      </c>
      <c r="AD564" t="str">
        <f t="shared" si="254"/>
        <v/>
      </c>
      <c r="AE564" t="str">
        <f t="shared" si="255"/>
        <v/>
      </c>
      <c r="AF564" t="str">
        <f t="shared" si="256"/>
        <v/>
      </c>
      <c r="AG564" t="str">
        <f t="shared" si="257"/>
        <v/>
      </c>
      <c r="AH564" t="str">
        <f t="shared" si="258"/>
        <v/>
      </c>
      <c r="AI564" t="str">
        <f t="shared" si="259"/>
        <v/>
      </c>
      <c r="AJ564" t="str">
        <f t="shared" si="260"/>
        <v/>
      </c>
      <c r="AK564" t="str">
        <f t="shared" si="261"/>
        <v/>
      </c>
      <c r="AL564" t="str">
        <f t="shared" si="262"/>
        <v/>
      </c>
      <c r="AM564" t="str">
        <f t="shared" si="263"/>
        <v/>
      </c>
    </row>
    <row r="565" spans="1:39">
      <c r="A565" t="s">
        <v>68</v>
      </c>
      <c r="C565" t="s">
        <v>1</v>
      </c>
      <c r="D565" t="s">
        <v>489</v>
      </c>
      <c r="E565" t="s">
        <v>3</v>
      </c>
      <c r="G565">
        <v>200</v>
      </c>
      <c r="H565" t="s">
        <v>1</v>
      </c>
      <c r="I565" t="s">
        <v>176</v>
      </c>
      <c r="J565" t="s">
        <v>378</v>
      </c>
      <c r="K565" t="str">
        <f t="shared" si="235"/>
        <v/>
      </c>
      <c r="L565" t="str">
        <f t="shared" si="236"/>
        <v/>
      </c>
      <c r="M565" t="str">
        <f t="shared" si="237"/>
        <v/>
      </c>
      <c r="N565" t="str">
        <f t="shared" si="238"/>
        <v>Visiteur</v>
      </c>
      <c r="O565" t="str">
        <f t="shared" si="239"/>
        <v>Internet Explorer</v>
      </c>
      <c r="P565" t="str">
        <f t="shared" si="240"/>
        <v>Visiteur</v>
      </c>
      <c r="Q565" t="str">
        <f t="shared" si="241"/>
        <v/>
      </c>
      <c r="R565" t="str">
        <f t="shared" si="242"/>
        <v/>
      </c>
      <c r="S565" t="str">
        <f t="shared" si="243"/>
        <v/>
      </c>
      <c r="T565" t="str">
        <f t="shared" si="244"/>
        <v/>
      </c>
      <c r="U565" t="str">
        <f t="shared" si="245"/>
        <v/>
      </c>
      <c r="V565" t="str">
        <f t="shared" si="246"/>
        <v/>
      </c>
      <c r="W565" t="str">
        <f t="shared" si="247"/>
        <v/>
      </c>
      <c r="X565" t="str">
        <f t="shared" si="248"/>
        <v>Internet Explorer</v>
      </c>
      <c r="Y565" t="str">
        <f t="shared" si="249"/>
        <v/>
      </c>
      <c r="Z565" t="str">
        <f t="shared" si="250"/>
        <v/>
      </c>
      <c r="AA565" t="str">
        <f t="shared" si="251"/>
        <v/>
      </c>
      <c r="AB565" t="str">
        <f t="shared" si="252"/>
        <v/>
      </c>
      <c r="AC565" t="str">
        <f t="shared" si="253"/>
        <v/>
      </c>
      <c r="AD565" t="str">
        <f t="shared" si="254"/>
        <v/>
      </c>
      <c r="AE565" t="str">
        <f t="shared" si="255"/>
        <v/>
      </c>
      <c r="AF565" t="str">
        <f t="shared" si="256"/>
        <v/>
      </c>
      <c r="AG565" t="str">
        <f t="shared" si="257"/>
        <v/>
      </c>
      <c r="AH565" t="str">
        <f t="shared" si="258"/>
        <v/>
      </c>
      <c r="AI565" t="str">
        <f t="shared" si="259"/>
        <v/>
      </c>
      <c r="AJ565" t="str">
        <f t="shared" si="260"/>
        <v/>
      </c>
      <c r="AK565" t="str">
        <f t="shared" si="261"/>
        <v/>
      </c>
      <c r="AL565" t="str">
        <f t="shared" si="262"/>
        <v/>
      </c>
      <c r="AM565" t="str">
        <f t="shared" si="263"/>
        <v/>
      </c>
    </row>
    <row r="566" spans="1:39">
      <c r="A566" t="s">
        <v>68</v>
      </c>
      <c r="C566" t="s">
        <v>1</v>
      </c>
      <c r="D566" t="s">
        <v>490</v>
      </c>
      <c r="E566" t="s">
        <v>3</v>
      </c>
      <c r="G566">
        <v>200</v>
      </c>
      <c r="H566" t="s">
        <v>1</v>
      </c>
      <c r="I566" t="s">
        <v>176</v>
      </c>
      <c r="J566" t="s">
        <v>378</v>
      </c>
      <c r="K566" t="str">
        <f t="shared" si="235"/>
        <v/>
      </c>
      <c r="L566" t="str">
        <f t="shared" si="236"/>
        <v/>
      </c>
      <c r="M566" t="str">
        <f t="shared" si="237"/>
        <v/>
      </c>
      <c r="N566" t="str">
        <f t="shared" si="238"/>
        <v>Visiteur</v>
      </c>
      <c r="O566" t="str">
        <f t="shared" si="239"/>
        <v>Internet Explorer</v>
      </c>
      <c r="P566" t="str">
        <f t="shared" si="240"/>
        <v>Visiteur</v>
      </c>
      <c r="Q566" t="str">
        <f t="shared" si="241"/>
        <v/>
      </c>
      <c r="R566" t="str">
        <f t="shared" si="242"/>
        <v/>
      </c>
      <c r="S566" t="str">
        <f t="shared" si="243"/>
        <v/>
      </c>
      <c r="T566" t="str">
        <f t="shared" si="244"/>
        <v/>
      </c>
      <c r="U566" t="str">
        <f t="shared" si="245"/>
        <v/>
      </c>
      <c r="V566" t="str">
        <f t="shared" si="246"/>
        <v/>
      </c>
      <c r="W566" t="str">
        <f t="shared" si="247"/>
        <v/>
      </c>
      <c r="X566" t="str">
        <f t="shared" si="248"/>
        <v>Internet Explorer</v>
      </c>
      <c r="Y566" t="str">
        <f t="shared" si="249"/>
        <v/>
      </c>
      <c r="Z566" t="str">
        <f t="shared" si="250"/>
        <v/>
      </c>
      <c r="AA566" t="str">
        <f t="shared" si="251"/>
        <v/>
      </c>
      <c r="AB566" t="str">
        <f t="shared" si="252"/>
        <v/>
      </c>
      <c r="AC566" t="str">
        <f t="shared" si="253"/>
        <v/>
      </c>
      <c r="AD566" t="str">
        <f t="shared" si="254"/>
        <v/>
      </c>
      <c r="AE566" t="str">
        <f t="shared" si="255"/>
        <v/>
      </c>
      <c r="AF566" t="str">
        <f t="shared" si="256"/>
        <v/>
      </c>
      <c r="AG566" t="str">
        <f t="shared" si="257"/>
        <v/>
      </c>
      <c r="AH566" t="str">
        <f t="shared" si="258"/>
        <v/>
      </c>
      <c r="AI566" t="str">
        <f t="shared" si="259"/>
        <v/>
      </c>
      <c r="AJ566" t="str">
        <f t="shared" si="260"/>
        <v/>
      </c>
      <c r="AK566" t="str">
        <f t="shared" si="261"/>
        <v/>
      </c>
      <c r="AL566" t="str">
        <f t="shared" si="262"/>
        <v/>
      </c>
      <c r="AM566" t="str">
        <f t="shared" si="263"/>
        <v/>
      </c>
    </row>
    <row r="567" spans="1:39">
      <c r="A567" t="s">
        <v>68</v>
      </c>
      <c r="C567" t="s">
        <v>1</v>
      </c>
      <c r="D567" t="s">
        <v>491</v>
      </c>
      <c r="E567" t="s">
        <v>3</v>
      </c>
      <c r="G567">
        <v>200</v>
      </c>
      <c r="H567" t="s">
        <v>1</v>
      </c>
      <c r="I567" t="s">
        <v>176</v>
      </c>
      <c r="J567" t="s">
        <v>378</v>
      </c>
      <c r="K567" t="str">
        <f t="shared" si="235"/>
        <v/>
      </c>
      <c r="L567" t="str">
        <f t="shared" si="236"/>
        <v/>
      </c>
      <c r="M567" t="str">
        <f t="shared" si="237"/>
        <v/>
      </c>
      <c r="N567" t="str">
        <f t="shared" si="238"/>
        <v>Visiteur</v>
      </c>
      <c r="O567" t="str">
        <f t="shared" si="239"/>
        <v>Internet Explorer</v>
      </c>
      <c r="P567" t="str">
        <f t="shared" si="240"/>
        <v>Visiteur</v>
      </c>
      <c r="Q567" t="str">
        <f t="shared" si="241"/>
        <v/>
      </c>
      <c r="R567" t="str">
        <f t="shared" si="242"/>
        <v/>
      </c>
      <c r="S567" t="str">
        <f t="shared" si="243"/>
        <v/>
      </c>
      <c r="T567" t="str">
        <f t="shared" si="244"/>
        <v/>
      </c>
      <c r="U567" t="str">
        <f t="shared" si="245"/>
        <v/>
      </c>
      <c r="V567" t="str">
        <f t="shared" si="246"/>
        <v/>
      </c>
      <c r="W567" t="str">
        <f t="shared" si="247"/>
        <v/>
      </c>
      <c r="X567" t="str">
        <f t="shared" si="248"/>
        <v>Internet Explorer</v>
      </c>
      <c r="Y567" t="str">
        <f t="shared" si="249"/>
        <v/>
      </c>
      <c r="Z567" t="str">
        <f t="shared" si="250"/>
        <v/>
      </c>
      <c r="AA567" t="str">
        <f t="shared" si="251"/>
        <v/>
      </c>
      <c r="AB567" t="str">
        <f t="shared" si="252"/>
        <v/>
      </c>
      <c r="AC567" t="str">
        <f t="shared" si="253"/>
        <v/>
      </c>
      <c r="AD567" t="str">
        <f t="shared" si="254"/>
        <v/>
      </c>
      <c r="AE567" t="str">
        <f t="shared" si="255"/>
        <v/>
      </c>
      <c r="AF567" t="str">
        <f t="shared" si="256"/>
        <v/>
      </c>
      <c r="AG567" t="str">
        <f t="shared" si="257"/>
        <v/>
      </c>
      <c r="AH567" t="str">
        <f t="shared" si="258"/>
        <v/>
      </c>
      <c r="AI567" t="str">
        <f t="shared" si="259"/>
        <v/>
      </c>
      <c r="AJ567" t="str">
        <f t="shared" si="260"/>
        <v/>
      </c>
      <c r="AK567" t="str">
        <f t="shared" si="261"/>
        <v/>
      </c>
      <c r="AL567" t="str">
        <f t="shared" si="262"/>
        <v/>
      </c>
      <c r="AM567" t="str">
        <f t="shared" si="263"/>
        <v/>
      </c>
    </row>
    <row r="568" spans="1:39">
      <c r="A568" t="s">
        <v>68</v>
      </c>
      <c r="C568" t="s">
        <v>1</v>
      </c>
      <c r="D568" t="s">
        <v>492</v>
      </c>
      <c r="E568" t="s">
        <v>3</v>
      </c>
      <c r="G568">
        <v>200</v>
      </c>
      <c r="H568" t="s">
        <v>1</v>
      </c>
      <c r="I568" t="s">
        <v>176</v>
      </c>
      <c r="J568" t="s">
        <v>378</v>
      </c>
      <c r="K568" t="str">
        <f t="shared" si="235"/>
        <v/>
      </c>
      <c r="L568" t="str">
        <f t="shared" si="236"/>
        <v/>
      </c>
      <c r="M568" t="str">
        <f t="shared" si="237"/>
        <v/>
      </c>
      <c r="N568" t="str">
        <f t="shared" si="238"/>
        <v>Visiteur</v>
      </c>
      <c r="O568" t="str">
        <f t="shared" si="239"/>
        <v>Internet Explorer</v>
      </c>
      <c r="P568" t="str">
        <f t="shared" si="240"/>
        <v>Visiteur</v>
      </c>
      <c r="Q568" t="str">
        <f t="shared" si="241"/>
        <v/>
      </c>
      <c r="R568" t="str">
        <f t="shared" si="242"/>
        <v/>
      </c>
      <c r="S568" t="str">
        <f t="shared" si="243"/>
        <v/>
      </c>
      <c r="T568" t="str">
        <f t="shared" si="244"/>
        <v/>
      </c>
      <c r="U568" t="str">
        <f t="shared" si="245"/>
        <v/>
      </c>
      <c r="V568" t="str">
        <f t="shared" si="246"/>
        <v/>
      </c>
      <c r="W568" t="str">
        <f t="shared" si="247"/>
        <v/>
      </c>
      <c r="X568" t="str">
        <f t="shared" si="248"/>
        <v>Internet Explorer</v>
      </c>
      <c r="Y568" t="str">
        <f t="shared" si="249"/>
        <v/>
      </c>
      <c r="Z568" t="str">
        <f t="shared" si="250"/>
        <v/>
      </c>
      <c r="AA568" t="str">
        <f t="shared" si="251"/>
        <v/>
      </c>
      <c r="AB568" t="str">
        <f t="shared" si="252"/>
        <v/>
      </c>
      <c r="AC568" t="str">
        <f t="shared" si="253"/>
        <v/>
      </c>
      <c r="AD568" t="str">
        <f t="shared" si="254"/>
        <v/>
      </c>
      <c r="AE568" t="str">
        <f t="shared" si="255"/>
        <v/>
      </c>
      <c r="AF568" t="str">
        <f t="shared" si="256"/>
        <v/>
      </c>
      <c r="AG568" t="str">
        <f t="shared" si="257"/>
        <v/>
      </c>
      <c r="AH568" t="str">
        <f t="shared" si="258"/>
        <v/>
      </c>
      <c r="AI568" t="str">
        <f t="shared" si="259"/>
        <v/>
      </c>
      <c r="AJ568" t="str">
        <f t="shared" si="260"/>
        <v/>
      </c>
      <c r="AK568" t="str">
        <f t="shared" si="261"/>
        <v/>
      </c>
      <c r="AL568" t="str">
        <f t="shared" si="262"/>
        <v/>
      </c>
      <c r="AM568" t="str">
        <f t="shared" si="263"/>
        <v/>
      </c>
    </row>
    <row r="569" spans="1:39">
      <c r="A569" t="s">
        <v>68</v>
      </c>
      <c r="C569" t="s">
        <v>1</v>
      </c>
      <c r="D569" t="s">
        <v>493</v>
      </c>
      <c r="E569" t="s">
        <v>3</v>
      </c>
      <c r="G569">
        <v>200</v>
      </c>
      <c r="H569" t="s">
        <v>1</v>
      </c>
      <c r="I569" t="s">
        <v>176</v>
      </c>
      <c r="J569" t="s">
        <v>378</v>
      </c>
      <c r="K569" t="str">
        <f t="shared" si="235"/>
        <v/>
      </c>
      <c r="L569" t="str">
        <f t="shared" si="236"/>
        <v/>
      </c>
      <c r="M569" t="str">
        <f t="shared" si="237"/>
        <v/>
      </c>
      <c r="N569" t="str">
        <f t="shared" si="238"/>
        <v>Visiteur</v>
      </c>
      <c r="O569" t="str">
        <f t="shared" si="239"/>
        <v>Internet Explorer</v>
      </c>
      <c r="P569" t="str">
        <f t="shared" si="240"/>
        <v>Visiteur</v>
      </c>
      <c r="Q569" t="str">
        <f t="shared" si="241"/>
        <v/>
      </c>
      <c r="R569" t="str">
        <f t="shared" si="242"/>
        <v/>
      </c>
      <c r="S569" t="str">
        <f t="shared" si="243"/>
        <v/>
      </c>
      <c r="T569" t="str">
        <f t="shared" si="244"/>
        <v/>
      </c>
      <c r="U569" t="str">
        <f t="shared" si="245"/>
        <v/>
      </c>
      <c r="V569" t="str">
        <f t="shared" si="246"/>
        <v/>
      </c>
      <c r="W569" t="str">
        <f t="shared" si="247"/>
        <v/>
      </c>
      <c r="X569" t="str">
        <f t="shared" si="248"/>
        <v>Internet Explorer</v>
      </c>
      <c r="Y569" t="str">
        <f t="shared" si="249"/>
        <v/>
      </c>
      <c r="Z569" t="str">
        <f t="shared" si="250"/>
        <v/>
      </c>
      <c r="AA569" t="str">
        <f t="shared" si="251"/>
        <v/>
      </c>
      <c r="AB569" t="str">
        <f t="shared" si="252"/>
        <v/>
      </c>
      <c r="AC569" t="str">
        <f t="shared" si="253"/>
        <v/>
      </c>
      <c r="AD569" t="str">
        <f t="shared" si="254"/>
        <v/>
      </c>
      <c r="AE569" t="str">
        <f t="shared" si="255"/>
        <v/>
      </c>
      <c r="AF569" t="str">
        <f t="shared" si="256"/>
        <v/>
      </c>
      <c r="AG569" t="str">
        <f t="shared" si="257"/>
        <v/>
      </c>
      <c r="AH569" t="str">
        <f t="shared" si="258"/>
        <v/>
      </c>
      <c r="AI569" t="str">
        <f t="shared" si="259"/>
        <v/>
      </c>
      <c r="AJ569" t="str">
        <f t="shared" si="260"/>
        <v/>
      </c>
      <c r="AK569" t="str">
        <f t="shared" si="261"/>
        <v/>
      </c>
      <c r="AL569" t="str">
        <f t="shared" si="262"/>
        <v/>
      </c>
      <c r="AM569" t="str">
        <f t="shared" si="263"/>
        <v/>
      </c>
    </row>
    <row r="570" spans="1:39">
      <c r="A570" t="s">
        <v>68</v>
      </c>
      <c r="C570" t="s">
        <v>1</v>
      </c>
      <c r="D570" t="s">
        <v>494</v>
      </c>
      <c r="E570" t="s">
        <v>3</v>
      </c>
      <c r="G570">
        <v>200</v>
      </c>
      <c r="H570" t="s">
        <v>1</v>
      </c>
      <c r="I570" t="s">
        <v>176</v>
      </c>
      <c r="J570" t="s">
        <v>378</v>
      </c>
      <c r="K570" t="str">
        <f t="shared" si="235"/>
        <v/>
      </c>
      <c r="L570" t="str">
        <f t="shared" si="236"/>
        <v/>
      </c>
      <c r="M570" t="str">
        <f t="shared" si="237"/>
        <v/>
      </c>
      <c r="N570" t="str">
        <f t="shared" si="238"/>
        <v>Visiteur</v>
      </c>
      <c r="O570" t="str">
        <f t="shared" si="239"/>
        <v>Internet Explorer</v>
      </c>
      <c r="P570" t="str">
        <f t="shared" si="240"/>
        <v>Visiteur</v>
      </c>
      <c r="Q570" t="str">
        <f t="shared" si="241"/>
        <v/>
      </c>
      <c r="R570" t="str">
        <f t="shared" si="242"/>
        <v/>
      </c>
      <c r="S570" t="str">
        <f t="shared" si="243"/>
        <v/>
      </c>
      <c r="T570" t="str">
        <f t="shared" si="244"/>
        <v/>
      </c>
      <c r="U570" t="str">
        <f t="shared" si="245"/>
        <v/>
      </c>
      <c r="V570" t="str">
        <f t="shared" si="246"/>
        <v/>
      </c>
      <c r="W570" t="str">
        <f t="shared" si="247"/>
        <v/>
      </c>
      <c r="X570" t="str">
        <f t="shared" si="248"/>
        <v>Internet Explorer</v>
      </c>
      <c r="Y570" t="str">
        <f t="shared" si="249"/>
        <v/>
      </c>
      <c r="Z570" t="str">
        <f t="shared" si="250"/>
        <v/>
      </c>
      <c r="AA570" t="str">
        <f t="shared" si="251"/>
        <v/>
      </c>
      <c r="AB570" t="str">
        <f t="shared" si="252"/>
        <v/>
      </c>
      <c r="AC570" t="str">
        <f t="shared" si="253"/>
        <v/>
      </c>
      <c r="AD570" t="str">
        <f t="shared" si="254"/>
        <v/>
      </c>
      <c r="AE570" t="str">
        <f t="shared" si="255"/>
        <v/>
      </c>
      <c r="AF570" t="str">
        <f t="shared" si="256"/>
        <v/>
      </c>
      <c r="AG570" t="str">
        <f t="shared" si="257"/>
        <v/>
      </c>
      <c r="AH570" t="str">
        <f t="shared" si="258"/>
        <v/>
      </c>
      <c r="AI570" t="str">
        <f t="shared" si="259"/>
        <v/>
      </c>
      <c r="AJ570" t="str">
        <f t="shared" si="260"/>
        <v/>
      </c>
      <c r="AK570" t="str">
        <f t="shared" si="261"/>
        <v/>
      </c>
      <c r="AL570" t="str">
        <f t="shared" si="262"/>
        <v/>
      </c>
      <c r="AM570" t="str">
        <f t="shared" si="263"/>
        <v/>
      </c>
    </row>
    <row r="571" spans="1:39">
      <c r="A571" t="s">
        <v>68</v>
      </c>
      <c r="C571" t="s">
        <v>1</v>
      </c>
      <c r="D571" t="s">
        <v>495</v>
      </c>
      <c r="E571" t="s">
        <v>3</v>
      </c>
      <c r="G571">
        <v>200</v>
      </c>
      <c r="H571" t="s">
        <v>1</v>
      </c>
      <c r="I571" t="s">
        <v>176</v>
      </c>
      <c r="J571" t="s">
        <v>378</v>
      </c>
      <c r="K571" t="str">
        <f t="shared" si="235"/>
        <v/>
      </c>
      <c r="L571" t="str">
        <f t="shared" si="236"/>
        <v/>
      </c>
      <c r="M571" t="str">
        <f t="shared" si="237"/>
        <v/>
      </c>
      <c r="N571" t="str">
        <f t="shared" si="238"/>
        <v>Visiteur</v>
      </c>
      <c r="O571" t="str">
        <f t="shared" si="239"/>
        <v>Internet Explorer</v>
      </c>
      <c r="P571" t="str">
        <f t="shared" si="240"/>
        <v>Visiteur</v>
      </c>
      <c r="Q571" t="str">
        <f t="shared" si="241"/>
        <v/>
      </c>
      <c r="R571" t="str">
        <f t="shared" si="242"/>
        <v/>
      </c>
      <c r="S571" t="str">
        <f t="shared" si="243"/>
        <v/>
      </c>
      <c r="T571" t="str">
        <f t="shared" si="244"/>
        <v/>
      </c>
      <c r="U571" t="str">
        <f t="shared" si="245"/>
        <v/>
      </c>
      <c r="V571" t="str">
        <f t="shared" si="246"/>
        <v/>
      </c>
      <c r="W571" t="str">
        <f t="shared" si="247"/>
        <v/>
      </c>
      <c r="X571" t="str">
        <f t="shared" si="248"/>
        <v>Internet Explorer</v>
      </c>
      <c r="Y571" t="str">
        <f t="shared" si="249"/>
        <v/>
      </c>
      <c r="Z571" t="str">
        <f t="shared" si="250"/>
        <v/>
      </c>
      <c r="AA571" t="str">
        <f t="shared" si="251"/>
        <v/>
      </c>
      <c r="AB571" t="str">
        <f t="shared" si="252"/>
        <v/>
      </c>
      <c r="AC571" t="str">
        <f t="shared" si="253"/>
        <v/>
      </c>
      <c r="AD571" t="str">
        <f t="shared" si="254"/>
        <v/>
      </c>
      <c r="AE571" t="str">
        <f t="shared" si="255"/>
        <v/>
      </c>
      <c r="AF571" t="str">
        <f t="shared" si="256"/>
        <v/>
      </c>
      <c r="AG571" t="str">
        <f t="shared" si="257"/>
        <v/>
      </c>
      <c r="AH571" t="str">
        <f t="shared" si="258"/>
        <v/>
      </c>
      <c r="AI571" t="str">
        <f t="shared" si="259"/>
        <v/>
      </c>
      <c r="AJ571" t="str">
        <f t="shared" si="260"/>
        <v/>
      </c>
      <c r="AK571" t="str">
        <f t="shared" si="261"/>
        <v/>
      </c>
      <c r="AL571" t="str">
        <f t="shared" si="262"/>
        <v/>
      </c>
      <c r="AM571" t="str">
        <f t="shared" si="263"/>
        <v/>
      </c>
    </row>
    <row r="572" spans="1:39">
      <c r="A572" t="s">
        <v>68</v>
      </c>
      <c r="C572" t="s">
        <v>1</v>
      </c>
      <c r="D572" t="s">
        <v>496</v>
      </c>
      <c r="E572" t="s">
        <v>3</v>
      </c>
      <c r="G572">
        <v>200</v>
      </c>
      <c r="H572" t="s">
        <v>1</v>
      </c>
      <c r="I572" t="s">
        <v>176</v>
      </c>
      <c r="J572" t="s">
        <v>378</v>
      </c>
      <c r="K572" t="str">
        <f t="shared" si="235"/>
        <v/>
      </c>
      <c r="L572" t="str">
        <f t="shared" si="236"/>
        <v/>
      </c>
      <c r="M572" t="str">
        <f t="shared" si="237"/>
        <v/>
      </c>
      <c r="N572" t="str">
        <f t="shared" si="238"/>
        <v>Visiteur</v>
      </c>
      <c r="O572" t="str">
        <f t="shared" si="239"/>
        <v>Internet Explorer</v>
      </c>
      <c r="P572" t="str">
        <f t="shared" si="240"/>
        <v>Visiteur</v>
      </c>
      <c r="Q572" t="str">
        <f t="shared" si="241"/>
        <v/>
      </c>
      <c r="R572" t="str">
        <f t="shared" si="242"/>
        <v/>
      </c>
      <c r="S572" t="str">
        <f t="shared" si="243"/>
        <v/>
      </c>
      <c r="T572" t="str">
        <f t="shared" si="244"/>
        <v/>
      </c>
      <c r="U572" t="str">
        <f t="shared" si="245"/>
        <v/>
      </c>
      <c r="V572" t="str">
        <f t="shared" si="246"/>
        <v/>
      </c>
      <c r="W572" t="str">
        <f t="shared" si="247"/>
        <v/>
      </c>
      <c r="X572" t="str">
        <f t="shared" si="248"/>
        <v>Internet Explorer</v>
      </c>
      <c r="Y572" t="str">
        <f t="shared" si="249"/>
        <v/>
      </c>
      <c r="Z572" t="str">
        <f t="shared" si="250"/>
        <v/>
      </c>
      <c r="AA572" t="str">
        <f t="shared" si="251"/>
        <v/>
      </c>
      <c r="AB572" t="str">
        <f t="shared" si="252"/>
        <v/>
      </c>
      <c r="AC572" t="str">
        <f t="shared" si="253"/>
        <v/>
      </c>
      <c r="AD572" t="str">
        <f t="shared" si="254"/>
        <v/>
      </c>
      <c r="AE572" t="str">
        <f t="shared" si="255"/>
        <v/>
      </c>
      <c r="AF572" t="str">
        <f t="shared" si="256"/>
        <v/>
      </c>
      <c r="AG572" t="str">
        <f t="shared" si="257"/>
        <v/>
      </c>
      <c r="AH572" t="str">
        <f t="shared" si="258"/>
        <v/>
      </c>
      <c r="AI572" t="str">
        <f t="shared" si="259"/>
        <v/>
      </c>
      <c r="AJ572" t="str">
        <f t="shared" si="260"/>
        <v/>
      </c>
      <c r="AK572" t="str">
        <f t="shared" si="261"/>
        <v/>
      </c>
      <c r="AL572" t="str">
        <f t="shared" si="262"/>
        <v/>
      </c>
      <c r="AM572" t="str">
        <f t="shared" si="263"/>
        <v/>
      </c>
    </row>
    <row r="573" spans="1:39">
      <c r="A573" t="s">
        <v>68</v>
      </c>
      <c r="C573" t="s">
        <v>1</v>
      </c>
      <c r="D573" t="s">
        <v>497</v>
      </c>
      <c r="E573" t="s">
        <v>3</v>
      </c>
      <c r="G573">
        <v>200</v>
      </c>
      <c r="H573" t="s">
        <v>1</v>
      </c>
      <c r="I573" t="s">
        <v>176</v>
      </c>
      <c r="J573" t="s">
        <v>378</v>
      </c>
      <c r="K573" t="str">
        <f t="shared" si="235"/>
        <v/>
      </c>
      <c r="L573" t="str">
        <f t="shared" si="236"/>
        <v/>
      </c>
      <c r="M573" t="str">
        <f t="shared" si="237"/>
        <v/>
      </c>
      <c r="N573" t="str">
        <f t="shared" si="238"/>
        <v>Visiteur</v>
      </c>
      <c r="O573" t="str">
        <f t="shared" si="239"/>
        <v>Internet Explorer</v>
      </c>
      <c r="P573" t="str">
        <f t="shared" si="240"/>
        <v>Visiteur</v>
      </c>
      <c r="Q573" t="str">
        <f t="shared" si="241"/>
        <v/>
      </c>
      <c r="R573" t="str">
        <f t="shared" si="242"/>
        <v/>
      </c>
      <c r="S573" t="str">
        <f t="shared" si="243"/>
        <v/>
      </c>
      <c r="T573" t="str">
        <f t="shared" si="244"/>
        <v/>
      </c>
      <c r="U573" t="str">
        <f t="shared" si="245"/>
        <v/>
      </c>
      <c r="V573" t="str">
        <f t="shared" si="246"/>
        <v/>
      </c>
      <c r="W573" t="str">
        <f t="shared" si="247"/>
        <v/>
      </c>
      <c r="X573" t="str">
        <f t="shared" si="248"/>
        <v>Internet Explorer</v>
      </c>
      <c r="Y573" t="str">
        <f t="shared" si="249"/>
        <v/>
      </c>
      <c r="Z573" t="str">
        <f t="shared" si="250"/>
        <v/>
      </c>
      <c r="AA573" t="str">
        <f t="shared" si="251"/>
        <v/>
      </c>
      <c r="AB573" t="str">
        <f t="shared" si="252"/>
        <v/>
      </c>
      <c r="AC573" t="str">
        <f t="shared" si="253"/>
        <v/>
      </c>
      <c r="AD573" t="str">
        <f t="shared" si="254"/>
        <v/>
      </c>
      <c r="AE573" t="str">
        <f t="shared" si="255"/>
        <v/>
      </c>
      <c r="AF573" t="str">
        <f t="shared" si="256"/>
        <v/>
      </c>
      <c r="AG573" t="str">
        <f t="shared" si="257"/>
        <v/>
      </c>
      <c r="AH573" t="str">
        <f t="shared" si="258"/>
        <v/>
      </c>
      <c r="AI573" t="str">
        <f t="shared" si="259"/>
        <v/>
      </c>
      <c r="AJ573" t="str">
        <f t="shared" si="260"/>
        <v/>
      </c>
      <c r="AK573" t="str">
        <f t="shared" si="261"/>
        <v/>
      </c>
      <c r="AL573" t="str">
        <f t="shared" si="262"/>
        <v/>
      </c>
      <c r="AM573" t="str">
        <f t="shared" si="263"/>
        <v/>
      </c>
    </row>
    <row r="574" spans="1:39">
      <c r="A574" t="s">
        <v>68</v>
      </c>
      <c r="C574" t="s">
        <v>1</v>
      </c>
      <c r="D574" t="s">
        <v>498</v>
      </c>
      <c r="E574" t="s">
        <v>3</v>
      </c>
      <c r="G574">
        <v>200</v>
      </c>
      <c r="H574" t="s">
        <v>1</v>
      </c>
      <c r="I574" t="s">
        <v>176</v>
      </c>
      <c r="J574" t="s">
        <v>378</v>
      </c>
      <c r="K574" t="str">
        <f t="shared" si="235"/>
        <v/>
      </c>
      <c r="L574" t="str">
        <f t="shared" si="236"/>
        <v/>
      </c>
      <c r="M574" t="str">
        <f t="shared" si="237"/>
        <v/>
      </c>
      <c r="N574" t="str">
        <f t="shared" si="238"/>
        <v>Visiteur</v>
      </c>
      <c r="O574" t="str">
        <f t="shared" si="239"/>
        <v>Internet Explorer</v>
      </c>
      <c r="P574" t="str">
        <f t="shared" si="240"/>
        <v>Visiteur</v>
      </c>
      <c r="Q574" t="str">
        <f t="shared" si="241"/>
        <v/>
      </c>
      <c r="R574" t="str">
        <f t="shared" si="242"/>
        <v/>
      </c>
      <c r="S574" t="str">
        <f t="shared" si="243"/>
        <v/>
      </c>
      <c r="T574" t="str">
        <f t="shared" si="244"/>
        <v/>
      </c>
      <c r="U574" t="str">
        <f t="shared" si="245"/>
        <v/>
      </c>
      <c r="V574" t="str">
        <f t="shared" si="246"/>
        <v/>
      </c>
      <c r="W574" t="str">
        <f t="shared" si="247"/>
        <v/>
      </c>
      <c r="X574" t="str">
        <f t="shared" si="248"/>
        <v>Internet Explorer</v>
      </c>
      <c r="Y574" t="str">
        <f t="shared" si="249"/>
        <v/>
      </c>
      <c r="Z574" t="str">
        <f t="shared" si="250"/>
        <v/>
      </c>
      <c r="AA574" t="str">
        <f t="shared" si="251"/>
        <v/>
      </c>
      <c r="AB574" t="str">
        <f t="shared" si="252"/>
        <v/>
      </c>
      <c r="AC574" t="str">
        <f t="shared" si="253"/>
        <v/>
      </c>
      <c r="AD574" t="str">
        <f t="shared" si="254"/>
        <v/>
      </c>
      <c r="AE574" t="str">
        <f t="shared" si="255"/>
        <v/>
      </c>
      <c r="AF574" t="str">
        <f t="shared" si="256"/>
        <v/>
      </c>
      <c r="AG574" t="str">
        <f t="shared" si="257"/>
        <v/>
      </c>
      <c r="AH574" t="str">
        <f t="shared" si="258"/>
        <v/>
      </c>
      <c r="AI574" t="str">
        <f t="shared" si="259"/>
        <v/>
      </c>
      <c r="AJ574" t="str">
        <f t="shared" si="260"/>
        <v/>
      </c>
      <c r="AK574" t="str">
        <f t="shared" si="261"/>
        <v/>
      </c>
      <c r="AL574" t="str">
        <f t="shared" si="262"/>
        <v/>
      </c>
      <c r="AM574" t="str">
        <f t="shared" si="263"/>
        <v/>
      </c>
    </row>
    <row r="575" spans="1:39">
      <c r="A575" t="s">
        <v>68</v>
      </c>
      <c r="C575" t="s">
        <v>1</v>
      </c>
      <c r="D575" t="s">
        <v>499</v>
      </c>
      <c r="E575" t="s">
        <v>3</v>
      </c>
      <c r="G575">
        <v>200</v>
      </c>
      <c r="H575" t="s">
        <v>1</v>
      </c>
      <c r="I575" t="s">
        <v>176</v>
      </c>
      <c r="J575" t="s">
        <v>378</v>
      </c>
      <c r="K575" t="str">
        <f t="shared" si="235"/>
        <v/>
      </c>
      <c r="L575" t="str">
        <f t="shared" si="236"/>
        <v/>
      </c>
      <c r="M575" t="str">
        <f t="shared" si="237"/>
        <v/>
      </c>
      <c r="N575" t="str">
        <f t="shared" si="238"/>
        <v>Visiteur</v>
      </c>
      <c r="O575" t="str">
        <f t="shared" si="239"/>
        <v>Internet Explorer</v>
      </c>
      <c r="P575" t="str">
        <f t="shared" si="240"/>
        <v>Visiteur</v>
      </c>
      <c r="Q575" t="str">
        <f t="shared" si="241"/>
        <v/>
      </c>
      <c r="R575" t="str">
        <f t="shared" si="242"/>
        <v/>
      </c>
      <c r="S575" t="str">
        <f t="shared" si="243"/>
        <v/>
      </c>
      <c r="T575" t="str">
        <f t="shared" si="244"/>
        <v/>
      </c>
      <c r="U575" t="str">
        <f t="shared" si="245"/>
        <v/>
      </c>
      <c r="V575" t="str">
        <f t="shared" si="246"/>
        <v/>
      </c>
      <c r="W575" t="str">
        <f t="shared" si="247"/>
        <v/>
      </c>
      <c r="X575" t="str">
        <f t="shared" si="248"/>
        <v>Internet Explorer</v>
      </c>
      <c r="Y575" t="str">
        <f t="shared" si="249"/>
        <v/>
      </c>
      <c r="Z575" t="str">
        <f t="shared" si="250"/>
        <v/>
      </c>
      <c r="AA575" t="str">
        <f t="shared" si="251"/>
        <v/>
      </c>
      <c r="AB575" t="str">
        <f t="shared" si="252"/>
        <v/>
      </c>
      <c r="AC575" t="str">
        <f t="shared" si="253"/>
        <v/>
      </c>
      <c r="AD575" t="str">
        <f t="shared" si="254"/>
        <v/>
      </c>
      <c r="AE575" t="str">
        <f t="shared" si="255"/>
        <v/>
      </c>
      <c r="AF575" t="str">
        <f t="shared" si="256"/>
        <v/>
      </c>
      <c r="AG575" t="str">
        <f t="shared" si="257"/>
        <v/>
      </c>
      <c r="AH575" t="str">
        <f t="shared" si="258"/>
        <v/>
      </c>
      <c r="AI575" t="str">
        <f t="shared" si="259"/>
        <v/>
      </c>
      <c r="AJ575" t="str">
        <f t="shared" si="260"/>
        <v/>
      </c>
      <c r="AK575" t="str">
        <f t="shared" si="261"/>
        <v/>
      </c>
      <c r="AL575" t="str">
        <f t="shared" si="262"/>
        <v/>
      </c>
      <c r="AM575" t="str">
        <f t="shared" si="263"/>
        <v/>
      </c>
    </row>
    <row r="576" spans="1:39">
      <c r="A576" t="s">
        <v>68</v>
      </c>
      <c r="C576" t="s">
        <v>1</v>
      </c>
      <c r="D576" t="s">
        <v>500</v>
      </c>
      <c r="E576" t="s">
        <v>3</v>
      </c>
      <c r="G576">
        <v>200</v>
      </c>
      <c r="H576" t="s">
        <v>1</v>
      </c>
      <c r="I576" t="s">
        <v>176</v>
      </c>
      <c r="J576" t="s">
        <v>378</v>
      </c>
      <c r="K576" t="str">
        <f t="shared" si="235"/>
        <v/>
      </c>
      <c r="L576" t="str">
        <f t="shared" si="236"/>
        <v/>
      </c>
      <c r="M576" t="str">
        <f t="shared" si="237"/>
        <v/>
      </c>
      <c r="N576" t="str">
        <f t="shared" si="238"/>
        <v>Visiteur</v>
      </c>
      <c r="O576" t="str">
        <f t="shared" si="239"/>
        <v>Internet Explorer</v>
      </c>
      <c r="P576" t="str">
        <f t="shared" si="240"/>
        <v>Visiteur</v>
      </c>
      <c r="Q576" t="str">
        <f t="shared" si="241"/>
        <v/>
      </c>
      <c r="R576" t="str">
        <f t="shared" si="242"/>
        <v/>
      </c>
      <c r="S576" t="str">
        <f t="shared" si="243"/>
        <v/>
      </c>
      <c r="T576" t="str">
        <f t="shared" si="244"/>
        <v/>
      </c>
      <c r="U576" t="str">
        <f t="shared" si="245"/>
        <v/>
      </c>
      <c r="V576" t="str">
        <f t="shared" si="246"/>
        <v/>
      </c>
      <c r="W576" t="str">
        <f t="shared" si="247"/>
        <v/>
      </c>
      <c r="X576" t="str">
        <f t="shared" si="248"/>
        <v>Internet Explorer</v>
      </c>
      <c r="Y576" t="str">
        <f t="shared" si="249"/>
        <v/>
      </c>
      <c r="Z576" t="str">
        <f t="shared" si="250"/>
        <v/>
      </c>
      <c r="AA576" t="str">
        <f t="shared" si="251"/>
        <v/>
      </c>
      <c r="AB576" t="str">
        <f t="shared" si="252"/>
        <v/>
      </c>
      <c r="AC576" t="str">
        <f t="shared" si="253"/>
        <v/>
      </c>
      <c r="AD576" t="str">
        <f t="shared" si="254"/>
        <v/>
      </c>
      <c r="AE576" t="str">
        <f t="shared" si="255"/>
        <v/>
      </c>
      <c r="AF576" t="str">
        <f t="shared" si="256"/>
        <v/>
      </c>
      <c r="AG576" t="str">
        <f t="shared" si="257"/>
        <v/>
      </c>
      <c r="AH576" t="str">
        <f t="shared" si="258"/>
        <v/>
      </c>
      <c r="AI576" t="str">
        <f t="shared" si="259"/>
        <v/>
      </c>
      <c r="AJ576" t="str">
        <f t="shared" si="260"/>
        <v/>
      </c>
      <c r="AK576" t="str">
        <f t="shared" si="261"/>
        <v/>
      </c>
      <c r="AL576" t="str">
        <f t="shared" si="262"/>
        <v/>
      </c>
      <c r="AM576" t="str">
        <f t="shared" si="263"/>
        <v/>
      </c>
    </row>
    <row r="577" spans="1:39">
      <c r="A577" t="s">
        <v>68</v>
      </c>
      <c r="C577" t="s">
        <v>1</v>
      </c>
      <c r="D577" t="s">
        <v>501</v>
      </c>
      <c r="E577" t="s">
        <v>3</v>
      </c>
      <c r="G577">
        <v>200</v>
      </c>
      <c r="H577" t="s">
        <v>1</v>
      </c>
      <c r="I577" t="s">
        <v>176</v>
      </c>
      <c r="J577" t="s">
        <v>378</v>
      </c>
      <c r="K577" t="str">
        <f t="shared" si="235"/>
        <v/>
      </c>
      <c r="L577" t="str">
        <f t="shared" si="236"/>
        <v/>
      </c>
      <c r="M577" t="str">
        <f t="shared" si="237"/>
        <v/>
      </c>
      <c r="N577" t="str">
        <f t="shared" si="238"/>
        <v>Visiteur</v>
      </c>
      <c r="O577" t="str">
        <f t="shared" si="239"/>
        <v>Internet Explorer</v>
      </c>
      <c r="P577" t="str">
        <f t="shared" si="240"/>
        <v>Visiteur</v>
      </c>
      <c r="Q577" t="str">
        <f t="shared" si="241"/>
        <v/>
      </c>
      <c r="R577" t="str">
        <f t="shared" si="242"/>
        <v/>
      </c>
      <c r="S577" t="str">
        <f t="shared" si="243"/>
        <v/>
      </c>
      <c r="T577" t="str">
        <f t="shared" si="244"/>
        <v/>
      </c>
      <c r="U577" t="str">
        <f t="shared" si="245"/>
        <v/>
      </c>
      <c r="V577" t="str">
        <f t="shared" si="246"/>
        <v/>
      </c>
      <c r="W577" t="str">
        <f t="shared" si="247"/>
        <v/>
      </c>
      <c r="X577" t="str">
        <f t="shared" si="248"/>
        <v>Internet Explorer</v>
      </c>
      <c r="Y577" t="str">
        <f t="shared" si="249"/>
        <v/>
      </c>
      <c r="Z577" t="str">
        <f t="shared" si="250"/>
        <v/>
      </c>
      <c r="AA577" t="str">
        <f t="shared" si="251"/>
        <v/>
      </c>
      <c r="AB577" t="str">
        <f t="shared" si="252"/>
        <v/>
      </c>
      <c r="AC577" t="str">
        <f t="shared" si="253"/>
        <v/>
      </c>
      <c r="AD577" t="str">
        <f t="shared" si="254"/>
        <v/>
      </c>
      <c r="AE577" t="str">
        <f t="shared" si="255"/>
        <v/>
      </c>
      <c r="AF577" t="str">
        <f t="shared" si="256"/>
        <v/>
      </c>
      <c r="AG577" t="str">
        <f t="shared" si="257"/>
        <v/>
      </c>
      <c r="AH577" t="str">
        <f t="shared" si="258"/>
        <v/>
      </c>
      <c r="AI577" t="str">
        <f t="shared" si="259"/>
        <v/>
      </c>
      <c r="AJ577" t="str">
        <f t="shared" si="260"/>
        <v/>
      </c>
      <c r="AK577" t="str">
        <f t="shared" si="261"/>
        <v/>
      </c>
      <c r="AL577" t="str">
        <f t="shared" si="262"/>
        <v/>
      </c>
      <c r="AM577" t="str">
        <f t="shared" si="263"/>
        <v/>
      </c>
    </row>
    <row r="578" spans="1:39">
      <c r="A578" t="s">
        <v>337</v>
      </c>
      <c r="C578" t="s">
        <v>1</v>
      </c>
      <c r="D578" t="s">
        <v>502</v>
      </c>
      <c r="E578" t="s">
        <v>3</v>
      </c>
      <c r="G578">
        <v>200</v>
      </c>
      <c r="H578">
        <v>25</v>
      </c>
      <c r="I578" t="s">
        <v>399</v>
      </c>
      <c r="J578" t="s">
        <v>340</v>
      </c>
      <c r="K578" t="str">
        <f t="shared" si="235"/>
        <v/>
      </c>
      <c r="L578" t="str">
        <f t="shared" si="236"/>
        <v/>
      </c>
      <c r="M578" t="str">
        <f t="shared" si="237"/>
        <v/>
      </c>
      <c r="N578" t="str">
        <f t="shared" si="238"/>
        <v>Visiteur</v>
      </c>
      <c r="O578" t="str">
        <f t="shared" si="239"/>
        <v>Googlebot Smartphone</v>
      </c>
      <c r="P578" t="str">
        <f t="shared" si="240"/>
        <v>Googlebot Smartphone</v>
      </c>
      <c r="Q578" t="str">
        <f t="shared" si="241"/>
        <v/>
      </c>
      <c r="R578" t="str">
        <f t="shared" si="242"/>
        <v/>
      </c>
      <c r="S578" t="str">
        <f t="shared" si="243"/>
        <v>Googlebot Smartphone</v>
      </c>
      <c r="T578" t="str">
        <f t="shared" si="244"/>
        <v/>
      </c>
      <c r="U578" t="str">
        <f t="shared" si="245"/>
        <v/>
      </c>
      <c r="V578" t="str">
        <f t="shared" si="246"/>
        <v/>
      </c>
      <c r="W578" t="str">
        <f t="shared" si="247"/>
        <v/>
      </c>
      <c r="X578" t="str">
        <f t="shared" si="248"/>
        <v/>
      </c>
      <c r="Y578" t="str">
        <f t="shared" si="249"/>
        <v/>
      </c>
      <c r="Z578" t="str">
        <f t="shared" si="250"/>
        <v/>
      </c>
      <c r="AA578" t="str">
        <f t="shared" si="251"/>
        <v/>
      </c>
      <c r="AB578" t="str">
        <f t="shared" si="252"/>
        <v/>
      </c>
      <c r="AC578" t="str">
        <f t="shared" si="253"/>
        <v/>
      </c>
      <c r="AD578" t="str">
        <f t="shared" si="254"/>
        <v/>
      </c>
      <c r="AE578" t="str">
        <f t="shared" si="255"/>
        <v/>
      </c>
      <c r="AF578" t="str">
        <f t="shared" si="256"/>
        <v/>
      </c>
      <c r="AG578" t="str">
        <f t="shared" si="257"/>
        <v/>
      </c>
      <c r="AH578" t="str">
        <f t="shared" si="258"/>
        <v/>
      </c>
      <c r="AI578" t="str">
        <f t="shared" si="259"/>
        <v/>
      </c>
      <c r="AJ578" t="str">
        <f t="shared" si="260"/>
        <v/>
      </c>
      <c r="AK578" t="str">
        <f t="shared" si="261"/>
        <v/>
      </c>
      <c r="AL578" t="str">
        <f t="shared" si="262"/>
        <v/>
      </c>
      <c r="AM578" t="str">
        <f t="shared" si="263"/>
        <v/>
      </c>
    </row>
    <row r="579" spans="1:39">
      <c r="A579" t="s">
        <v>68</v>
      </c>
      <c r="C579" t="s">
        <v>1</v>
      </c>
      <c r="D579" t="s">
        <v>503</v>
      </c>
      <c r="E579" t="s">
        <v>3</v>
      </c>
      <c r="G579">
        <v>200</v>
      </c>
      <c r="H579" t="s">
        <v>1</v>
      </c>
      <c r="I579" t="s">
        <v>176</v>
      </c>
      <c r="J579" t="s">
        <v>378</v>
      </c>
      <c r="K579" t="str">
        <f t="shared" ref="K579:K642" si="264">IF(COUNTIF(F579,"*search*"),"search","")</f>
        <v/>
      </c>
      <c r="L579" t="str">
        <f t="shared" ref="L579:L642" si="265">IF(COUNTIF(I579,"*.ru*"),".ru","")</f>
        <v/>
      </c>
      <c r="M579" t="str">
        <f t="shared" ref="M579:M642" si="266">MID(F579,1,4)</f>
        <v/>
      </c>
      <c r="N579" t="str">
        <f t="shared" ref="N579:N642" si="267">IF(COUNTIF(J580,"*bot*"),"Bot",IF(COUNTIF(J580,"*spider*" ), "Spider","Visiteur"))</f>
        <v>Visiteur</v>
      </c>
      <c r="O579" t="str">
        <f t="shared" ref="O579:O642" si="268">CONCATENATE(Q579,R579,S579,T579,U579,V579,W579,X579,Y579,Z579,AA579,AB579,AC579,AD579,AE579,AF579,AG579,AH579,AI579,AJ579,AK579,AL579,AM579)</f>
        <v>Internet Explorer</v>
      </c>
      <c r="P579" t="str">
        <f t="shared" ref="P579:P642" si="269">IF(COUNTIF(J579,"*Googlebot-Image*"),"Googlebot-Image",IF(COUNTIF(J579,"*Chrome/41*"),"Googlebot",IF(COUNTIF(J579,"*Chrome/7*"),"Googlebot Smartphone",IF(COUNTIF(J579,"*Yandex*" ), "YandexBot","Visiteur"))))</f>
        <v>Visiteur</v>
      </c>
      <c r="Q579" t="str">
        <f t="shared" ref="Q579:Q642" si="270">IF(COUNTIF(J579,"*Googlebot-Image*"),"Googlebot-Image","")</f>
        <v/>
      </c>
      <c r="R579" t="str">
        <f t="shared" ref="R579:R642" si="271">IF(COUNTIF(J579,"*Chrome/41*"),"Googlebot","")</f>
        <v/>
      </c>
      <c r="S579" t="str">
        <f t="shared" ref="S579:S642" si="272">IF(COUNTIF(J579,"*Chrome/7*"),"Googlebot Smartphone","")</f>
        <v/>
      </c>
      <c r="T579" t="str">
        <f t="shared" ref="T579:T642" si="273">IF(COUNTIF(J579,"*Yandex*"),"Yandex","")</f>
        <v/>
      </c>
      <c r="U579" t="str">
        <f t="shared" ref="U579:U642" si="274">IF(COUNTIF(J579,"*bingbot*"),"Bingbot","")</f>
        <v/>
      </c>
      <c r="V579" t="str">
        <f t="shared" ref="V579:V642" si="275">IF(COUNTIF(J579,"*DotBot*"),"Moz","")</f>
        <v/>
      </c>
      <c r="W579" t="str">
        <f t="shared" ref="W579:W642" si="276">IF(COUNTIF(J579,"*BingPreview*"),"BingPreview","")</f>
        <v/>
      </c>
      <c r="X579" t="str">
        <f t="shared" ref="X579:X642" si="277">IF(COUNTIF(J579,"*Trident*"),"Internet Explorer","")</f>
        <v>Internet Explorer</v>
      </c>
      <c r="Y579" t="str">
        <f t="shared" ref="Y579:Y642" si="278">IF(COUNTIF(J579,"*Chrome/5*"),"Google Chrome","")</f>
        <v/>
      </c>
      <c r="Z579" t="str">
        <f t="shared" ref="Z579:Z642" si="279">IF(COUNTIF(J579,"*Chrome/36*"),"Chrome 36","")</f>
        <v/>
      </c>
      <c r="AA579" t="str">
        <f t="shared" ref="AA579:AA642" si="280">IF(COUNTIF(J579,"*SemrushBot*"),"SemrushBot","")</f>
        <v/>
      </c>
      <c r="AB579" t="str">
        <f t="shared" ref="AB579:AB642" si="281">IF(COUNTIF(J579,"*Googlebot/2*"),"Googlebot/2","")</f>
        <v/>
      </c>
      <c r="AC579" t="str">
        <f t="shared" ref="AC579:AC642" si="282">IF(COUNTIF(J579,"*X11*"),"Chrome 60","")</f>
        <v/>
      </c>
      <c r="AD579" t="str">
        <f t="shared" ref="AD579:AD642" si="283">IF(COUNTIF(J579,"*BLEXBot/1*"),"BLEXBot - Mozilla 5.0","")</f>
        <v/>
      </c>
      <c r="AE579" t="str">
        <f t="shared" ref="AE579:AE642" si="284">IF(COUNTIF(J579,"*Mail.RU_Bot*"),"Mail.RU_Bot","")</f>
        <v/>
      </c>
      <c r="AF579" t="str">
        <f t="shared" ref="AF579:AF642" si="285">IF(COUNTIF(J579,"*python-requests*"),"python-requests","")</f>
        <v/>
      </c>
      <c r="AG579" t="str">
        <f t="shared" ref="AG579:AG642" si="286">IF(COUNTIF(J579,"*Exabot*"),"Exabot","")</f>
        <v/>
      </c>
      <c r="AH579" t="str">
        <f t="shared" ref="AH579:AH642" si="287">IF(COUNTIF(J579,"*Hellocoton*"),"Hellocoton","")</f>
        <v/>
      </c>
      <c r="AI579" t="str">
        <f t="shared" ref="AI579:AI642" si="288">IF(COUNTIF(J579,"*Sogou web spider*"),"Sogou web spider","")</f>
        <v/>
      </c>
      <c r="AJ579" t="str">
        <f t="shared" ref="AJ579:AJ642" si="289">IF(COUNTIF(J579,"*MJ12bot*"),"MajesticBot","")</f>
        <v/>
      </c>
      <c r="AK579" t="str">
        <f t="shared" ref="AK579:AK642" si="290">IF(COUNTIF(J579,"*AhrefsBot/5*"),"AhrefsBot","")</f>
        <v/>
      </c>
      <c r="AL579" t="str">
        <f t="shared" ref="AL579:AL642" si="291">IF(COUNTIF(J579,"*Baiduspider/2*"),"Baiduspider","")</f>
        <v/>
      </c>
      <c r="AM579" t="str">
        <f t="shared" ref="AM579:AM642" si="292">IF(COUNTIF(J579,"*CheckMarkNetwork/1*"),"CheckMarkNetwork","")</f>
        <v/>
      </c>
    </row>
    <row r="580" spans="1:39">
      <c r="A580" t="s">
        <v>337</v>
      </c>
      <c r="C580" t="s">
        <v>1</v>
      </c>
      <c r="D580" t="s">
        <v>504</v>
      </c>
      <c r="E580" t="s">
        <v>3</v>
      </c>
      <c r="G580">
        <v>200</v>
      </c>
      <c r="H580">
        <v>47</v>
      </c>
      <c r="I580" t="s">
        <v>399</v>
      </c>
      <c r="J580" t="s">
        <v>340</v>
      </c>
      <c r="K580" t="str">
        <f t="shared" si="264"/>
        <v/>
      </c>
      <c r="L580" t="str">
        <f t="shared" si="265"/>
        <v/>
      </c>
      <c r="M580" t="str">
        <f t="shared" si="266"/>
        <v/>
      </c>
      <c r="N580" t="str">
        <f t="shared" si="267"/>
        <v>Visiteur</v>
      </c>
      <c r="O580" t="str">
        <f t="shared" si="268"/>
        <v>Googlebot Smartphone</v>
      </c>
      <c r="P580" t="str">
        <f t="shared" si="269"/>
        <v>Googlebot Smartphone</v>
      </c>
      <c r="Q580" t="str">
        <f t="shared" si="270"/>
        <v/>
      </c>
      <c r="R580" t="str">
        <f t="shared" si="271"/>
        <v/>
      </c>
      <c r="S580" t="str">
        <f t="shared" si="272"/>
        <v>Googlebot Smartphone</v>
      </c>
      <c r="T580" t="str">
        <f t="shared" si="273"/>
        <v/>
      </c>
      <c r="U580" t="str">
        <f t="shared" si="274"/>
        <v/>
      </c>
      <c r="V580" t="str">
        <f t="shared" si="275"/>
        <v/>
      </c>
      <c r="W580" t="str">
        <f t="shared" si="276"/>
        <v/>
      </c>
      <c r="X580" t="str">
        <f t="shared" si="277"/>
        <v/>
      </c>
      <c r="Y580" t="str">
        <f t="shared" si="278"/>
        <v/>
      </c>
      <c r="Z580" t="str">
        <f t="shared" si="279"/>
        <v/>
      </c>
      <c r="AA580" t="str">
        <f t="shared" si="280"/>
        <v/>
      </c>
      <c r="AB580" t="str">
        <f t="shared" si="281"/>
        <v/>
      </c>
      <c r="AC580" t="str">
        <f t="shared" si="282"/>
        <v/>
      </c>
      <c r="AD580" t="str">
        <f t="shared" si="283"/>
        <v/>
      </c>
      <c r="AE580" t="str">
        <f t="shared" si="284"/>
        <v/>
      </c>
      <c r="AF580" t="str">
        <f t="shared" si="285"/>
        <v/>
      </c>
      <c r="AG580" t="str">
        <f t="shared" si="286"/>
        <v/>
      </c>
      <c r="AH580" t="str">
        <f t="shared" si="287"/>
        <v/>
      </c>
      <c r="AI580" t="str">
        <f t="shared" si="288"/>
        <v/>
      </c>
      <c r="AJ580" t="str">
        <f t="shared" si="289"/>
        <v/>
      </c>
      <c r="AK580" t="str">
        <f t="shared" si="290"/>
        <v/>
      </c>
      <c r="AL580" t="str">
        <f t="shared" si="291"/>
        <v/>
      </c>
      <c r="AM580" t="str">
        <f t="shared" si="292"/>
        <v/>
      </c>
    </row>
    <row r="581" spans="1:39">
      <c r="A581" t="s">
        <v>68</v>
      </c>
      <c r="C581" t="s">
        <v>1</v>
      </c>
      <c r="D581" t="s">
        <v>505</v>
      </c>
      <c r="E581" t="s">
        <v>3</v>
      </c>
      <c r="G581">
        <v>200</v>
      </c>
      <c r="H581" t="s">
        <v>1</v>
      </c>
      <c r="I581" t="s">
        <v>176</v>
      </c>
      <c r="J581" t="s">
        <v>378</v>
      </c>
      <c r="K581" t="str">
        <f t="shared" si="264"/>
        <v/>
      </c>
      <c r="L581" t="str">
        <f t="shared" si="265"/>
        <v/>
      </c>
      <c r="M581" t="str">
        <f t="shared" si="266"/>
        <v/>
      </c>
      <c r="N581" t="str">
        <f t="shared" si="267"/>
        <v>Visiteur</v>
      </c>
      <c r="O581" t="str">
        <f t="shared" si="268"/>
        <v>Internet Explorer</v>
      </c>
      <c r="P581" t="str">
        <f t="shared" si="269"/>
        <v>Visiteur</v>
      </c>
      <c r="Q581" t="str">
        <f t="shared" si="270"/>
        <v/>
      </c>
      <c r="R581" t="str">
        <f t="shared" si="271"/>
        <v/>
      </c>
      <c r="S581" t="str">
        <f t="shared" si="272"/>
        <v/>
      </c>
      <c r="T581" t="str">
        <f t="shared" si="273"/>
        <v/>
      </c>
      <c r="U581" t="str">
        <f t="shared" si="274"/>
        <v/>
      </c>
      <c r="V581" t="str">
        <f t="shared" si="275"/>
        <v/>
      </c>
      <c r="W581" t="str">
        <f t="shared" si="276"/>
        <v/>
      </c>
      <c r="X581" t="str">
        <f t="shared" si="277"/>
        <v>Internet Explorer</v>
      </c>
      <c r="Y581" t="str">
        <f t="shared" si="278"/>
        <v/>
      </c>
      <c r="Z581" t="str">
        <f t="shared" si="279"/>
        <v/>
      </c>
      <c r="AA581" t="str">
        <f t="shared" si="280"/>
        <v/>
      </c>
      <c r="AB581" t="str">
        <f t="shared" si="281"/>
        <v/>
      </c>
      <c r="AC581" t="str">
        <f t="shared" si="282"/>
        <v/>
      </c>
      <c r="AD581" t="str">
        <f t="shared" si="283"/>
        <v/>
      </c>
      <c r="AE581" t="str">
        <f t="shared" si="284"/>
        <v/>
      </c>
      <c r="AF581" t="str">
        <f t="shared" si="285"/>
        <v/>
      </c>
      <c r="AG581" t="str">
        <f t="shared" si="286"/>
        <v/>
      </c>
      <c r="AH581" t="str">
        <f t="shared" si="287"/>
        <v/>
      </c>
      <c r="AI581" t="str">
        <f t="shared" si="288"/>
        <v/>
      </c>
      <c r="AJ581" t="str">
        <f t="shared" si="289"/>
        <v/>
      </c>
      <c r="AK581" t="str">
        <f t="shared" si="290"/>
        <v/>
      </c>
      <c r="AL581" t="str">
        <f t="shared" si="291"/>
        <v/>
      </c>
      <c r="AM581" t="str">
        <f t="shared" si="292"/>
        <v/>
      </c>
    </row>
    <row r="582" spans="1:39">
      <c r="A582" t="s">
        <v>68</v>
      </c>
      <c r="C582" t="s">
        <v>1</v>
      </c>
      <c r="D582" t="s">
        <v>506</v>
      </c>
      <c r="E582" t="s">
        <v>3</v>
      </c>
      <c r="G582">
        <v>200</v>
      </c>
      <c r="H582" t="s">
        <v>1</v>
      </c>
      <c r="I582" t="s">
        <v>176</v>
      </c>
      <c r="J582" t="s">
        <v>378</v>
      </c>
      <c r="K582" t="str">
        <f t="shared" si="264"/>
        <v/>
      </c>
      <c r="L582" t="str">
        <f t="shared" si="265"/>
        <v/>
      </c>
      <c r="M582" t="str">
        <f t="shared" si="266"/>
        <v/>
      </c>
      <c r="N582" t="str">
        <f t="shared" si="267"/>
        <v>Visiteur</v>
      </c>
      <c r="O582" t="str">
        <f t="shared" si="268"/>
        <v>Internet Explorer</v>
      </c>
      <c r="P582" t="str">
        <f t="shared" si="269"/>
        <v>Visiteur</v>
      </c>
      <c r="Q582" t="str">
        <f t="shared" si="270"/>
        <v/>
      </c>
      <c r="R582" t="str">
        <f t="shared" si="271"/>
        <v/>
      </c>
      <c r="S582" t="str">
        <f t="shared" si="272"/>
        <v/>
      </c>
      <c r="T582" t="str">
        <f t="shared" si="273"/>
        <v/>
      </c>
      <c r="U582" t="str">
        <f t="shared" si="274"/>
        <v/>
      </c>
      <c r="V582" t="str">
        <f t="shared" si="275"/>
        <v/>
      </c>
      <c r="W582" t="str">
        <f t="shared" si="276"/>
        <v/>
      </c>
      <c r="X582" t="str">
        <f t="shared" si="277"/>
        <v>Internet Explorer</v>
      </c>
      <c r="Y582" t="str">
        <f t="shared" si="278"/>
        <v/>
      </c>
      <c r="Z582" t="str">
        <f t="shared" si="279"/>
        <v/>
      </c>
      <c r="AA582" t="str">
        <f t="shared" si="280"/>
        <v/>
      </c>
      <c r="AB582" t="str">
        <f t="shared" si="281"/>
        <v/>
      </c>
      <c r="AC582" t="str">
        <f t="shared" si="282"/>
        <v/>
      </c>
      <c r="AD582" t="str">
        <f t="shared" si="283"/>
        <v/>
      </c>
      <c r="AE582" t="str">
        <f t="shared" si="284"/>
        <v/>
      </c>
      <c r="AF582" t="str">
        <f t="shared" si="285"/>
        <v/>
      </c>
      <c r="AG582" t="str">
        <f t="shared" si="286"/>
        <v/>
      </c>
      <c r="AH582" t="str">
        <f t="shared" si="287"/>
        <v/>
      </c>
      <c r="AI582" t="str">
        <f t="shared" si="288"/>
        <v/>
      </c>
      <c r="AJ582" t="str">
        <f t="shared" si="289"/>
        <v/>
      </c>
      <c r="AK582" t="str">
        <f t="shared" si="290"/>
        <v/>
      </c>
      <c r="AL582" t="str">
        <f t="shared" si="291"/>
        <v/>
      </c>
      <c r="AM582" t="str">
        <f t="shared" si="292"/>
        <v/>
      </c>
    </row>
    <row r="583" spans="1:39">
      <c r="A583" t="s">
        <v>68</v>
      </c>
      <c r="C583" t="s">
        <v>1</v>
      </c>
      <c r="D583" t="s">
        <v>507</v>
      </c>
      <c r="E583" t="s">
        <v>3</v>
      </c>
      <c r="G583">
        <v>200</v>
      </c>
      <c r="H583" t="s">
        <v>1</v>
      </c>
      <c r="I583" t="s">
        <v>176</v>
      </c>
      <c r="J583" t="s">
        <v>378</v>
      </c>
      <c r="K583" t="str">
        <f t="shared" si="264"/>
        <v/>
      </c>
      <c r="L583" t="str">
        <f t="shared" si="265"/>
        <v/>
      </c>
      <c r="M583" t="str">
        <f t="shared" si="266"/>
        <v/>
      </c>
      <c r="N583" t="str">
        <f t="shared" si="267"/>
        <v>Visiteur</v>
      </c>
      <c r="O583" t="str">
        <f t="shared" si="268"/>
        <v>Internet Explorer</v>
      </c>
      <c r="P583" t="str">
        <f t="shared" si="269"/>
        <v>Visiteur</v>
      </c>
      <c r="Q583" t="str">
        <f t="shared" si="270"/>
        <v/>
      </c>
      <c r="R583" t="str">
        <f t="shared" si="271"/>
        <v/>
      </c>
      <c r="S583" t="str">
        <f t="shared" si="272"/>
        <v/>
      </c>
      <c r="T583" t="str">
        <f t="shared" si="273"/>
        <v/>
      </c>
      <c r="U583" t="str">
        <f t="shared" si="274"/>
        <v/>
      </c>
      <c r="V583" t="str">
        <f t="shared" si="275"/>
        <v/>
      </c>
      <c r="W583" t="str">
        <f t="shared" si="276"/>
        <v/>
      </c>
      <c r="X583" t="str">
        <f t="shared" si="277"/>
        <v>Internet Explorer</v>
      </c>
      <c r="Y583" t="str">
        <f t="shared" si="278"/>
        <v/>
      </c>
      <c r="Z583" t="str">
        <f t="shared" si="279"/>
        <v/>
      </c>
      <c r="AA583" t="str">
        <f t="shared" si="280"/>
        <v/>
      </c>
      <c r="AB583" t="str">
        <f t="shared" si="281"/>
        <v/>
      </c>
      <c r="AC583" t="str">
        <f t="shared" si="282"/>
        <v/>
      </c>
      <c r="AD583" t="str">
        <f t="shared" si="283"/>
        <v/>
      </c>
      <c r="AE583" t="str">
        <f t="shared" si="284"/>
        <v/>
      </c>
      <c r="AF583" t="str">
        <f t="shared" si="285"/>
        <v/>
      </c>
      <c r="AG583" t="str">
        <f t="shared" si="286"/>
        <v/>
      </c>
      <c r="AH583" t="str">
        <f t="shared" si="287"/>
        <v/>
      </c>
      <c r="AI583" t="str">
        <f t="shared" si="288"/>
        <v/>
      </c>
      <c r="AJ583" t="str">
        <f t="shared" si="289"/>
        <v/>
      </c>
      <c r="AK583" t="str">
        <f t="shared" si="290"/>
        <v/>
      </c>
      <c r="AL583" t="str">
        <f t="shared" si="291"/>
        <v/>
      </c>
      <c r="AM583" t="str">
        <f t="shared" si="292"/>
        <v/>
      </c>
    </row>
    <row r="584" spans="1:39">
      <c r="A584" t="s">
        <v>68</v>
      </c>
      <c r="C584" t="s">
        <v>1</v>
      </c>
      <c r="D584" t="s">
        <v>508</v>
      </c>
      <c r="E584" t="s">
        <v>3</v>
      </c>
      <c r="G584">
        <v>200</v>
      </c>
      <c r="H584" t="s">
        <v>1</v>
      </c>
      <c r="I584" t="s">
        <v>176</v>
      </c>
      <c r="J584" t="s">
        <v>378</v>
      </c>
      <c r="K584" t="str">
        <f t="shared" si="264"/>
        <v/>
      </c>
      <c r="L584" t="str">
        <f t="shared" si="265"/>
        <v/>
      </c>
      <c r="M584" t="str">
        <f t="shared" si="266"/>
        <v/>
      </c>
      <c r="N584" t="str">
        <f t="shared" si="267"/>
        <v>Visiteur</v>
      </c>
      <c r="O584" t="str">
        <f t="shared" si="268"/>
        <v>Internet Explorer</v>
      </c>
      <c r="P584" t="str">
        <f t="shared" si="269"/>
        <v>Visiteur</v>
      </c>
      <c r="Q584" t="str">
        <f t="shared" si="270"/>
        <v/>
      </c>
      <c r="R584" t="str">
        <f t="shared" si="271"/>
        <v/>
      </c>
      <c r="S584" t="str">
        <f t="shared" si="272"/>
        <v/>
      </c>
      <c r="T584" t="str">
        <f t="shared" si="273"/>
        <v/>
      </c>
      <c r="U584" t="str">
        <f t="shared" si="274"/>
        <v/>
      </c>
      <c r="V584" t="str">
        <f t="shared" si="275"/>
        <v/>
      </c>
      <c r="W584" t="str">
        <f t="shared" si="276"/>
        <v/>
      </c>
      <c r="X584" t="str">
        <f t="shared" si="277"/>
        <v>Internet Explorer</v>
      </c>
      <c r="Y584" t="str">
        <f t="shared" si="278"/>
        <v/>
      </c>
      <c r="Z584" t="str">
        <f t="shared" si="279"/>
        <v/>
      </c>
      <c r="AA584" t="str">
        <f t="shared" si="280"/>
        <v/>
      </c>
      <c r="AB584" t="str">
        <f t="shared" si="281"/>
        <v/>
      </c>
      <c r="AC584" t="str">
        <f t="shared" si="282"/>
        <v/>
      </c>
      <c r="AD584" t="str">
        <f t="shared" si="283"/>
        <v/>
      </c>
      <c r="AE584" t="str">
        <f t="shared" si="284"/>
        <v/>
      </c>
      <c r="AF584" t="str">
        <f t="shared" si="285"/>
        <v/>
      </c>
      <c r="AG584" t="str">
        <f t="shared" si="286"/>
        <v/>
      </c>
      <c r="AH584" t="str">
        <f t="shared" si="287"/>
        <v/>
      </c>
      <c r="AI584" t="str">
        <f t="shared" si="288"/>
        <v/>
      </c>
      <c r="AJ584" t="str">
        <f t="shared" si="289"/>
        <v/>
      </c>
      <c r="AK584" t="str">
        <f t="shared" si="290"/>
        <v/>
      </c>
      <c r="AL584" t="str">
        <f t="shared" si="291"/>
        <v/>
      </c>
      <c r="AM584" t="str">
        <f t="shared" si="292"/>
        <v/>
      </c>
    </row>
    <row r="585" spans="1:39">
      <c r="A585" t="s">
        <v>68</v>
      </c>
      <c r="C585" t="s">
        <v>1</v>
      </c>
      <c r="D585" t="s">
        <v>509</v>
      </c>
      <c r="E585" t="s">
        <v>3</v>
      </c>
      <c r="G585">
        <v>200</v>
      </c>
      <c r="H585" t="s">
        <v>1</v>
      </c>
      <c r="I585" t="s">
        <v>176</v>
      </c>
      <c r="J585" t="s">
        <v>378</v>
      </c>
      <c r="K585" t="str">
        <f t="shared" si="264"/>
        <v/>
      </c>
      <c r="L585" t="str">
        <f t="shared" si="265"/>
        <v/>
      </c>
      <c r="M585" t="str">
        <f t="shared" si="266"/>
        <v/>
      </c>
      <c r="N585" t="str">
        <f t="shared" si="267"/>
        <v>Visiteur</v>
      </c>
      <c r="O585" t="str">
        <f t="shared" si="268"/>
        <v>Internet Explorer</v>
      </c>
      <c r="P585" t="str">
        <f t="shared" si="269"/>
        <v>Visiteur</v>
      </c>
      <c r="Q585" t="str">
        <f t="shared" si="270"/>
        <v/>
      </c>
      <c r="R585" t="str">
        <f t="shared" si="271"/>
        <v/>
      </c>
      <c r="S585" t="str">
        <f t="shared" si="272"/>
        <v/>
      </c>
      <c r="T585" t="str">
        <f t="shared" si="273"/>
        <v/>
      </c>
      <c r="U585" t="str">
        <f t="shared" si="274"/>
        <v/>
      </c>
      <c r="V585" t="str">
        <f t="shared" si="275"/>
        <v/>
      </c>
      <c r="W585" t="str">
        <f t="shared" si="276"/>
        <v/>
      </c>
      <c r="X585" t="str">
        <f t="shared" si="277"/>
        <v>Internet Explorer</v>
      </c>
      <c r="Y585" t="str">
        <f t="shared" si="278"/>
        <v/>
      </c>
      <c r="Z585" t="str">
        <f t="shared" si="279"/>
        <v/>
      </c>
      <c r="AA585" t="str">
        <f t="shared" si="280"/>
        <v/>
      </c>
      <c r="AB585" t="str">
        <f t="shared" si="281"/>
        <v/>
      </c>
      <c r="AC585" t="str">
        <f t="shared" si="282"/>
        <v/>
      </c>
      <c r="AD585" t="str">
        <f t="shared" si="283"/>
        <v/>
      </c>
      <c r="AE585" t="str">
        <f t="shared" si="284"/>
        <v/>
      </c>
      <c r="AF585" t="str">
        <f t="shared" si="285"/>
        <v/>
      </c>
      <c r="AG585" t="str">
        <f t="shared" si="286"/>
        <v/>
      </c>
      <c r="AH585" t="str">
        <f t="shared" si="287"/>
        <v/>
      </c>
      <c r="AI585" t="str">
        <f t="shared" si="288"/>
        <v/>
      </c>
      <c r="AJ585" t="str">
        <f t="shared" si="289"/>
        <v/>
      </c>
      <c r="AK585" t="str">
        <f t="shared" si="290"/>
        <v/>
      </c>
      <c r="AL585" t="str">
        <f t="shared" si="291"/>
        <v/>
      </c>
      <c r="AM585" t="str">
        <f t="shared" si="292"/>
        <v/>
      </c>
    </row>
    <row r="586" spans="1:39">
      <c r="A586" t="s">
        <v>22</v>
      </c>
      <c r="C586" t="s">
        <v>1</v>
      </c>
      <c r="D586" t="s">
        <v>510</v>
      </c>
      <c r="E586" t="s">
        <v>3</v>
      </c>
      <c r="G586">
        <v>200</v>
      </c>
      <c r="H586" t="s">
        <v>1</v>
      </c>
      <c r="I586" t="s">
        <v>176</v>
      </c>
      <c r="J586" t="s">
        <v>378</v>
      </c>
      <c r="K586" t="str">
        <f t="shared" si="264"/>
        <v/>
      </c>
      <c r="L586" t="str">
        <f t="shared" si="265"/>
        <v/>
      </c>
      <c r="M586" t="str">
        <f t="shared" si="266"/>
        <v/>
      </c>
      <c r="N586" t="str">
        <f t="shared" si="267"/>
        <v>Visiteur</v>
      </c>
      <c r="O586" t="str">
        <f t="shared" si="268"/>
        <v>Internet Explorer</v>
      </c>
      <c r="P586" t="str">
        <f t="shared" si="269"/>
        <v>Visiteur</v>
      </c>
      <c r="Q586" t="str">
        <f t="shared" si="270"/>
        <v/>
      </c>
      <c r="R586" t="str">
        <f t="shared" si="271"/>
        <v/>
      </c>
      <c r="S586" t="str">
        <f t="shared" si="272"/>
        <v/>
      </c>
      <c r="T586" t="str">
        <f t="shared" si="273"/>
        <v/>
      </c>
      <c r="U586" t="str">
        <f t="shared" si="274"/>
        <v/>
      </c>
      <c r="V586" t="str">
        <f t="shared" si="275"/>
        <v/>
      </c>
      <c r="W586" t="str">
        <f t="shared" si="276"/>
        <v/>
      </c>
      <c r="X586" t="str">
        <f t="shared" si="277"/>
        <v>Internet Explorer</v>
      </c>
      <c r="Y586" t="str">
        <f t="shared" si="278"/>
        <v/>
      </c>
      <c r="Z586" t="str">
        <f t="shared" si="279"/>
        <v/>
      </c>
      <c r="AA586" t="str">
        <f t="shared" si="280"/>
        <v/>
      </c>
      <c r="AB586" t="str">
        <f t="shared" si="281"/>
        <v/>
      </c>
      <c r="AC586" t="str">
        <f t="shared" si="282"/>
        <v/>
      </c>
      <c r="AD586" t="str">
        <f t="shared" si="283"/>
        <v/>
      </c>
      <c r="AE586" t="str">
        <f t="shared" si="284"/>
        <v/>
      </c>
      <c r="AF586" t="str">
        <f t="shared" si="285"/>
        <v/>
      </c>
      <c r="AG586" t="str">
        <f t="shared" si="286"/>
        <v/>
      </c>
      <c r="AH586" t="str">
        <f t="shared" si="287"/>
        <v/>
      </c>
      <c r="AI586" t="str">
        <f t="shared" si="288"/>
        <v/>
      </c>
      <c r="AJ586" t="str">
        <f t="shared" si="289"/>
        <v/>
      </c>
      <c r="AK586" t="str">
        <f t="shared" si="290"/>
        <v/>
      </c>
      <c r="AL586" t="str">
        <f t="shared" si="291"/>
        <v/>
      </c>
      <c r="AM586" t="str">
        <f t="shared" si="292"/>
        <v/>
      </c>
    </row>
    <row r="587" spans="1:39">
      <c r="A587" t="s">
        <v>68</v>
      </c>
      <c r="C587" t="s">
        <v>1</v>
      </c>
      <c r="D587" t="s">
        <v>511</v>
      </c>
      <c r="E587" t="s">
        <v>3</v>
      </c>
      <c r="G587">
        <v>200</v>
      </c>
      <c r="H587" t="s">
        <v>1</v>
      </c>
      <c r="I587" t="s">
        <v>176</v>
      </c>
      <c r="J587" t="s">
        <v>378</v>
      </c>
      <c r="K587" t="str">
        <f t="shared" si="264"/>
        <v/>
      </c>
      <c r="L587" t="str">
        <f t="shared" si="265"/>
        <v/>
      </c>
      <c r="M587" t="str">
        <f t="shared" si="266"/>
        <v/>
      </c>
      <c r="N587" t="str">
        <f t="shared" si="267"/>
        <v>Visiteur</v>
      </c>
      <c r="O587" t="str">
        <f t="shared" si="268"/>
        <v>Internet Explorer</v>
      </c>
      <c r="P587" t="str">
        <f t="shared" si="269"/>
        <v>Visiteur</v>
      </c>
      <c r="Q587" t="str">
        <f t="shared" si="270"/>
        <v/>
      </c>
      <c r="R587" t="str">
        <f t="shared" si="271"/>
        <v/>
      </c>
      <c r="S587" t="str">
        <f t="shared" si="272"/>
        <v/>
      </c>
      <c r="T587" t="str">
        <f t="shared" si="273"/>
        <v/>
      </c>
      <c r="U587" t="str">
        <f t="shared" si="274"/>
        <v/>
      </c>
      <c r="V587" t="str">
        <f t="shared" si="275"/>
        <v/>
      </c>
      <c r="W587" t="str">
        <f t="shared" si="276"/>
        <v/>
      </c>
      <c r="X587" t="str">
        <f t="shared" si="277"/>
        <v>Internet Explorer</v>
      </c>
      <c r="Y587" t="str">
        <f t="shared" si="278"/>
        <v/>
      </c>
      <c r="Z587" t="str">
        <f t="shared" si="279"/>
        <v/>
      </c>
      <c r="AA587" t="str">
        <f t="shared" si="280"/>
        <v/>
      </c>
      <c r="AB587" t="str">
        <f t="shared" si="281"/>
        <v/>
      </c>
      <c r="AC587" t="str">
        <f t="shared" si="282"/>
        <v/>
      </c>
      <c r="AD587" t="str">
        <f t="shared" si="283"/>
        <v/>
      </c>
      <c r="AE587" t="str">
        <f t="shared" si="284"/>
        <v/>
      </c>
      <c r="AF587" t="str">
        <f t="shared" si="285"/>
        <v/>
      </c>
      <c r="AG587" t="str">
        <f t="shared" si="286"/>
        <v/>
      </c>
      <c r="AH587" t="str">
        <f t="shared" si="287"/>
        <v/>
      </c>
      <c r="AI587" t="str">
        <f t="shared" si="288"/>
        <v/>
      </c>
      <c r="AJ587" t="str">
        <f t="shared" si="289"/>
        <v/>
      </c>
      <c r="AK587" t="str">
        <f t="shared" si="290"/>
        <v/>
      </c>
      <c r="AL587" t="str">
        <f t="shared" si="291"/>
        <v/>
      </c>
      <c r="AM587" t="str">
        <f t="shared" si="292"/>
        <v/>
      </c>
    </row>
    <row r="588" spans="1:39">
      <c r="A588" t="s">
        <v>68</v>
      </c>
      <c r="C588" t="s">
        <v>1</v>
      </c>
      <c r="D588" t="s">
        <v>512</v>
      </c>
      <c r="E588" t="s">
        <v>3</v>
      </c>
      <c r="G588">
        <v>200</v>
      </c>
      <c r="H588" t="s">
        <v>1</v>
      </c>
      <c r="I588" t="s">
        <v>176</v>
      </c>
      <c r="J588" t="s">
        <v>378</v>
      </c>
      <c r="K588" t="str">
        <f t="shared" si="264"/>
        <v/>
      </c>
      <c r="L588" t="str">
        <f t="shared" si="265"/>
        <v/>
      </c>
      <c r="M588" t="str">
        <f t="shared" si="266"/>
        <v/>
      </c>
      <c r="N588" t="str">
        <f t="shared" si="267"/>
        <v>Visiteur</v>
      </c>
      <c r="O588" t="str">
        <f t="shared" si="268"/>
        <v>Internet Explorer</v>
      </c>
      <c r="P588" t="str">
        <f t="shared" si="269"/>
        <v>Visiteur</v>
      </c>
      <c r="Q588" t="str">
        <f t="shared" si="270"/>
        <v/>
      </c>
      <c r="R588" t="str">
        <f t="shared" si="271"/>
        <v/>
      </c>
      <c r="S588" t="str">
        <f t="shared" si="272"/>
        <v/>
      </c>
      <c r="T588" t="str">
        <f t="shared" si="273"/>
        <v/>
      </c>
      <c r="U588" t="str">
        <f t="shared" si="274"/>
        <v/>
      </c>
      <c r="V588" t="str">
        <f t="shared" si="275"/>
        <v/>
      </c>
      <c r="W588" t="str">
        <f t="shared" si="276"/>
        <v/>
      </c>
      <c r="X588" t="str">
        <f t="shared" si="277"/>
        <v>Internet Explorer</v>
      </c>
      <c r="Y588" t="str">
        <f t="shared" si="278"/>
        <v/>
      </c>
      <c r="Z588" t="str">
        <f t="shared" si="279"/>
        <v/>
      </c>
      <c r="AA588" t="str">
        <f t="shared" si="280"/>
        <v/>
      </c>
      <c r="AB588" t="str">
        <f t="shared" si="281"/>
        <v/>
      </c>
      <c r="AC588" t="str">
        <f t="shared" si="282"/>
        <v/>
      </c>
      <c r="AD588" t="str">
        <f t="shared" si="283"/>
        <v/>
      </c>
      <c r="AE588" t="str">
        <f t="shared" si="284"/>
        <v/>
      </c>
      <c r="AF588" t="str">
        <f t="shared" si="285"/>
        <v/>
      </c>
      <c r="AG588" t="str">
        <f t="shared" si="286"/>
        <v/>
      </c>
      <c r="AH588" t="str">
        <f t="shared" si="287"/>
        <v/>
      </c>
      <c r="AI588" t="str">
        <f t="shared" si="288"/>
        <v/>
      </c>
      <c r="AJ588" t="str">
        <f t="shared" si="289"/>
        <v/>
      </c>
      <c r="AK588" t="str">
        <f t="shared" si="290"/>
        <v/>
      </c>
      <c r="AL588" t="str">
        <f t="shared" si="291"/>
        <v/>
      </c>
      <c r="AM588" t="str">
        <f t="shared" si="292"/>
        <v/>
      </c>
    </row>
    <row r="589" spans="1:39">
      <c r="A589" t="s">
        <v>68</v>
      </c>
      <c r="C589" t="s">
        <v>1</v>
      </c>
      <c r="D589" t="s">
        <v>513</v>
      </c>
      <c r="E589" t="s">
        <v>3</v>
      </c>
      <c r="G589">
        <v>200</v>
      </c>
      <c r="H589" t="s">
        <v>1</v>
      </c>
      <c r="I589" t="s">
        <v>176</v>
      </c>
      <c r="J589" t="s">
        <v>378</v>
      </c>
      <c r="K589" t="str">
        <f t="shared" si="264"/>
        <v/>
      </c>
      <c r="L589" t="str">
        <f t="shared" si="265"/>
        <v/>
      </c>
      <c r="M589" t="str">
        <f t="shared" si="266"/>
        <v/>
      </c>
      <c r="N589" t="str">
        <f t="shared" si="267"/>
        <v>Visiteur</v>
      </c>
      <c r="O589" t="str">
        <f t="shared" si="268"/>
        <v>Internet Explorer</v>
      </c>
      <c r="P589" t="str">
        <f t="shared" si="269"/>
        <v>Visiteur</v>
      </c>
      <c r="Q589" t="str">
        <f t="shared" si="270"/>
        <v/>
      </c>
      <c r="R589" t="str">
        <f t="shared" si="271"/>
        <v/>
      </c>
      <c r="S589" t="str">
        <f t="shared" si="272"/>
        <v/>
      </c>
      <c r="T589" t="str">
        <f t="shared" si="273"/>
        <v/>
      </c>
      <c r="U589" t="str">
        <f t="shared" si="274"/>
        <v/>
      </c>
      <c r="V589" t="str">
        <f t="shared" si="275"/>
        <v/>
      </c>
      <c r="W589" t="str">
        <f t="shared" si="276"/>
        <v/>
      </c>
      <c r="X589" t="str">
        <f t="shared" si="277"/>
        <v>Internet Explorer</v>
      </c>
      <c r="Y589" t="str">
        <f t="shared" si="278"/>
        <v/>
      </c>
      <c r="Z589" t="str">
        <f t="shared" si="279"/>
        <v/>
      </c>
      <c r="AA589" t="str">
        <f t="shared" si="280"/>
        <v/>
      </c>
      <c r="AB589" t="str">
        <f t="shared" si="281"/>
        <v/>
      </c>
      <c r="AC589" t="str">
        <f t="shared" si="282"/>
        <v/>
      </c>
      <c r="AD589" t="str">
        <f t="shared" si="283"/>
        <v/>
      </c>
      <c r="AE589" t="str">
        <f t="shared" si="284"/>
        <v/>
      </c>
      <c r="AF589" t="str">
        <f t="shared" si="285"/>
        <v/>
      </c>
      <c r="AG589" t="str">
        <f t="shared" si="286"/>
        <v/>
      </c>
      <c r="AH589" t="str">
        <f t="shared" si="287"/>
        <v/>
      </c>
      <c r="AI589" t="str">
        <f t="shared" si="288"/>
        <v/>
      </c>
      <c r="AJ589" t="str">
        <f t="shared" si="289"/>
        <v/>
      </c>
      <c r="AK589" t="str">
        <f t="shared" si="290"/>
        <v/>
      </c>
      <c r="AL589" t="str">
        <f t="shared" si="291"/>
        <v/>
      </c>
      <c r="AM589" t="str">
        <f t="shared" si="292"/>
        <v/>
      </c>
    </row>
    <row r="590" spans="1:39">
      <c r="A590" t="s">
        <v>68</v>
      </c>
      <c r="C590" t="s">
        <v>1</v>
      </c>
      <c r="D590" t="s">
        <v>514</v>
      </c>
      <c r="E590" t="s">
        <v>3</v>
      </c>
      <c r="G590">
        <v>200</v>
      </c>
      <c r="H590" t="s">
        <v>1</v>
      </c>
      <c r="I590" t="s">
        <v>176</v>
      </c>
      <c r="J590" t="s">
        <v>378</v>
      </c>
      <c r="K590" t="str">
        <f t="shared" si="264"/>
        <v/>
      </c>
      <c r="L590" t="str">
        <f t="shared" si="265"/>
        <v/>
      </c>
      <c r="M590" t="str">
        <f t="shared" si="266"/>
        <v/>
      </c>
      <c r="N590" t="str">
        <f t="shared" si="267"/>
        <v>Visiteur</v>
      </c>
      <c r="O590" t="str">
        <f t="shared" si="268"/>
        <v>Internet Explorer</v>
      </c>
      <c r="P590" t="str">
        <f t="shared" si="269"/>
        <v>Visiteur</v>
      </c>
      <c r="Q590" t="str">
        <f t="shared" si="270"/>
        <v/>
      </c>
      <c r="R590" t="str">
        <f t="shared" si="271"/>
        <v/>
      </c>
      <c r="S590" t="str">
        <f t="shared" si="272"/>
        <v/>
      </c>
      <c r="T590" t="str">
        <f t="shared" si="273"/>
        <v/>
      </c>
      <c r="U590" t="str">
        <f t="shared" si="274"/>
        <v/>
      </c>
      <c r="V590" t="str">
        <f t="shared" si="275"/>
        <v/>
      </c>
      <c r="W590" t="str">
        <f t="shared" si="276"/>
        <v/>
      </c>
      <c r="X590" t="str">
        <f t="shared" si="277"/>
        <v>Internet Explorer</v>
      </c>
      <c r="Y590" t="str">
        <f t="shared" si="278"/>
        <v/>
      </c>
      <c r="Z590" t="str">
        <f t="shared" si="279"/>
        <v/>
      </c>
      <c r="AA590" t="str">
        <f t="shared" si="280"/>
        <v/>
      </c>
      <c r="AB590" t="str">
        <f t="shared" si="281"/>
        <v/>
      </c>
      <c r="AC590" t="str">
        <f t="shared" si="282"/>
        <v/>
      </c>
      <c r="AD590" t="str">
        <f t="shared" si="283"/>
        <v/>
      </c>
      <c r="AE590" t="str">
        <f t="shared" si="284"/>
        <v/>
      </c>
      <c r="AF590" t="str">
        <f t="shared" si="285"/>
        <v/>
      </c>
      <c r="AG590" t="str">
        <f t="shared" si="286"/>
        <v/>
      </c>
      <c r="AH590" t="str">
        <f t="shared" si="287"/>
        <v/>
      </c>
      <c r="AI590" t="str">
        <f t="shared" si="288"/>
        <v/>
      </c>
      <c r="AJ590" t="str">
        <f t="shared" si="289"/>
        <v/>
      </c>
      <c r="AK590" t="str">
        <f t="shared" si="290"/>
        <v/>
      </c>
      <c r="AL590" t="str">
        <f t="shared" si="291"/>
        <v/>
      </c>
      <c r="AM590" t="str">
        <f t="shared" si="292"/>
        <v/>
      </c>
    </row>
    <row r="591" spans="1:39">
      <c r="A591" t="s">
        <v>68</v>
      </c>
      <c r="C591" t="s">
        <v>1</v>
      </c>
      <c r="D591" t="s">
        <v>515</v>
      </c>
      <c r="E591" t="s">
        <v>3</v>
      </c>
      <c r="G591">
        <v>200</v>
      </c>
      <c r="H591" t="s">
        <v>1</v>
      </c>
      <c r="I591" t="s">
        <v>176</v>
      </c>
      <c r="J591" t="s">
        <v>378</v>
      </c>
      <c r="K591" t="str">
        <f t="shared" si="264"/>
        <v/>
      </c>
      <c r="L591" t="str">
        <f t="shared" si="265"/>
        <v/>
      </c>
      <c r="M591" t="str">
        <f t="shared" si="266"/>
        <v/>
      </c>
      <c r="N591" t="str">
        <f t="shared" si="267"/>
        <v>Visiteur</v>
      </c>
      <c r="O591" t="str">
        <f t="shared" si="268"/>
        <v>Internet Explorer</v>
      </c>
      <c r="P591" t="str">
        <f t="shared" si="269"/>
        <v>Visiteur</v>
      </c>
      <c r="Q591" t="str">
        <f t="shared" si="270"/>
        <v/>
      </c>
      <c r="R591" t="str">
        <f t="shared" si="271"/>
        <v/>
      </c>
      <c r="S591" t="str">
        <f t="shared" si="272"/>
        <v/>
      </c>
      <c r="T591" t="str">
        <f t="shared" si="273"/>
        <v/>
      </c>
      <c r="U591" t="str">
        <f t="shared" si="274"/>
        <v/>
      </c>
      <c r="V591" t="str">
        <f t="shared" si="275"/>
        <v/>
      </c>
      <c r="W591" t="str">
        <f t="shared" si="276"/>
        <v/>
      </c>
      <c r="X591" t="str">
        <f t="shared" si="277"/>
        <v>Internet Explorer</v>
      </c>
      <c r="Y591" t="str">
        <f t="shared" si="278"/>
        <v/>
      </c>
      <c r="Z591" t="str">
        <f t="shared" si="279"/>
        <v/>
      </c>
      <c r="AA591" t="str">
        <f t="shared" si="280"/>
        <v/>
      </c>
      <c r="AB591" t="str">
        <f t="shared" si="281"/>
        <v/>
      </c>
      <c r="AC591" t="str">
        <f t="shared" si="282"/>
        <v/>
      </c>
      <c r="AD591" t="str">
        <f t="shared" si="283"/>
        <v/>
      </c>
      <c r="AE591" t="str">
        <f t="shared" si="284"/>
        <v/>
      </c>
      <c r="AF591" t="str">
        <f t="shared" si="285"/>
        <v/>
      </c>
      <c r="AG591" t="str">
        <f t="shared" si="286"/>
        <v/>
      </c>
      <c r="AH591" t="str">
        <f t="shared" si="287"/>
        <v/>
      </c>
      <c r="AI591" t="str">
        <f t="shared" si="288"/>
        <v/>
      </c>
      <c r="AJ591" t="str">
        <f t="shared" si="289"/>
        <v/>
      </c>
      <c r="AK591" t="str">
        <f t="shared" si="290"/>
        <v/>
      </c>
      <c r="AL591" t="str">
        <f t="shared" si="291"/>
        <v/>
      </c>
      <c r="AM591" t="str">
        <f t="shared" si="292"/>
        <v/>
      </c>
    </row>
    <row r="592" spans="1:39">
      <c r="A592" t="s">
        <v>68</v>
      </c>
      <c r="C592" t="s">
        <v>1</v>
      </c>
      <c r="D592" t="s">
        <v>516</v>
      </c>
      <c r="E592" t="s">
        <v>3</v>
      </c>
      <c r="G592">
        <v>200</v>
      </c>
      <c r="H592" t="s">
        <v>1</v>
      </c>
      <c r="I592" t="s">
        <v>176</v>
      </c>
      <c r="J592" t="s">
        <v>378</v>
      </c>
      <c r="K592" t="str">
        <f t="shared" si="264"/>
        <v/>
      </c>
      <c r="L592" t="str">
        <f t="shared" si="265"/>
        <v/>
      </c>
      <c r="M592" t="str">
        <f t="shared" si="266"/>
        <v/>
      </c>
      <c r="N592" t="str">
        <f t="shared" si="267"/>
        <v>Visiteur</v>
      </c>
      <c r="O592" t="str">
        <f t="shared" si="268"/>
        <v>Internet Explorer</v>
      </c>
      <c r="P592" t="str">
        <f t="shared" si="269"/>
        <v>Visiteur</v>
      </c>
      <c r="Q592" t="str">
        <f t="shared" si="270"/>
        <v/>
      </c>
      <c r="R592" t="str">
        <f t="shared" si="271"/>
        <v/>
      </c>
      <c r="S592" t="str">
        <f t="shared" si="272"/>
        <v/>
      </c>
      <c r="T592" t="str">
        <f t="shared" si="273"/>
        <v/>
      </c>
      <c r="U592" t="str">
        <f t="shared" si="274"/>
        <v/>
      </c>
      <c r="V592" t="str">
        <f t="shared" si="275"/>
        <v/>
      </c>
      <c r="W592" t="str">
        <f t="shared" si="276"/>
        <v/>
      </c>
      <c r="X592" t="str">
        <f t="shared" si="277"/>
        <v>Internet Explorer</v>
      </c>
      <c r="Y592" t="str">
        <f t="shared" si="278"/>
        <v/>
      </c>
      <c r="Z592" t="str">
        <f t="shared" si="279"/>
        <v/>
      </c>
      <c r="AA592" t="str">
        <f t="shared" si="280"/>
        <v/>
      </c>
      <c r="AB592" t="str">
        <f t="shared" si="281"/>
        <v/>
      </c>
      <c r="AC592" t="str">
        <f t="shared" si="282"/>
        <v/>
      </c>
      <c r="AD592" t="str">
        <f t="shared" si="283"/>
        <v/>
      </c>
      <c r="AE592" t="str">
        <f t="shared" si="284"/>
        <v/>
      </c>
      <c r="AF592" t="str">
        <f t="shared" si="285"/>
        <v/>
      </c>
      <c r="AG592" t="str">
        <f t="shared" si="286"/>
        <v/>
      </c>
      <c r="AH592" t="str">
        <f t="shared" si="287"/>
        <v/>
      </c>
      <c r="AI592" t="str">
        <f t="shared" si="288"/>
        <v/>
      </c>
      <c r="AJ592" t="str">
        <f t="shared" si="289"/>
        <v/>
      </c>
      <c r="AK592" t="str">
        <f t="shared" si="290"/>
        <v/>
      </c>
      <c r="AL592" t="str">
        <f t="shared" si="291"/>
        <v/>
      </c>
      <c r="AM592" t="str">
        <f t="shared" si="292"/>
        <v/>
      </c>
    </row>
    <row r="593" spans="1:39">
      <c r="A593" t="s">
        <v>68</v>
      </c>
      <c r="C593" t="s">
        <v>1</v>
      </c>
      <c r="D593" t="s">
        <v>517</v>
      </c>
      <c r="E593" t="s">
        <v>3</v>
      </c>
      <c r="G593">
        <v>200</v>
      </c>
      <c r="H593" t="s">
        <v>1</v>
      </c>
      <c r="I593" t="s">
        <v>176</v>
      </c>
      <c r="J593" t="s">
        <v>378</v>
      </c>
      <c r="K593" t="str">
        <f t="shared" si="264"/>
        <v/>
      </c>
      <c r="L593" t="str">
        <f t="shared" si="265"/>
        <v/>
      </c>
      <c r="M593" t="str">
        <f t="shared" si="266"/>
        <v/>
      </c>
      <c r="N593" t="str">
        <f t="shared" si="267"/>
        <v>Visiteur</v>
      </c>
      <c r="O593" t="str">
        <f t="shared" si="268"/>
        <v>Internet Explorer</v>
      </c>
      <c r="P593" t="str">
        <f t="shared" si="269"/>
        <v>Visiteur</v>
      </c>
      <c r="Q593" t="str">
        <f t="shared" si="270"/>
        <v/>
      </c>
      <c r="R593" t="str">
        <f t="shared" si="271"/>
        <v/>
      </c>
      <c r="S593" t="str">
        <f t="shared" si="272"/>
        <v/>
      </c>
      <c r="T593" t="str">
        <f t="shared" si="273"/>
        <v/>
      </c>
      <c r="U593" t="str">
        <f t="shared" si="274"/>
        <v/>
      </c>
      <c r="V593" t="str">
        <f t="shared" si="275"/>
        <v/>
      </c>
      <c r="W593" t="str">
        <f t="shared" si="276"/>
        <v/>
      </c>
      <c r="X593" t="str">
        <f t="shared" si="277"/>
        <v>Internet Explorer</v>
      </c>
      <c r="Y593" t="str">
        <f t="shared" si="278"/>
        <v/>
      </c>
      <c r="Z593" t="str">
        <f t="shared" si="279"/>
        <v/>
      </c>
      <c r="AA593" t="str">
        <f t="shared" si="280"/>
        <v/>
      </c>
      <c r="AB593" t="str">
        <f t="shared" si="281"/>
        <v/>
      </c>
      <c r="AC593" t="str">
        <f t="shared" si="282"/>
        <v/>
      </c>
      <c r="AD593" t="str">
        <f t="shared" si="283"/>
        <v/>
      </c>
      <c r="AE593" t="str">
        <f t="shared" si="284"/>
        <v/>
      </c>
      <c r="AF593" t="str">
        <f t="shared" si="285"/>
        <v/>
      </c>
      <c r="AG593" t="str">
        <f t="shared" si="286"/>
        <v/>
      </c>
      <c r="AH593" t="str">
        <f t="shared" si="287"/>
        <v/>
      </c>
      <c r="AI593" t="str">
        <f t="shared" si="288"/>
        <v/>
      </c>
      <c r="AJ593" t="str">
        <f t="shared" si="289"/>
        <v/>
      </c>
      <c r="AK593" t="str">
        <f t="shared" si="290"/>
        <v/>
      </c>
      <c r="AL593" t="str">
        <f t="shared" si="291"/>
        <v/>
      </c>
      <c r="AM593" t="str">
        <f t="shared" si="292"/>
        <v/>
      </c>
    </row>
    <row r="594" spans="1:39">
      <c r="A594" t="s">
        <v>68</v>
      </c>
      <c r="C594" t="s">
        <v>1</v>
      </c>
      <c r="D594" t="s">
        <v>518</v>
      </c>
      <c r="E594" t="s">
        <v>3</v>
      </c>
      <c r="G594">
        <v>200</v>
      </c>
      <c r="H594" t="s">
        <v>1</v>
      </c>
      <c r="I594" t="s">
        <v>176</v>
      </c>
      <c r="J594" t="s">
        <v>378</v>
      </c>
      <c r="K594" t="str">
        <f t="shared" si="264"/>
        <v/>
      </c>
      <c r="L594" t="str">
        <f t="shared" si="265"/>
        <v/>
      </c>
      <c r="M594" t="str">
        <f t="shared" si="266"/>
        <v/>
      </c>
      <c r="N594" t="str">
        <f t="shared" si="267"/>
        <v>Visiteur</v>
      </c>
      <c r="O594" t="str">
        <f t="shared" si="268"/>
        <v>Internet Explorer</v>
      </c>
      <c r="P594" t="str">
        <f t="shared" si="269"/>
        <v>Visiteur</v>
      </c>
      <c r="Q594" t="str">
        <f t="shared" si="270"/>
        <v/>
      </c>
      <c r="R594" t="str">
        <f t="shared" si="271"/>
        <v/>
      </c>
      <c r="S594" t="str">
        <f t="shared" si="272"/>
        <v/>
      </c>
      <c r="T594" t="str">
        <f t="shared" si="273"/>
        <v/>
      </c>
      <c r="U594" t="str">
        <f t="shared" si="274"/>
        <v/>
      </c>
      <c r="V594" t="str">
        <f t="shared" si="275"/>
        <v/>
      </c>
      <c r="W594" t="str">
        <f t="shared" si="276"/>
        <v/>
      </c>
      <c r="X594" t="str">
        <f t="shared" si="277"/>
        <v>Internet Explorer</v>
      </c>
      <c r="Y594" t="str">
        <f t="shared" si="278"/>
        <v/>
      </c>
      <c r="Z594" t="str">
        <f t="shared" si="279"/>
        <v/>
      </c>
      <c r="AA594" t="str">
        <f t="shared" si="280"/>
        <v/>
      </c>
      <c r="AB594" t="str">
        <f t="shared" si="281"/>
        <v/>
      </c>
      <c r="AC594" t="str">
        <f t="shared" si="282"/>
        <v/>
      </c>
      <c r="AD594" t="str">
        <f t="shared" si="283"/>
        <v/>
      </c>
      <c r="AE594" t="str">
        <f t="shared" si="284"/>
        <v/>
      </c>
      <c r="AF594" t="str">
        <f t="shared" si="285"/>
        <v/>
      </c>
      <c r="AG594" t="str">
        <f t="shared" si="286"/>
        <v/>
      </c>
      <c r="AH594" t="str">
        <f t="shared" si="287"/>
        <v/>
      </c>
      <c r="AI594" t="str">
        <f t="shared" si="288"/>
        <v/>
      </c>
      <c r="AJ594" t="str">
        <f t="shared" si="289"/>
        <v/>
      </c>
      <c r="AK594" t="str">
        <f t="shared" si="290"/>
        <v/>
      </c>
      <c r="AL594" t="str">
        <f t="shared" si="291"/>
        <v/>
      </c>
      <c r="AM594" t="str">
        <f t="shared" si="292"/>
        <v/>
      </c>
    </row>
    <row r="595" spans="1:39">
      <c r="A595" t="s">
        <v>68</v>
      </c>
      <c r="C595" t="s">
        <v>1</v>
      </c>
      <c r="D595" t="s">
        <v>519</v>
      </c>
      <c r="E595" t="s">
        <v>3</v>
      </c>
      <c r="G595">
        <v>200</v>
      </c>
      <c r="H595" t="s">
        <v>1</v>
      </c>
      <c r="I595" t="s">
        <v>176</v>
      </c>
      <c r="J595" t="s">
        <v>378</v>
      </c>
      <c r="K595" t="str">
        <f t="shared" si="264"/>
        <v/>
      </c>
      <c r="L595" t="str">
        <f t="shared" si="265"/>
        <v/>
      </c>
      <c r="M595" t="str">
        <f t="shared" si="266"/>
        <v/>
      </c>
      <c r="N595" t="str">
        <f t="shared" si="267"/>
        <v>Visiteur</v>
      </c>
      <c r="O595" t="str">
        <f t="shared" si="268"/>
        <v>Internet Explorer</v>
      </c>
      <c r="P595" t="str">
        <f t="shared" si="269"/>
        <v>Visiteur</v>
      </c>
      <c r="Q595" t="str">
        <f t="shared" si="270"/>
        <v/>
      </c>
      <c r="R595" t="str">
        <f t="shared" si="271"/>
        <v/>
      </c>
      <c r="S595" t="str">
        <f t="shared" si="272"/>
        <v/>
      </c>
      <c r="T595" t="str">
        <f t="shared" si="273"/>
        <v/>
      </c>
      <c r="U595" t="str">
        <f t="shared" si="274"/>
        <v/>
      </c>
      <c r="V595" t="str">
        <f t="shared" si="275"/>
        <v/>
      </c>
      <c r="W595" t="str">
        <f t="shared" si="276"/>
        <v/>
      </c>
      <c r="X595" t="str">
        <f t="shared" si="277"/>
        <v>Internet Explorer</v>
      </c>
      <c r="Y595" t="str">
        <f t="shared" si="278"/>
        <v/>
      </c>
      <c r="Z595" t="str">
        <f t="shared" si="279"/>
        <v/>
      </c>
      <c r="AA595" t="str">
        <f t="shared" si="280"/>
        <v/>
      </c>
      <c r="AB595" t="str">
        <f t="shared" si="281"/>
        <v/>
      </c>
      <c r="AC595" t="str">
        <f t="shared" si="282"/>
        <v/>
      </c>
      <c r="AD595" t="str">
        <f t="shared" si="283"/>
        <v/>
      </c>
      <c r="AE595" t="str">
        <f t="shared" si="284"/>
        <v/>
      </c>
      <c r="AF595" t="str">
        <f t="shared" si="285"/>
        <v/>
      </c>
      <c r="AG595" t="str">
        <f t="shared" si="286"/>
        <v/>
      </c>
      <c r="AH595" t="str">
        <f t="shared" si="287"/>
        <v/>
      </c>
      <c r="AI595" t="str">
        <f t="shared" si="288"/>
        <v/>
      </c>
      <c r="AJ595" t="str">
        <f t="shared" si="289"/>
        <v/>
      </c>
      <c r="AK595" t="str">
        <f t="shared" si="290"/>
        <v/>
      </c>
      <c r="AL595" t="str">
        <f t="shared" si="291"/>
        <v/>
      </c>
      <c r="AM595" t="str">
        <f t="shared" si="292"/>
        <v/>
      </c>
    </row>
    <row r="596" spans="1:39">
      <c r="A596" t="s">
        <v>68</v>
      </c>
      <c r="C596" t="s">
        <v>1</v>
      </c>
      <c r="D596" t="s">
        <v>520</v>
      </c>
      <c r="E596" t="s">
        <v>3</v>
      </c>
      <c r="G596">
        <v>200</v>
      </c>
      <c r="H596" t="s">
        <v>1</v>
      </c>
      <c r="I596" t="s">
        <v>176</v>
      </c>
      <c r="J596" t="s">
        <v>378</v>
      </c>
      <c r="K596" t="str">
        <f t="shared" si="264"/>
        <v/>
      </c>
      <c r="L596" t="str">
        <f t="shared" si="265"/>
        <v/>
      </c>
      <c r="M596" t="str">
        <f t="shared" si="266"/>
        <v/>
      </c>
      <c r="N596" t="str">
        <f t="shared" si="267"/>
        <v>Bot</v>
      </c>
      <c r="O596" t="str">
        <f t="shared" si="268"/>
        <v>Internet Explorer</v>
      </c>
      <c r="P596" t="str">
        <f t="shared" si="269"/>
        <v>Visiteur</v>
      </c>
      <c r="Q596" t="str">
        <f t="shared" si="270"/>
        <v/>
      </c>
      <c r="R596" t="str">
        <f t="shared" si="271"/>
        <v/>
      </c>
      <c r="S596" t="str">
        <f t="shared" si="272"/>
        <v/>
      </c>
      <c r="T596" t="str">
        <f t="shared" si="273"/>
        <v/>
      </c>
      <c r="U596" t="str">
        <f t="shared" si="274"/>
        <v/>
      </c>
      <c r="V596" t="str">
        <f t="shared" si="275"/>
        <v/>
      </c>
      <c r="W596" t="str">
        <f t="shared" si="276"/>
        <v/>
      </c>
      <c r="X596" t="str">
        <f t="shared" si="277"/>
        <v>Internet Explorer</v>
      </c>
      <c r="Y596" t="str">
        <f t="shared" si="278"/>
        <v/>
      </c>
      <c r="Z596" t="str">
        <f t="shared" si="279"/>
        <v/>
      </c>
      <c r="AA596" t="str">
        <f t="shared" si="280"/>
        <v/>
      </c>
      <c r="AB596" t="str">
        <f t="shared" si="281"/>
        <v/>
      </c>
      <c r="AC596" t="str">
        <f t="shared" si="282"/>
        <v/>
      </c>
      <c r="AD596" t="str">
        <f t="shared" si="283"/>
        <v/>
      </c>
      <c r="AE596" t="str">
        <f t="shared" si="284"/>
        <v/>
      </c>
      <c r="AF596" t="str">
        <f t="shared" si="285"/>
        <v/>
      </c>
      <c r="AG596" t="str">
        <f t="shared" si="286"/>
        <v/>
      </c>
      <c r="AH596" t="str">
        <f t="shared" si="287"/>
        <v/>
      </c>
      <c r="AI596" t="str">
        <f t="shared" si="288"/>
        <v/>
      </c>
      <c r="AJ596" t="str">
        <f t="shared" si="289"/>
        <v/>
      </c>
      <c r="AK596" t="str">
        <f t="shared" si="290"/>
        <v/>
      </c>
      <c r="AL596" t="str">
        <f t="shared" si="291"/>
        <v/>
      </c>
      <c r="AM596" t="str">
        <f t="shared" si="292"/>
        <v/>
      </c>
    </row>
    <row r="597" spans="1:39">
      <c r="A597" t="s">
        <v>78</v>
      </c>
      <c r="C597" t="s">
        <v>1</v>
      </c>
      <c r="D597" t="s">
        <v>520</v>
      </c>
      <c r="E597" t="s">
        <v>3</v>
      </c>
      <c r="G597">
        <v>200</v>
      </c>
      <c r="H597">
        <v>1890</v>
      </c>
      <c r="I597" t="s">
        <v>1</v>
      </c>
      <c r="J597" t="s">
        <v>80</v>
      </c>
      <c r="K597" t="str">
        <f t="shared" si="264"/>
        <v/>
      </c>
      <c r="L597" t="str">
        <f t="shared" si="265"/>
        <v/>
      </c>
      <c r="M597" t="str">
        <f t="shared" si="266"/>
        <v/>
      </c>
      <c r="N597" t="str">
        <f t="shared" si="267"/>
        <v>Visiteur</v>
      </c>
      <c r="O597" t="str">
        <f t="shared" si="268"/>
        <v>Moz</v>
      </c>
      <c r="P597" t="str">
        <f t="shared" si="269"/>
        <v>Visiteur</v>
      </c>
      <c r="Q597" t="str">
        <f t="shared" si="270"/>
        <v/>
      </c>
      <c r="R597" t="str">
        <f t="shared" si="271"/>
        <v/>
      </c>
      <c r="S597" t="str">
        <f t="shared" si="272"/>
        <v/>
      </c>
      <c r="T597" t="str">
        <f t="shared" si="273"/>
        <v/>
      </c>
      <c r="U597" t="str">
        <f t="shared" si="274"/>
        <v/>
      </c>
      <c r="V597" t="str">
        <f t="shared" si="275"/>
        <v>Moz</v>
      </c>
      <c r="W597" t="str">
        <f t="shared" si="276"/>
        <v/>
      </c>
      <c r="X597" t="str">
        <f t="shared" si="277"/>
        <v/>
      </c>
      <c r="Y597" t="str">
        <f t="shared" si="278"/>
        <v/>
      </c>
      <c r="Z597" t="str">
        <f t="shared" si="279"/>
        <v/>
      </c>
      <c r="AA597" t="str">
        <f t="shared" si="280"/>
        <v/>
      </c>
      <c r="AB597" t="str">
        <f t="shared" si="281"/>
        <v/>
      </c>
      <c r="AC597" t="str">
        <f t="shared" si="282"/>
        <v/>
      </c>
      <c r="AD597" t="str">
        <f t="shared" si="283"/>
        <v/>
      </c>
      <c r="AE597" t="str">
        <f t="shared" si="284"/>
        <v/>
      </c>
      <c r="AF597" t="str">
        <f t="shared" si="285"/>
        <v/>
      </c>
      <c r="AG597" t="str">
        <f t="shared" si="286"/>
        <v/>
      </c>
      <c r="AH597" t="str">
        <f t="shared" si="287"/>
        <v/>
      </c>
      <c r="AI597" t="str">
        <f t="shared" si="288"/>
        <v/>
      </c>
      <c r="AJ597" t="str">
        <f t="shared" si="289"/>
        <v/>
      </c>
      <c r="AK597" t="str">
        <f t="shared" si="290"/>
        <v/>
      </c>
      <c r="AL597" t="str">
        <f t="shared" si="291"/>
        <v/>
      </c>
      <c r="AM597" t="str">
        <f t="shared" si="292"/>
        <v/>
      </c>
    </row>
    <row r="598" spans="1:39">
      <c r="A598" t="s">
        <v>68</v>
      </c>
      <c r="C598" t="s">
        <v>1</v>
      </c>
      <c r="D598" t="s">
        <v>521</v>
      </c>
      <c r="E598" t="s">
        <v>3</v>
      </c>
      <c r="G598">
        <v>200</v>
      </c>
      <c r="H598" t="s">
        <v>1</v>
      </c>
      <c r="I598" t="s">
        <v>176</v>
      </c>
      <c r="J598" t="s">
        <v>378</v>
      </c>
      <c r="K598" t="str">
        <f t="shared" si="264"/>
        <v/>
      </c>
      <c r="L598" t="str">
        <f t="shared" si="265"/>
        <v/>
      </c>
      <c r="M598" t="str">
        <f t="shared" si="266"/>
        <v/>
      </c>
      <c r="N598" t="str">
        <f t="shared" si="267"/>
        <v>Visiteur</v>
      </c>
      <c r="O598" t="str">
        <f t="shared" si="268"/>
        <v>Internet Explorer</v>
      </c>
      <c r="P598" t="str">
        <f t="shared" si="269"/>
        <v>Visiteur</v>
      </c>
      <c r="Q598" t="str">
        <f t="shared" si="270"/>
        <v/>
      </c>
      <c r="R598" t="str">
        <f t="shared" si="271"/>
        <v/>
      </c>
      <c r="S598" t="str">
        <f t="shared" si="272"/>
        <v/>
      </c>
      <c r="T598" t="str">
        <f t="shared" si="273"/>
        <v/>
      </c>
      <c r="U598" t="str">
        <f t="shared" si="274"/>
        <v/>
      </c>
      <c r="V598" t="str">
        <f t="shared" si="275"/>
        <v/>
      </c>
      <c r="W598" t="str">
        <f t="shared" si="276"/>
        <v/>
      </c>
      <c r="X598" t="str">
        <f t="shared" si="277"/>
        <v>Internet Explorer</v>
      </c>
      <c r="Y598" t="str">
        <f t="shared" si="278"/>
        <v/>
      </c>
      <c r="Z598" t="str">
        <f t="shared" si="279"/>
        <v/>
      </c>
      <c r="AA598" t="str">
        <f t="shared" si="280"/>
        <v/>
      </c>
      <c r="AB598" t="str">
        <f t="shared" si="281"/>
        <v/>
      </c>
      <c r="AC598" t="str">
        <f t="shared" si="282"/>
        <v/>
      </c>
      <c r="AD598" t="str">
        <f t="shared" si="283"/>
        <v/>
      </c>
      <c r="AE598" t="str">
        <f t="shared" si="284"/>
        <v/>
      </c>
      <c r="AF598" t="str">
        <f t="shared" si="285"/>
        <v/>
      </c>
      <c r="AG598" t="str">
        <f t="shared" si="286"/>
        <v/>
      </c>
      <c r="AH598" t="str">
        <f t="shared" si="287"/>
        <v/>
      </c>
      <c r="AI598" t="str">
        <f t="shared" si="288"/>
        <v/>
      </c>
      <c r="AJ598" t="str">
        <f t="shared" si="289"/>
        <v/>
      </c>
      <c r="AK598" t="str">
        <f t="shared" si="290"/>
        <v/>
      </c>
      <c r="AL598" t="str">
        <f t="shared" si="291"/>
        <v/>
      </c>
      <c r="AM598" t="str">
        <f t="shared" si="292"/>
        <v/>
      </c>
    </row>
    <row r="599" spans="1:39">
      <c r="A599" t="s">
        <v>68</v>
      </c>
      <c r="C599" t="s">
        <v>1</v>
      </c>
      <c r="D599" t="s">
        <v>522</v>
      </c>
      <c r="E599" t="s">
        <v>3</v>
      </c>
      <c r="G599">
        <v>200</v>
      </c>
      <c r="H599" t="s">
        <v>1</v>
      </c>
      <c r="I599" t="s">
        <v>176</v>
      </c>
      <c r="J599" t="s">
        <v>378</v>
      </c>
      <c r="K599" t="str">
        <f t="shared" si="264"/>
        <v/>
      </c>
      <c r="L599" t="str">
        <f t="shared" si="265"/>
        <v/>
      </c>
      <c r="M599" t="str">
        <f t="shared" si="266"/>
        <v/>
      </c>
      <c r="N599" t="str">
        <f t="shared" si="267"/>
        <v>Visiteur</v>
      </c>
      <c r="O599" t="str">
        <f t="shared" si="268"/>
        <v>Internet Explorer</v>
      </c>
      <c r="P599" t="str">
        <f t="shared" si="269"/>
        <v>Visiteur</v>
      </c>
      <c r="Q599" t="str">
        <f t="shared" si="270"/>
        <v/>
      </c>
      <c r="R599" t="str">
        <f t="shared" si="271"/>
        <v/>
      </c>
      <c r="S599" t="str">
        <f t="shared" si="272"/>
        <v/>
      </c>
      <c r="T599" t="str">
        <f t="shared" si="273"/>
        <v/>
      </c>
      <c r="U599" t="str">
        <f t="shared" si="274"/>
        <v/>
      </c>
      <c r="V599" t="str">
        <f t="shared" si="275"/>
        <v/>
      </c>
      <c r="W599" t="str">
        <f t="shared" si="276"/>
        <v/>
      </c>
      <c r="X599" t="str">
        <f t="shared" si="277"/>
        <v>Internet Explorer</v>
      </c>
      <c r="Y599" t="str">
        <f t="shared" si="278"/>
        <v/>
      </c>
      <c r="Z599" t="str">
        <f t="shared" si="279"/>
        <v/>
      </c>
      <c r="AA599" t="str">
        <f t="shared" si="280"/>
        <v/>
      </c>
      <c r="AB599" t="str">
        <f t="shared" si="281"/>
        <v/>
      </c>
      <c r="AC599" t="str">
        <f t="shared" si="282"/>
        <v/>
      </c>
      <c r="AD599" t="str">
        <f t="shared" si="283"/>
        <v/>
      </c>
      <c r="AE599" t="str">
        <f t="shared" si="284"/>
        <v/>
      </c>
      <c r="AF599" t="str">
        <f t="shared" si="285"/>
        <v/>
      </c>
      <c r="AG599" t="str">
        <f t="shared" si="286"/>
        <v/>
      </c>
      <c r="AH599" t="str">
        <f t="shared" si="287"/>
        <v/>
      </c>
      <c r="AI599" t="str">
        <f t="shared" si="288"/>
        <v/>
      </c>
      <c r="AJ599" t="str">
        <f t="shared" si="289"/>
        <v/>
      </c>
      <c r="AK599" t="str">
        <f t="shared" si="290"/>
        <v/>
      </c>
      <c r="AL599" t="str">
        <f t="shared" si="291"/>
        <v/>
      </c>
      <c r="AM599" t="str">
        <f t="shared" si="292"/>
        <v/>
      </c>
    </row>
    <row r="600" spans="1:39">
      <c r="A600" t="s">
        <v>68</v>
      </c>
      <c r="C600" t="s">
        <v>1</v>
      </c>
      <c r="D600" t="s">
        <v>523</v>
      </c>
      <c r="E600" t="s">
        <v>3</v>
      </c>
      <c r="G600">
        <v>200</v>
      </c>
      <c r="H600" t="s">
        <v>1</v>
      </c>
      <c r="I600" t="s">
        <v>176</v>
      </c>
      <c r="J600" t="s">
        <v>378</v>
      </c>
      <c r="K600" t="str">
        <f t="shared" si="264"/>
        <v/>
      </c>
      <c r="L600" t="str">
        <f t="shared" si="265"/>
        <v/>
      </c>
      <c r="M600" t="str">
        <f t="shared" si="266"/>
        <v/>
      </c>
      <c r="N600" t="str">
        <f t="shared" si="267"/>
        <v>Visiteur</v>
      </c>
      <c r="O600" t="str">
        <f t="shared" si="268"/>
        <v>Internet Explorer</v>
      </c>
      <c r="P600" t="str">
        <f t="shared" si="269"/>
        <v>Visiteur</v>
      </c>
      <c r="Q600" t="str">
        <f t="shared" si="270"/>
        <v/>
      </c>
      <c r="R600" t="str">
        <f t="shared" si="271"/>
        <v/>
      </c>
      <c r="S600" t="str">
        <f t="shared" si="272"/>
        <v/>
      </c>
      <c r="T600" t="str">
        <f t="shared" si="273"/>
        <v/>
      </c>
      <c r="U600" t="str">
        <f t="shared" si="274"/>
        <v/>
      </c>
      <c r="V600" t="str">
        <f t="shared" si="275"/>
        <v/>
      </c>
      <c r="W600" t="str">
        <f t="shared" si="276"/>
        <v/>
      </c>
      <c r="X600" t="str">
        <f t="shared" si="277"/>
        <v>Internet Explorer</v>
      </c>
      <c r="Y600" t="str">
        <f t="shared" si="278"/>
        <v/>
      </c>
      <c r="Z600" t="str">
        <f t="shared" si="279"/>
        <v/>
      </c>
      <c r="AA600" t="str">
        <f t="shared" si="280"/>
        <v/>
      </c>
      <c r="AB600" t="str">
        <f t="shared" si="281"/>
        <v/>
      </c>
      <c r="AC600" t="str">
        <f t="shared" si="282"/>
        <v/>
      </c>
      <c r="AD600" t="str">
        <f t="shared" si="283"/>
        <v/>
      </c>
      <c r="AE600" t="str">
        <f t="shared" si="284"/>
        <v/>
      </c>
      <c r="AF600" t="str">
        <f t="shared" si="285"/>
        <v/>
      </c>
      <c r="AG600" t="str">
        <f t="shared" si="286"/>
        <v/>
      </c>
      <c r="AH600" t="str">
        <f t="shared" si="287"/>
        <v/>
      </c>
      <c r="AI600" t="str">
        <f t="shared" si="288"/>
        <v/>
      </c>
      <c r="AJ600" t="str">
        <f t="shared" si="289"/>
        <v/>
      </c>
      <c r="AK600" t="str">
        <f t="shared" si="290"/>
        <v/>
      </c>
      <c r="AL600" t="str">
        <f t="shared" si="291"/>
        <v/>
      </c>
      <c r="AM600" t="str">
        <f t="shared" si="292"/>
        <v/>
      </c>
    </row>
    <row r="601" spans="1:39">
      <c r="A601" t="s">
        <v>68</v>
      </c>
      <c r="C601" t="s">
        <v>1</v>
      </c>
      <c r="D601" t="s">
        <v>524</v>
      </c>
      <c r="E601" t="s">
        <v>3</v>
      </c>
      <c r="G601">
        <v>200</v>
      </c>
      <c r="H601" t="s">
        <v>1</v>
      </c>
      <c r="I601" t="s">
        <v>176</v>
      </c>
      <c r="J601" t="s">
        <v>378</v>
      </c>
      <c r="K601" t="str">
        <f t="shared" si="264"/>
        <v/>
      </c>
      <c r="L601" t="str">
        <f t="shared" si="265"/>
        <v/>
      </c>
      <c r="M601" t="str">
        <f t="shared" si="266"/>
        <v/>
      </c>
      <c r="N601" t="str">
        <f t="shared" si="267"/>
        <v>Visiteur</v>
      </c>
      <c r="O601" t="str">
        <f t="shared" si="268"/>
        <v>Internet Explorer</v>
      </c>
      <c r="P601" t="str">
        <f t="shared" si="269"/>
        <v>Visiteur</v>
      </c>
      <c r="Q601" t="str">
        <f t="shared" si="270"/>
        <v/>
      </c>
      <c r="R601" t="str">
        <f t="shared" si="271"/>
        <v/>
      </c>
      <c r="S601" t="str">
        <f t="shared" si="272"/>
        <v/>
      </c>
      <c r="T601" t="str">
        <f t="shared" si="273"/>
        <v/>
      </c>
      <c r="U601" t="str">
        <f t="shared" si="274"/>
        <v/>
      </c>
      <c r="V601" t="str">
        <f t="shared" si="275"/>
        <v/>
      </c>
      <c r="W601" t="str">
        <f t="shared" si="276"/>
        <v/>
      </c>
      <c r="X601" t="str">
        <f t="shared" si="277"/>
        <v>Internet Explorer</v>
      </c>
      <c r="Y601" t="str">
        <f t="shared" si="278"/>
        <v/>
      </c>
      <c r="Z601" t="str">
        <f t="shared" si="279"/>
        <v/>
      </c>
      <c r="AA601" t="str">
        <f t="shared" si="280"/>
        <v/>
      </c>
      <c r="AB601" t="str">
        <f t="shared" si="281"/>
        <v/>
      </c>
      <c r="AC601" t="str">
        <f t="shared" si="282"/>
        <v/>
      </c>
      <c r="AD601" t="str">
        <f t="shared" si="283"/>
        <v/>
      </c>
      <c r="AE601" t="str">
        <f t="shared" si="284"/>
        <v/>
      </c>
      <c r="AF601" t="str">
        <f t="shared" si="285"/>
        <v/>
      </c>
      <c r="AG601" t="str">
        <f t="shared" si="286"/>
        <v/>
      </c>
      <c r="AH601" t="str">
        <f t="shared" si="287"/>
        <v/>
      </c>
      <c r="AI601" t="str">
        <f t="shared" si="288"/>
        <v/>
      </c>
      <c r="AJ601" t="str">
        <f t="shared" si="289"/>
        <v/>
      </c>
      <c r="AK601" t="str">
        <f t="shared" si="290"/>
        <v/>
      </c>
      <c r="AL601" t="str">
        <f t="shared" si="291"/>
        <v/>
      </c>
      <c r="AM601" t="str">
        <f t="shared" si="292"/>
        <v/>
      </c>
    </row>
    <row r="602" spans="1:39">
      <c r="A602" t="s">
        <v>68</v>
      </c>
      <c r="C602" t="s">
        <v>1</v>
      </c>
      <c r="D602" t="s">
        <v>525</v>
      </c>
      <c r="E602" t="s">
        <v>3</v>
      </c>
      <c r="G602">
        <v>200</v>
      </c>
      <c r="H602" t="s">
        <v>1</v>
      </c>
      <c r="I602" t="s">
        <v>176</v>
      </c>
      <c r="J602" t="s">
        <v>378</v>
      </c>
      <c r="K602" t="str">
        <f t="shared" si="264"/>
        <v/>
      </c>
      <c r="L602" t="str">
        <f t="shared" si="265"/>
        <v/>
      </c>
      <c r="M602" t="str">
        <f t="shared" si="266"/>
        <v/>
      </c>
      <c r="N602" t="str">
        <f t="shared" si="267"/>
        <v>Visiteur</v>
      </c>
      <c r="O602" t="str">
        <f t="shared" si="268"/>
        <v>Internet Explorer</v>
      </c>
      <c r="P602" t="str">
        <f t="shared" si="269"/>
        <v>Visiteur</v>
      </c>
      <c r="Q602" t="str">
        <f t="shared" si="270"/>
        <v/>
      </c>
      <c r="R602" t="str">
        <f t="shared" si="271"/>
        <v/>
      </c>
      <c r="S602" t="str">
        <f t="shared" si="272"/>
        <v/>
      </c>
      <c r="T602" t="str">
        <f t="shared" si="273"/>
        <v/>
      </c>
      <c r="U602" t="str">
        <f t="shared" si="274"/>
        <v/>
      </c>
      <c r="V602" t="str">
        <f t="shared" si="275"/>
        <v/>
      </c>
      <c r="W602" t="str">
        <f t="shared" si="276"/>
        <v/>
      </c>
      <c r="X602" t="str">
        <f t="shared" si="277"/>
        <v>Internet Explorer</v>
      </c>
      <c r="Y602" t="str">
        <f t="shared" si="278"/>
        <v/>
      </c>
      <c r="Z602" t="str">
        <f t="shared" si="279"/>
        <v/>
      </c>
      <c r="AA602" t="str">
        <f t="shared" si="280"/>
        <v/>
      </c>
      <c r="AB602" t="str">
        <f t="shared" si="281"/>
        <v/>
      </c>
      <c r="AC602" t="str">
        <f t="shared" si="282"/>
        <v/>
      </c>
      <c r="AD602" t="str">
        <f t="shared" si="283"/>
        <v/>
      </c>
      <c r="AE602" t="str">
        <f t="shared" si="284"/>
        <v/>
      </c>
      <c r="AF602" t="str">
        <f t="shared" si="285"/>
        <v/>
      </c>
      <c r="AG602" t="str">
        <f t="shared" si="286"/>
        <v/>
      </c>
      <c r="AH602" t="str">
        <f t="shared" si="287"/>
        <v/>
      </c>
      <c r="AI602" t="str">
        <f t="shared" si="288"/>
        <v/>
      </c>
      <c r="AJ602" t="str">
        <f t="shared" si="289"/>
        <v/>
      </c>
      <c r="AK602" t="str">
        <f t="shared" si="290"/>
        <v/>
      </c>
      <c r="AL602" t="str">
        <f t="shared" si="291"/>
        <v/>
      </c>
      <c r="AM602" t="str">
        <f t="shared" si="292"/>
        <v/>
      </c>
    </row>
    <row r="603" spans="1:39">
      <c r="A603" t="s">
        <v>68</v>
      </c>
      <c r="C603" t="s">
        <v>1</v>
      </c>
      <c r="D603" t="s">
        <v>526</v>
      </c>
      <c r="E603" t="s">
        <v>3</v>
      </c>
      <c r="G603">
        <v>200</v>
      </c>
      <c r="H603" t="s">
        <v>1</v>
      </c>
      <c r="I603" t="s">
        <v>176</v>
      </c>
      <c r="J603" t="s">
        <v>378</v>
      </c>
      <c r="K603" t="str">
        <f t="shared" si="264"/>
        <v/>
      </c>
      <c r="L603" t="str">
        <f t="shared" si="265"/>
        <v/>
      </c>
      <c r="M603" t="str">
        <f t="shared" si="266"/>
        <v/>
      </c>
      <c r="N603" t="str">
        <f t="shared" si="267"/>
        <v>Visiteur</v>
      </c>
      <c r="O603" t="str">
        <f t="shared" si="268"/>
        <v>Internet Explorer</v>
      </c>
      <c r="P603" t="str">
        <f t="shared" si="269"/>
        <v>Visiteur</v>
      </c>
      <c r="Q603" t="str">
        <f t="shared" si="270"/>
        <v/>
      </c>
      <c r="R603" t="str">
        <f t="shared" si="271"/>
        <v/>
      </c>
      <c r="S603" t="str">
        <f t="shared" si="272"/>
        <v/>
      </c>
      <c r="T603" t="str">
        <f t="shared" si="273"/>
        <v/>
      </c>
      <c r="U603" t="str">
        <f t="shared" si="274"/>
        <v/>
      </c>
      <c r="V603" t="str">
        <f t="shared" si="275"/>
        <v/>
      </c>
      <c r="W603" t="str">
        <f t="shared" si="276"/>
        <v/>
      </c>
      <c r="X603" t="str">
        <f t="shared" si="277"/>
        <v>Internet Explorer</v>
      </c>
      <c r="Y603" t="str">
        <f t="shared" si="278"/>
        <v/>
      </c>
      <c r="Z603" t="str">
        <f t="shared" si="279"/>
        <v/>
      </c>
      <c r="AA603" t="str">
        <f t="shared" si="280"/>
        <v/>
      </c>
      <c r="AB603" t="str">
        <f t="shared" si="281"/>
        <v/>
      </c>
      <c r="AC603" t="str">
        <f t="shared" si="282"/>
        <v/>
      </c>
      <c r="AD603" t="str">
        <f t="shared" si="283"/>
        <v/>
      </c>
      <c r="AE603" t="str">
        <f t="shared" si="284"/>
        <v/>
      </c>
      <c r="AF603" t="str">
        <f t="shared" si="285"/>
        <v/>
      </c>
      <c r="AG603" t="str">
        <f t="shared" si="286"/>
        <v/>
      </c>
      <c r="AH603" t="str">
        <f t="shared" si="287"/>
        <v/>
      </c>
      <c r="AI603" t="str">
        <f t="shared" si="288"/>
        <v/>
      </c>
      <c r="AJ603" t="str">
        <f t="shared" si="289"/>
        <v/>
      </c>
      <c r="AK603" t="str">
        <f t="shared" si="290"/>
        <v/>
      </c>
      <c r="AL603" t="str">
        <f t="shared" si="291"/>
        <v/>
      </c>
      <c r="AM603" t="str">
        <f t="shared" si="292"/>
        <v/>
      </c>
    </row>
    <row r="604" spans="1:39">
      <c r="A604" t="s">
        <v>68</v>
      </c>
      <c r="C604" t="s">
        <v>1</v>
      </c>
      <c r="D604" t="s">
        <v>527</v>
      </c>
      <c r="E604" t="s">
        <v>3</v>
      </c>
      <c r="G604">
        <v>200</v>
      </c>
      <c r="H604" t="s">
        <v>1</v>
      </c>
      <c r="I604" t="s">
        <v>176</v>
      </c>
      <c r="J604" t="s">
        <v>378</v>
      </c>
      <c r="K604" t="str">
        <f t="shared" si="264"/>
        <v/>
      </c>
      <c r="L604" t="str">
        <f t="shared" si="265"/>
        <v/>
      </c>
      <c r="M604" t="str">
        <f t="shared" si="266"/>
        <v/>
      </c>
      <c r="N604" t="str">
        <f t="shared" si="267"/>
        <v>Visiteur</v>
      </c>
      <c r="O604" t="str">
        <f t="shared" si="268"/>
        <v>Internet Explorer</v>
      </c>
      <c r="P604" t="str">
        <f t="shared" si="269"/>
        <v>Visiteur</v>
      </c>
      <c r="Q604" t="str">
        <f t="shared" si="270"/>
        <v/>
      </c>
      <c r="R604" t="str">
        <f t="shared" si="271"/>
        <v/>
      </c>
      <c r="S604" t="str">
        <f t="shared" si="272"/>
        <v/>
      </c>
      <c r="T604" t="str">
        <f t="shared" si="273"/>
        <v/>
      </c>
      <c r="U604" t="str">
        <f t="shared" si="274"/>
        <v/>
      </c>
      <c r="V604" t="str">
        <f t="shared" si="275"/>
        <v/>
      </c>
      <c r="W604" t="str">
        <f t="shared" si="276"/>
        <v/>
      </c>
      <c r="X604" t="str">
        <f t="shared" si="277"/>
        <v>Internet Explorer</v>
      </c>
      <c r="Y604" t="str">
        <f t="shared" si="278"/>
        <v/>
      </c>
      <c r="Z604" t="str">
        <f t="shared" si="279"/>
        <v/>
      </c>
      <c r="AA604" t="str">
        <f t="shared" si="280"/>
        <v/>
      </c>
      <c r="AB604" t="str">
        <f t="shared" si="281"/>
        <v/>
      </c>
      <c r="AC604" t="str">
        <f t="shared" si="282"/>
        <v/>
      </c>
      <c r="AD604" t="str">
        <f t="shared" si="283"/>
        <v/>
      </c>
      <c r="AE604" t="str">
        <f t="shared" si="284"/>
        <v/>
      </c>
      <c r="AF604" t="str">
        <f t="shared" si="285"/>
        <v/>
      </c>
      <c r="AG604" t="str">
        <f t="shared" si="286"/>
        <v/>
      </c>
      <c r="AH604" t="str">
        <f t="shared" si="287"/>
        <v/>
      </c>
      <c r="AI604" t="str">
        <f t="shared" si="288"/>
        <v/>
      </c>
      <c r="AJ604" t="str">
        <f t="shared" si="289"/>
        <v/>
      </c>
      <c r="AK604" t="str">
        <f t="shared" si="290"/>
        <v/>
      </c>
      <c r="AL604" t="str">
        <f t="shared" si="291"/>
        <v/>
      </c>
      <c r="AM604" t="str">
        <f t="shared" si="292"/>
        <v/>
      </c>
    </row>
    <row r="605" spans="1:39">
      <c r="A605" t="s">
        <v>68</v>
      </c>
      <c r="C605" t="s">
        <v>1</v>
      </c>
      <c r="D605" t="s">
        <v>528</v>
      </c>
      <c r="E605" t="s">
        <v>3</v>
      </c>
      <c r="G605">
        <v>200</v>
      </c>
      <c r="H605" t="s">
        <v>1</v>
      </c>
      <c r="I605" t="s">
        <v>176</v>
      </c>
      <c r="J605" t="s">
        <v>378</v>
      </c>
      <c r="K605" t="str">
        <f t="shared" si="264"/>
        <v/>
      </c>
      <c r="L605" t="str">
        <f t="shared" si="265"/>
        <v/>
      </c>
      <c r="M605" t="str">
        <f t="shared" si="266"/>
        <v/>
      </c>
      <c r="N605" t="str">
        <f t="shared" si="267"/>
        <v>Visiteur</v>
      </c>
      <c r="O605" t="str">
        <f t="shared" si="268"/>
        <v>Internet Explorer</v>
      </c>
      <c r="P605" t="str">
        <f t="shared" si="269"/>
        <v>Visiteur</v>
      </c>
      <c r="Q605" t="str">
        <f t="shared" si="270"/>
        <v/>
      </c>
      <c r="R605" t="str">
        <f t="shared" si="271"/>
        <v/>
      </c>
      <c r="S605" t="str">
        <f t="shared" si="272"/>
        <v/>
      </c>
      <c r="T605" t="str">
        <f t="shared" si="273"/>
        <v/>
      </c>
      <c r="U605" t="str">
        <f t="shared" si="274"/>
        <v/>
      </c>
      <c r="V605" t="str">
        <f t="shared" si="275"/>
        <v/>
      </c>
      <c r="W605" t="str">
        <f t="shared" si="276"/>
        <v/>
      </c>
      <c r="X605" t="str">
        <f t="shared" si="277"/>
        <v>Internet Explorer</v>
      </c>
      <c r="Y605" t="str">
        <f t="shared" si="278"/>
        <v/>
      </c>
      <c r="Z605" t="str">
        <f t="shared" si="279"/>
        <v/>
      </c>
      <c r="AA605" t="str">
        <f t="shared" si="280"/>
        <v/>
      </c>
      <c r="AB605" t="str">
        <f t="shared" si="281"/>
        <v/>
      </c>
      <c r="AC605" t="str">
        <f t="shared" si="282"/>
        <v/>
      </c>
      <c r="AD605" t="str">
        <f t="shared" si="283"/>
        <v/>
      </c>
      <c r="AE605" t="str">
        <f t="shared" si="284"/>
        <v/>
      </c>
      <c r="AF605" t="str">
        <f t="shared" si="285"/>
        <v/>
      </c>
      <c r="AG605" t="str">
        <f t="shared" si="286"/>
        <v/>
      </c>
      <c r="AH605" t="str">
        <f t="shared" si="287"/>
        <v/>
      </c>
      <c r="AI605" t="str">
        <f t="shared" si="288"/>
        <v/>
      </c>
      <c r="AJ605" t="str">
        <f t="shared" si="289"/>
        <v/>
      </c>
      <c r="AK605" t="str">
        <f t="shared" si="290"/>
        <v/>
      </c>
      <c r="AL605" t="str">
        <f t="shared" si="291"/>
        <v/>
      </c>
      <c r="AM605" t="str">
        <f t="shared" si="292"/>
        <v/>
      </c>
    </row>
    <row r="606" spans="1:39">
      <c r="A606" t="s">
        <v>337</v>
      </c>
      <c r="C606" t="s">
        <v>1</v>
      </c>
      <c r="D606" t="s">
        <v>529</v>
      </c>
      <c r="E606" t="s">
        <v>3</v>
      </c>
      <c r="G606">
        <v>200</v>
      </c>
      <c r="H606">
        <v>47</v>
      </c>
      <c r="I606" t="s">
        <v>399</v>
      </c>
      <c r="J606" t="s">
        <v>340</v>
      </c>
      <c r="K606" t="str">
        <f t="shared" si="264"/>
        <v/>
      </c>
      <c r="L606" t="str">
        <f t="shared" si="265"/>
        <v/>
      </c>
      <c r="M606" t="str">
        <f t="shared" si="266"/>
        <v/>
      </c>
      <c r="N606" t="str">
        <f t="shared" si="267"/>
        <v>Visiteur</v>
      </c>
      <c r="O606" t="str">
        <f t="shared" si="268"/>
        <v>Googlebot Smartphone</v>
      </c>
      <c r="P606" t="str">
        <f t="shared" si="269"/>
        <v>Googlebot Smartphone</v>
      </c>
      <c r="Q606" t="str">
        <f t="shared" si="270"/>
        <v/>
      </c>
      <c r="R606" t="str">
        <f t="shared" si="271"/>
        <v/>
      </c>
      <c r="S606" t="str">
        <f t="shared" si="272"/>
        <v>Googlebot Smartphone</v>
      </c>
      <c r="T606" t="str">
        <f t="shared" si="273"/>
        <v/>
      </c>
      <c r="U606" t="str">
        <f t="shared" si="274"/>
        <v/>
      </c>
      <c r="V606" t="str">
        <f t="shared" si="275"/>
        <v/>
      </c>
      <c r="W606" t="str">
        <f t="shared" si="276"/>
        <v/>
      </c>
      <c r="X606" t="str">
        <f t="shared" si="277"/>
        <v/>
      </c>
      <c r="Y606" t="str">
        <f t="shared" si="278"/>
        <v/>
      </c>
      <c r="Z606" t="str">
        <f t="shared" si="279"/>
        <v/>
      </c>
      <c r="AA606" t="str">
        <f t="shared" si="280"/>
        <v/>
      </c>
      <c r="AB606" t="str">
        <f t="shared" si="281"/>
        <v/>
      </c>
      <c r="AC606" t="str">
        <f t="shared" si="282"/>
        <v/>
      </c>
      <c r="AD606" t="str">
        <f t="shared" si="283"/>
        <v/>
      </c>
      <c r="AE606" t="str">
        <f t="shared" si="284"/>
        <v/>
      </c>
      <c r="AF606" t="str">
        <f t="shared" si="285"/>
        <v/>
      </c>
      <c r="AG606" t="str">
        <f t="shared" si="286"/>
        <v/>
      </c>
      <c r="AH606" t="str">
        <f t="shared" si="287"/>
        <v/>
      </c>
      <c r="AI606" t="str">
        <f t="shared" si="288"/>
        <v/>
      </c>
      <c r="AJ606" t="str">
        <f t="shared" si="289"/>
        <v/>
      </c>
      <c r="AK606" t="str">
        <f t="shared" si="290"/>
        <v/>
      </c>
      <c r="AL606" t="str">
        <f t="shared" si="291"/>
        <v/>
      </c>
      <c r="AM606" t="str">
        <f t="shared" si="292"/>
        <v/>
      </c>
    </row>
    <row r="607" spans="1:39">
      <c r="A607" t="s">
        <v>68</v>
      </c>
      <c r="C607" t="s">
        <v>1</v>
      </c>
      <c r="D607" t="s">
        <v>530</v>
      </c>
      <c r="E607" t="s">
        <v>3</v>
      </c>
      <c r="G607">
        <v>200</v>
      </c>
      <c r="H607" t="s">
        <v>1</v>
      </c>
      <c r="I607" t="s">
        <v>176</v>
      </c>
      <c r="J607" t="s">
        <v>378</v>
      </c>
      <c r="K607" t="str">
        <f t="shared" si="264"/>
        <v/>
      </c>
      <c r="L607" t="str">
        <f t="shared" si="265"/>
        <v/>
      </c>
      <c r="M607" t="str">
        <f t="shared" si="266"/>
        <v/>
      </c>
      <c r="N607" t="str">
        <f t="shared" si="267"/>
        <v>Visiteur</v>
      </c>
      <c r="O607" t="str">
        <f t="shared" si="268"/>
        <v>Internet Explorer</v>
      </c>
      <c r="P607" t="str">
        <f t="shared" si="269"/>
        <v>Visiteur</v>
      </c>
      <c r="Q607" t="str">
        <f t="shared" si="270"/>
        <v/>
      </c>
      <c r="R607" t="str">
        <f t="shared" si="271"/>
        <v/>
      </c>
      <c r="S607" t="str">
        <f t="shared" si="272"/>
        <v/>
      </c>
      <c r="T607" t="str">
        <f t="shared" si="273"/>
        <v/>
      </c>
      <c r="U607" t="str">
        <f t="shared" si="274"/>
        <v/>
      </c>
      <c r="V607" t="str">
        <f t="shared" si="275"/>
        <v/>
      </c>
      <c r="W607" t="str">
        <f t="shared" si="276"/>
        <v/>
      </c>
      <c r="X607" t="str">
        <f t="shared" si="277"/>
        <v>Internet Explorer</v>
      </c>
      <c r="Y607" t="str">
        <f t="shared" si="278"/>
        <v/>
      </c>
      <c r="Z607" t="str">
        <f t="shared" si="279"/>
        <v/>
      </c>
      <c r="AA607" t="str">
        <f t="shared" si="280"/>
        <v/>
      </c>
      <c r="AB607" t="str">
        <f t="shared" si="281"/>
        <v/>
      </c>
      <c r="AC607" t="str">
        <f t="shared" si="282"/>
        <v/>
      </c>
      <c r="AD607" t="str">
        <f t="shared" si="283"/>
        <v/>
      </c>
      <c r="AE607" t="str">
        <f t="shared" si="284"/>
        <v/>
      </c>
      <c r="AF607" t="str">
        <f t="shared" si="285"/>
        <v/>
      </c>
      <c r="AG607" t="str">
        <f t="shared" si="286"/>
        <v/>
      </c>
      <c r="AH607" t="str">
        <f t="shared" si="287"/>
        <v/>
      </c>
      <c r="AI607" t="str">
        <f t="shared" si="288"/>
        <v/>
      </c>
      <c r="AJ607" t="str">
        <f t="shared" si="289"/>
        <v/>
      </c>
      <c r="AK607" t="str">
        <f t="shared" si="290"/>
        <v/>
      </c>
      <c r="AL607" t="str">
        <f t="shared" si="291"/>
        <v/>
      </c>
      <c r="AM607" t="str">
        <f t="shared" si="292"/>
        <v/>
      </c>
    </row>
    <row r="608" spans="1:39">
      <c r="A608" t="s">
        <v>68</v>
      </c>
      <c r="C608" t="s">
        <v>1</v>
      </c>
      <c r="D608" t="s">
        <v>531</v>
      </c>
      <c r="E608" t="s">
        <v>3</v>
      </c>
      <c r="G608">
        <v>200</v>
      </c>
      <c r="H608" t="s">
        <v>1</v>
      </c>
      <c r="I608" t="s">
        <v>176</v>
      </c>
      <c r="J608" t="s">
        <v>378</v>
      </c>
      <c r="K608" t="str">
        <f t="shared" si="264"/>
        <v/>
      </c>
      <c r="L608" t="str">
        <f t="shared" si="265"/>
        <v/>
      </c>
      <c r="M608" t="str">
        <f t="shared" si="266"/>
        <v/>
      </c>
      <c r="N608" t="str">
        <f t="shared" si="267"/>
        <v>Visiteur</v>
      </c>
      <c r="O608" t="str">
        <f t="shared" si="268"/>
        <v>Internet Explorer</v>
      </c>
      <c r="P608" t="str">
        <f t="shared" si="269"/>
        <v>Visiteur</v>
      </c>
      <c r="Q608" t="str">
        <f t="shared" si="270"/>
        <v/>
      </c>
      <c r="R608" t="str">
        <f t="shared" si="271"/>
        <v/>
      </c>
      <c r="S608" t="str">
        <f t="shared" si="272"/>
        <v/>
      </c>
      <c r="T608" t="str">
        <f t="shared" si="273"/>
        <v/>
      </c>
      <c r="U608" t="str">
        <f t="shared" si="274"/>
        <v/>
      </c>
      <c r="V608" t="str">
        <f t="shared" si="275"/>
        <v/>
      </c>
      <c r="W608" t="str">
        <f t="shared" si="276"/>
        <v/>
      </c>
      <c r="X608" t="str">
        <f t="shared" si="277"/>
        <v>Internet Explorer</v>
      </c>
      <c r="Y608" t="str">
        <f t="shared" si="278"/>
        <v/>
      </c>
      <c r="Z608" t="str">
        <f t="shared" si="279"/>
        <v/>
      </c>
      <c r="AA608" t="str">
        <f t="shared" si="280"/>
        <v/>
      </c>
      <c r="AB608" t="str">
        <f t="shared" si="281"/>
        <v/>
      </c>
      <c r="AC608" t="str">
        <f t="shared" si="282"/>
        <v/>
      </c>
      <c r="AD608" t="str">
        <f t="shared" si="283"/>
        <v/>
      </c>
      <c r="AE608" t="str">
        <f t="shared" si="284"/>
        <v/>
      </c>
      <c r="AF608" t="str">
        <f t="shared" si="285"/>
        <v/>
      </c>
      <c r="AG608" t="str">
        <f t="shared" si="286"/>
        <v/>
      </c>
      <c r="AH608" t="str">
        <f t="shared" si="287"/>
        <v/>
      </c>
      <c r="AI608" t="str">
        <f t="shared" si="288"/>
        <v/>
      </c>
      <c r="AJ608" t="str">
        <f t="shared" si="289"/>
        <v/>
      </c>
      <c r="AK608" t="str">
        <f t="shared" si="290"/>
        <v/>
      </c>
      <c r="AL608" t="str">
        <f t="shared" si="291"/>
        <v/>
      </c>
      <c r="AM608" t="str">
        <f t="shared" si="292"/>
        <v/>
      </c>
    </row>
    <row r="609" spans="1:39">
      <c r="A609" t="s">
        <v>68</v>
      </c>
      <c r="C609" t="s">
        <v>1</v>
      </c>
      <c r="D609" t="s">
        <v>532</v>
      </c>
      <c r="E609" t="s">
        <v>3</v>
      </c>
      <c r="G609">
        <v>200</v>
      </c>
      <c r="H609" t="s">
        <v>1</v>
      </c>
      <c r="I609" t="s">
        <v>176</v>
      </c>
      <c r="J609" t="s">
        <v>378</v>
      </c>
      <c r="K609" t="str">
        <f t="shared" si="264"/>
        <v/>
      </c>
      <c r="L609" t="str">
        <f t="shared" si="265"/>
        <v/>
      </c>
      <c r="M609" t="str">
        <f t="shared" si="266"/>
        <v/>
      </c>
      <c r="N609" t="str">
        <f t="shared" si="267"/>
        <v>Visiteur</v>
      </c>
      <c r="O609" t="str">
        <f t="shared" si="268"/>
        <v>Internet Explorer</v>
      </c>
      <c r="P609" t="str">
        <f t="shared" si="269"/>
        <v>Visiteur</v>
      </c>
      <c r="Q609" t="str">
        <f t="shared" si="270"/>
        <v/>
      </c>
      <c r="R609" t="str">
        <f t="shared" si="271"/>
        <v/>
      </c>
      <c r="S609" t="str">
        <f t="shared" si="272"/>
        <v/>
      </c>
      <c r="T609" t="str">
        <f t="shared" si="273"/>
        <v/>
      </c>
      <c r="U609" t="str">
        <f t="shared" si="274"/>
        <v/>
      </c>
      <c r="V609" t="str">
        <f t="shared" si="275"/>
        <v/>
      </c>
      <c r="W609" t="str">
        <f t="shared" si="276"/>
        <v/>
      </c>
      <c r="X609" t="str">
        <f t="shared" si="277"/>
        <v>Internet Explorer</v>
      </c>
      <c r="Y609" t="str">
        <f t="shared" si="278"/>
        <v/>
      </c>
      <c r="Z609" t="str">
        <f t="shared" si="279"/>
        <v/>
      </c>
      <c r="AA609" t="str">
        <f t="shared" si="280"/>
        <v/>
      </c>
      <c r="AB609" t="str">
        <f t="shared" si="281"/>
        <v/>
      </c>
      <c r="AC609" t="str">
        <f t="shared" si="282"/>
        <v/>
      </c>
      <c r="AD609" t="str">
        <f t="shared" si="283"/>
        <v/>
      </c>
      <c r="AE609" t="str">
        <f t="shared" si="284"/>
        <v/>
      </c>
      <c r="AF609" t="str">
        <f t="shared" si="285"/>
        <v/>
      </c>
      <c r="AG609" t="str">
        <f t="shared" si="286"/>
        <v/>
      </c>
      <c r="AH609" t="str">
        <f t="shared" si="287"/>
        <v/>
      </c>
      <c r="AI609" t="str">
        <f t="shared" si="288"/>
        <v/>
      </c>
      <c r="AJ609" t="str">
        <f t="shared" si="289"/>
        <v/>
      </c>
      <c r="AK609" t="str">
        <f t="shared" si="290"/>
        <v/>
      </c>
      <c r="AL609" t="str">
        <f t="shared" si="291"/>
        <v/>
      </c>
      <c r="AM609" t="str">
        <f t="shared" si="292"/>
        <v/>
      </c>
    </row>
    <row r="610" spans="1:39">
      <c r="A610" t="s">
        <v>68</v>
      </c>
      <c r="C610" t="s">
        <v>1</v>
      </c>
      <c r="D610" t="s">
        <v>533</v>
      </c>
      <c r="E610" t="s">
        <v>3</v>
      </c>
      <c r="G610">
        <v>200</v>
      </c>
      <c r="H610" t="s">
        <v>1</v>
      </c>
      <c r="I610" t="s">
        <v>176</v>
      </c>
      <c r="J610" t="s">
        <v>378</v>
      </c>
      <c r="K610" t="str">
        <f t="shared" si="264"/>
        <v/>
      </c>
      <c r="L610" t="str">
        <f t="shared" si="265"/>
        <v/>
      </c>
      <c r="M610" t="str">
        <f t="shared" si="266"/>
        <v/>
      </c>
      <c r="N610" t="str">
        <f t="shared" si="267"/>
        <v>Visiteur</v>
      </c>
      <c r="O610" t="str">
        <f t="shared" si="268"/>
        <v>Internet Explorer</v>
      </c>
      <c r="P610" t="str">
        <f t="shared" si="269"/>
        <v>Visiteur</v>
      </c>
      <c r="Q610" t="str">
        <f t="shared" si="270"/>
        <v/>
      </c>
      <c r="R610" t="str">
        <f t="shared" si="271"/>
        <v/>
      </c>
      <c r="S610" t="str">
        <f t="shared" si="272"/>
        <v/>
      </c>
      <c r="T610" t="str">
        <f t="shared" si="273"/>
        <v/>
      </c>
      <c r="U610" t="str">
        <f t="shared" si="274"/>
        <v/>
      </c>
      <c r="V610" t="str">
        <f t="shared" si="275"/>
        <v/>
      </c>
      <c r="W610" t="str">
        <f t="shared" si="276"/>
        <v/>
      </c>
      <c r="X610" t="str">
        <f t="shared" si="277"/>
        <v>Internet Explorer</v>
      </c>
      <c r="Y610" t="str">
        <f t="shared" si="278"/>
        <v/>
      </c>
      <c r="Z610" t="str">
        <f t="shared" si="279"/>
        <v/>
      </c>
      <c r="AA610" t="str">
        <f t="shared" si="280"/>
        <v/>
      </c>
      <c r="AB610" t="str">
        <f t="shared" si="281"/>
        <v/>
      </c>
      <c r="AC610" t="str">
        <f t="shared" si="282"/>
        <v/>
      </c>
      <c r="AD610" t="str">
        <f t="shared" si="283"/>
        <v/>
      </c>
      <c r="AE610" t="str">
        <f t="shared" si="284"/>
        <v/>
      </c>
      <c r="AF610" t="str">
        <f t="shared" si="285"/>
        <v/>
      </c>
      <c r="AG610" t="str">
        <f t="shared" si="286"/>
        <v/>
      </c>
      <c r="AH610" t="str">
        <f t="shared" si="287"/>
        <v/>
      </c>
      <c r="AI610" t="str">
        <f t="shared" si="288"/>
        <v/>
      </c>
      <c r="AJ610" t="str">
        <f t="shared" si="289"/>
        <v/>
      </c>
      <c r="AK610" t="str">
        <f t="shared" si="290"/>
        <v/>
      </c>
      <c r="AL610" t="str">
        <f t="shared" si="291"/>
        <v/>
      </c>
      <c r="AM610" t="str">
        <f t="shared" si="292"/>
        <v/>
      </c>
    </row>
    <row r="611" spans="1:39">
      <c r="A611" t="s">
        <v>68</v>
      </c>
      <c r="C611" t="s">
        <v>1</v>
      </c>
      <c r="D611" t="s">
        <v>534</v>
      </c>
      <c r="E611" t="s">
        <v>3</v>
      </c>
      <c r="G611">
        <v>200</v>
      </c>
      <c r="H611" t="s">
        <v>1</v>
      </c>
      <c r="I611" t="s">
        <v>176</v>
      </c>
      <c r="J611" t="s">
        <v>378</v>
      </c>
      <c r="K611" t="str">
        <f t="shared" si="264"/>
        <v/>
      </c>
      <c r="L611" t="str">
        <f t="shared" si="265"/>
        <v/>
      </c>
      <c r="M611" t="str">
        <f t="shared" si="266"/>
        <v/>
      </c>
      <c r="N611" t="str">
        <f t="shared" si="267"/>
        <v>Visiteur</v>
      </c>
      <c r="O611" t="str">
        <f t="shared" si="268"/>
        <v>Internet Explorer</v>
      </c>
      <c r="P611" t="str">
        <f t="shared" si="269"/>
        <v>Visiteur</v>
      </c>
      <c r="Q611" t="str">
        <f t="shared" si="270"/>
        <v/>
      </c>
      <c r="R611" t="str">
        <f t="shared" si="271"/>
        <v/>
      </c>
      <c r="S611" t="str">
        <f t="shared" si="272"/>
        <v/>
      </c>
      <c r="T611" t="str">
        <f t="shared" si="273"/>
        <v/>
      </c>
      <c r="U611" t="str">
        <f t="shared" si="274"/>
        <v/>
      </c>
      <c r="V611" t="str">
        <f t="shared" si="275"/>
        <v/>
      </c>
      <c r="W611" t="str">
        <f t="shared" si="276"/>
        <v/>
      </c>
      <c r="X611" t="str">
        <f t="shared" si="277"/>
        <v>Internet Explorer</v>
      </c>
      <c r="Y611" t="str">
        <f t="shared" si="278"/>
        <v/>
      </c>
      <c r="Z611" t="str">
        <f t="shared" si="279"/>
        <v/>
      </c>
      <c r="AA611" t="str">
        <f t="shared" si="280"/>
        <v/>
      </c>
      <c r="AB611" t="str">
        <f t="shared" si="281"/>
        <v/>
      </c>
      <c r="AC611" t="str">
        <f t="shared" si="282"/>
        <v/>
      </c>
      <c r="AD611" t="str">
        <f t="shared" si="283"/>
        <v/>
      </c>
      <c r="AE611" t="str">
        <f t="shared" si="284"/>
        <v/>
      </c>
      <c r="AF611" t="str">
        <f t="shared" si="285"/>
        <v/>
      </c>
      <c r="AG611" t="str">
        <f t="shared" si="286"/>
        <v/>
      </c>
      <c r="AH611" t="str">
        <f t="shared" si="287"/>
        <v/>
      </c>
      <c r="AI611" t="str">
        <f t="shared" si="288"/>
        <v/>
      </c>
      <c r="AJ611" t="str">
        <f t="shared" si="289"/>
        <v/>
      </c>
      <c r="AK611" t="str">
        <f t="shared" si="290"/>
        <v/>
      </c>
      <c r="AL611" t="str">
        <f t="shared" si="291"/>
        <v/>
      </c>
      <c r="AM611" t="str">
        <f t="shared" si="292"/>
        <v/>
      </c>
    </row>
    <row r="612" spans="1:39">
      <c r="A612" t="s">
        <v>337</v>
      </c>
      <c r="C612" t="s">
        <v>1</v>
      </c>
      <c r="D612" t="s">
        <v>535</v>
      </c>
      <c r="E612" t="s">
        <v>3</v>
      </c>
      <c r="G612">
        <v>500</v>
      </c>
      <c r="H612">
        <v>33</v>
      </c>
      <c r="I612" t="s">
        <v>384</v>
      </c>
      <c r="J612" t="s">
        <v>340</v>
      </c>
      <c r="K612" t="str">
        <f t="shared" si="264"/>
        <v/>
      </c>
      <c r="L612" t="str">
        <f t="shared" si="265"/>
        <v/>
      </c>
      <c r="M612" t="str">
        <f t="shared" si="266"/>
        <v/>
      </c>
      <c r="N612" t="str">
        <f t="shared" si="267"/>
        <v>Visiteur</v>
      </c>
      <c r="O612" t="str">
        <f t="shared" si="268"/>
        <v>Googlebot Smartphone</v>
      </c>
      <c r="P612" t="str">
        <f t="shared" si="269"/>
        <v>Googlebot Smartphone</v>
      </c>
      <c r="Q612" t="str">
        <f t="shared" si="270"/>
        <v/>
      </c>
      <c r="R612" t="str">
        <f t="shared" si="271"/>
        <v/>
      </c>
      <c r="S612" t="str">
        <f t="shared" si="272"/>
        <v>Googlebot Smartphone</v>
      </c>
      <c r="T612" t="str">
        <f t="shared" si="273"/>
        <v/>
      </c>
      <c r="U612" t="str">
        <f t="shared" si="274"/>
        <v/>
      </c>
      <c r="V612" t="str">
        <f t="shared" si="275"/>
        <v/>
      </c>
      <c r="W612" t="str">
        <f t="shared" si="276"/>
        <v/>
      </c>
      <c r="X612" t="str">
        <f t="shared" si="277"/>
        <v/>
      </c>
      <c r="Y612" t="str">
        <f t="shared" si="278"/>
        <v/>
      </c>
      <c r="Z612" t="str">
        <f t="shared" si="279"/>
        <v/>
      </c>
      <c r="AA612" t="str">
        <f t="shared" si="280"/>
        <v/>
      </c>
      <c r="AB612" t="str">
        <f t="shared" si="281"/>
        <v/>
      </c>
      <c r="AC612" t="str">
        <f t="shared" si="282"/>
        <v/>
      </c>
      <c r="AD612" t="str">
        <f t="shared" si="283"/>
        <v/>
      </c>
      <c r="AE612" t="str">
        <f t="shared" si="284"/>
        <v/>
      </c>
      <c r="AF612" t="str">
        <f t="shared" si="285"/>
        <v/>
      </c>
      <c r="AG612" t="str">
        <f t="shared" si="286"/>
        <v/>
      </c>
      <c r="AH612" t="str">
        <f t="shared" si="287"/>
        <v/>
      </c>
      <c r="AI612" t="str">
        <f t="shared" si="288"/>
        <v/>
      </c>
      <c r="AJ612" t="str">
        <f t="shared" si="289"/>
        <v/>
      </c>
      <c r="AK612" t="str">
        <f t="shared" si="290"/>
        <v/>
      </c>
      <c r="AL612" t="str">
        <f t="shared" si="291"/>
        <v/>
      </c>
      <c r="AM612" t="str">
        <f t="shared" si="292"/>
        <v/>
      </c>
    </row>
    <row r="613" spans="1:39">
      <c r="A613" t="s">
        <v>68</v>
      </c>
      <c r="C613" t="s">
        <v>1</v>
      </c>
      <c r="D613" t="s">
        <v>536</v>
      </c>
      <c r="E613" t="s">
        <v>3</v>
      </c>
      <c r="G613">
        <v>200</v>
      </c>
      <c r="H613" t="s">
        <v>1</v>
      </c>
      <c r="I613" t="s">
        <v>176</v>
      </c>
      <c r="J613" t="s">
        <v>378</v>
      </c>
      <c r="K613" t="str">
        <f t="shared" si="264"/>
        <v/>
      </c>
      <c r="L613" t="str">
        <f t="shared" si="265"/>
        <v/>
      </c>
      <c r="M613" t="str">
        <f t="shared" si="266"/>
        <v/>
      </c>
      <c r="N613" t="str">
        <f t="shared" si="267"/>
        <v>Visiteur</v>
      </c>
      <c r="O613" t="str">
        <f t="shared" si="268"/>
        <v>Internet Explorer</v>
      </c>
      <c r="P613" t="str">
        <f t="shared" si="269"/>
        <v>Visiteur</v>
      </c>
      <c r="Q613" t="str">
        <f t="shared" si="270"/>
        <v/>
      </c>
      <c r="R613" t="str">
        <f t="shared" si="271"/>
        <v/>
      </c>
      <c r="S613" t="str">
        <f t="shared" si="272"/>
        <v/>
      </c>
      <c r="T613" t="str">
        <f t="shared" si="273"/>
        <v/>
      </c>
      <c r="U613" t="str">
        <f t="shared" si="274"/>
        <v/>
      </c>
      <c r="V613" t="str">
        <f t="shared" si="275"/>
        <v/>
      </c>
      <c r="W613" t="str">
        <f t="shared" si="276"/>
        <v/>
      </c>
      <c r="X613" t="str">
        <f t="shared" si="277"/>
        <v>Internet Explorer</v>
      </c>
      <c r="Y613" t="str">
        <f t="shared" si="278"/>
        <v/>
      </c>
      <c r="Z613" t="str">
        <f t="shared" si="279"/>
        <v/>
      </c>
      <c r="AA613" t="str">
        <f t="shared" si="280"/>
        <v/>
      </c>
      <c r="AB613" t="str">
        <f t="shared" si="281"/>
        <v/>
      </c>
      <c r="AC613" t="str">
        <f t="shared" si="282"/>
        <v/>
      </c>
      <c r="AD613" t="str">
        <f t="shared" si="283"/>
        <v/>
      </c>
      <c r="AE613" t="str">
        <f t="shared" si="284"/>
        <v/>
      </c>
      <c r="AF613" t="str">
        <f t="shared" si="285"/>
        <v/>
      </c>
      <c r="AG613" t="str">
        <f t="shared" si="286"/>
        <v/>
      </c>
      <c r="AH613" t="str">
        <f t="shared" si="287"/>
        <v/>
      </c>
      <c r="AI613" t="str">
        <f t="shared" si="288"/>
        <v/>
      </c>
      <c r="AJ613" t="str">
        <f t="shared" si="289"/>
        <v/>
      </c>
      <c r="AK613" t="str">
        <f t="shared" si="290"/>
        <v/>
      </c>
      <c r="AL613" t="str">
        <f t="shared" si="291"/>
        <v/>
      </c>
      <c r="AM613" t="str">
        <f t="shared" si="292"/>
        <v/>
      </c>
    </row>
    <row r="614" spans="1:39">
      <c r="A614" t="s">
        <v>68</v>
      </c>
      <c r="C614" t="s">
        <v>1</v>
      </c>
      <c r="D614" t="s">
        <v>537</v>
      </c>
      <c r="E614" t="s">
        <v>3</v>
      </c>
      <c r="G614">
        <v>200</v>
      </c>
      <c r="H614" t="s">
        <v>1</v>
      </c>
      <c r="I614" t="s">
        <v>176</v>
      </c>
      <c r="J614" t="s">
        <v>378</v>
      </c>
      <c r="K614" t="str">
        <f t="shared" si="264"/>
        <v/>
      </c>
      <c r="L614" t="str">
        <f t="shared" si="265"/>
        <v/>
      </c>
      <c r="M614" t="str">
        <f t="shared" si="266"/>
        <v/>
      </c>
      <c r="N614" t="str">
        <f t="shared" si="267"/>
        <v>Visiteur</v>
      </c>
      <c r="O614" t="str">
        <f t="shared" si="268"/>
        <v>Internet Explorer</v>
      </c>
      <c r="P614" t="str">
        <f t="shared" si="269"/>
        <v>Visiteur</v>
      </c>
      <c r="Q614" t="str">
        <f t="shared" si="270"/>
        <v/>
      </c>
      <c r="R614" t="str">
        <f t="shared" si="271"/>
        <v/>
      </c>
      <c r="S614" t="str">
        <f t="shared" si="272"/>
        <v/>
      </c>
      <c r="T614" t="str">
        <f t="shared" si="273"/>
        <v/>
      </c>
      <c r="U614" t="str">
        <f t="shared" si="274"/>
        <v/>
      </c>
      <c r="V614" t="str">
        <f t="shared" si="275"/>
        <v/>
      </c>
      <c r="W614" t="str">
        <f t="shared" si="276"/>
        <v/>
      </c>
      <c r="X614" t="str">
        <f t="shared" si="277"/>
        <v>Internet Explorer</v>
      </c>
      <c r="Y614" t="str">
        <f t="shared" si="278"/>
        <v/>
      </c>
      <c r="Z614" t="str">
        <f t="shared" si="279"/>
        <v/>
      </c>
      <c r="AA614" t="str">
        <f t="shared" si="280"/>
        <v/>
      </c>
      <c r="AB614" t="str">
        <f t="shared" si="281"/>
        <v/>
      </c>
      <c r="AC614" t="str">
        <f t="shared" si="282"/>
        <v/>
      </c>
      <c r="AD614" t="str">
        <f t="shared" si="283"/>
        <v/>
      </c>
      <c r="AE614" t="str">
        <f t="shared" si="284"/>
        <v/>
      </c>
      <c r="AF614" t="str">
        <f t="shared" si="285"/>
        <v/>
      </c>
      <c r="AG614" t="str">
        <f t="shared" si="286"/>
        <v/>
      </c>
      <c r="AH614" t="str">
        <f t="shared" si="287"/>
        <v/>
      </c>
      <c r="AI614" t="str">
        <f t="shared" si="288"/>
        <v/>
      </c>
      <c r="AJ614" t="str">
        <f t="shared" si="289"/>
        <v/>
      </c>
      <c r="AK614" t="str">
        <f t="shared" si="290"/>
        <v/>
      </c>
      <c r="AL614" t="str">
        <f t="shared" si="291"/>
        <v/>
      </c>
      <c r="AM614" t="str">
        <f t="shared" si="292"/>
        <v/>
      </c>
    </row>
    <row r="615" spans="1:39">
      <c r="A615" t="s">
        <v>68</v>
      </c>
      <c r="C615" t="s">
        <v>1</v>
      </c>
      <c r="D615" t="s">
        <v>538</v>
      </c>
      <c r="E615" t="s">
        <v>3</v>
      </c>
      <c r="G615">
        <v>200</v>
      </c>
      <c r="H615" t="s">
        <v>1</v>
      </c>
      <c r="I615" t="s">
        <v>176</v>
      </c>
      <c r="J615" t="s">
        <v>378</v>
      </c>
      <c r="K615" t="str">
        <f t="shared" si="264"/>
        <v/>
      </c>
      <c r="L615" t="str">
        <f t="shared" si="265"/>
        <v/>
      </c>
      <c r="M615" t="str">
        <f t="shared" si="266"/>
        <v/>
      </c>
      <c r="N615" t="str">
        <f t="shared" si="267"/>
        <v>Visiteur</v>
      </c>
      <c r="O615" t="str">
        <f t="shared" si="268"/>
        <v>Internet Explorer</v>
      </c>
      <c r="P615" t="str">
        <f t="shared" si="269"/>
        <v>Visiteur</v>
      </c>
      <c r="Q615" t="str">
        <f t="shared" si="270"/>
        <v/>
      </c>
      <c r="R615" t="str">
        <f t="shared" si="271"/>
        <v/>
      </c>
      <c r="S615" t="str">
        <f t="shared" si="272"/>
        <v/>
      </c>
      <c r="T615" t="str">
        <f t="shared" si="273"/>
        <v/>
      </c>
      <c r="U615" t="str">
        <f t="shared" si="274"/>
        <v/>
      </c>
      <c r="V615" t="str">
        <f t="shared" si="275"/>
        <v/>
      </c>
      <c r="W615" t="str">
        <f t="shared" si="276"/>
        <v/>
      </c>
      <c r="X615" t="str">
        <f t="shared" si="277"/>
        <v>Internet Explorer</v>
      </c>
      <c r="Y615" t="str">
        <f t="shared" si="278"/>
        <v/>
      </c>
      <c r="Z615" t="str">
        <f t="shared" si="279"/>
        <v/>
      </c>
      <c r="AA615" t="str">
        <f t="shared" si="280"/>
        <v/>
      </c>
      <c r="AB615" t="str">
        <f t="shared" si="281"/>
        <v/>
      </c>
      <c r="AC615" t="str">
        <f t="shared" si="282"/>
        <v/>
      </c>
      <c r="AD615" t="str">
        <f t="shared" si="283"/>
        <v/>
      </c>
      <c r="AE615" t="str">
        <f t="shared" si="284"/>
        <v/>
      </c>
      <c r="AF615" t="str">
        <f t="shared" si="285"/>
        <v/>
      </c>
      <c r="AG615" t="str">
        <f t="shared" si="286"/>
        <v/>
      </c>
      <c r="AH615" t="str">
        <f t="shared" si="287"/>
        <v/>
      </c>
      <c r="AI615" t="str">
        <f t="shared" si="288"/>
        <v/>
      </c>
      <c r="AJ615" t="str">
        <f t="shared" si="289"/>
        <v/>
      </c>
      <c r="AK615" t="str">
        <f t="shared" si="290"/>
        <v/>
      </c>
      <c r="AL615" t="str">
        <f t="shared" si="291"/>
        <v/>
      </c>
      <c r="AM615" t="str">
        <f t="shared" si="292"/>
        <v/>
      </c>
    </row>
    <row r="616" spans="1:39">
      <c r="A616" t="s">
        <v>68</v>
      </c>
      <c r="C616" t="s">
        <v>1</v>
      </c>
      <c r="D616" t="s">
        <v>539</v>
      </c>
      <c r="E616" t="s">
        <v>3</v>
      </c>
      <c r="G616">
        <v>200</v>
      </c>
      <c r="H616" t="s">
        <v>1</v>
      </c>
      <c r="I616" t="s">
        <v>176</v>
      </c>
      <c r="J616" t="s">
        <v>378</v>
      </c>
      <c r="K616" t="str">
        <f t="shared" si="264"/>
        <v/>
      </c>
      <c r="L616" t="str">
        <f t="shared" si="265"/>
        <v/>
      </c>
      <c r="M616" t="str">
        <f t="shared" si="266"/>
        <v/>
      </c>
      <c r="N616" t="str">
        <f t="shared" si="267"/>
        <v>Bot</v>
      </c>
      <c r="O616" t="str">
        <f t="shared" si="268"/>
        <v>Internet Explorer</v>
      </c>
      <c r="P616" t="str">
        <f t="shared" si="269"/>
        <v>Visiteur</v>
      </c>
      <c r="Q616" t="str">
        <f t="shared" si="270"/>
        <v/>
      </c>
      <c r="R616" t="str">
        <f t="shared" si="271"/>
        <v/>
      </c>
      <c r="S616" t="str">
        <f t="shared" si="272"/>
        <v/>
      </c>
      <c r="T616" t="str">
        <f t="shared" si="273"/>
        <v/>
      </c>
      <c r="U616" t="str">
        <f t="shared" si="274"/>
        <v/>
      </c>
      <c r="V616" t="str">
        <f t="shared" si="275"/>
        <v/>
      </c>
      <c r="W616" t="str">
        <f t="shared" si="276"/>
        <v/>
      </c>
      <c r="X616" t="str">
        <f t="shared" si="277"/>
        <v>Internet Explorer</v>
      </c>
      <c r="Y616" t="str">
        <f t="shared" si="278"/>
        <v/>
      </c>
      <c r="Z616" t="str">
        <f t="shared" si="279"/>
        <v/>
      </c>
      <c r="AA616" t="str">
        <f t="shared" si="280"/>
        <v/>
      </c>
      <c r="AB616" t="str">
        <f t="shared" si="281"/>
        <v/>
      </c>
      <c r="AC616" t="str">
        <f t="shared" si="282"/>
        <v/>
      </c>
      <c r="AD616" t="str">
        <f t="shared" si="283"/>
        <v/>
      </c>
      <c r="AE616" t="str">
        <f t="shared" si="284"/>
        <v/>
      </c>
      <c r="AF616" t="str">
        <f t="shared" si="285"/>
        <v/>
      </c>
      <c r="AG616" t="str">
        <f t="shared" si="286"/>
        <v/>
      </c>
      <c r="AH616" t="str">
        <f t="shared" si="287"/>
        <v/>
      </c>
      <c r="AI616" t="str">
        <f t="shared" si="288"/>
        <v/>
      </c>
      <c r="AJ616" t="str">
        <f t="shared" si="289"/>
        <v/>
      </c>
      <c r="AK616" t="str">
        <f t="shared" si="290"/>
        <v/>
      </c>
      <c r="AL616" t="str">
        <f t="shared" si="291"/>
        <v/>
      </c>
      <c r="AM616" t="str">
        <f t="shared" si="292"/>
        <v/>
      </c>
    </row>
    <row r="617" spans="1:39">
      <c r="A617" t="s">
        <v>28</v>
      </c>
      <c r="C617" t="s">
        <v>1</v>
      </c>
      <c r="D617" t="s">
        <v>540</v>
      </c>
      <c r="E617" t="s">
        <v>3</v>
      </c>
      <c r="G617">
        <v>200</v>
      </c>
      <c r="H617">
        <v>14416</v>
      </c>
      <c r="I617" t="s">
        <v>1</v>
      </c>
      <c r="J617" t="s">
        <v>84</v>
      </c>
      <c r="K617" t="str">
        <f t="shared" si="264"/>
        <v/>
      </c>
      <c r="L617" t="str">
        <f t="shared" si="265"/>
        <v/>
      </c>
      <c r="M617" t="str">
        <f t="shared" si="266"/>
        <v/>
      </c>
      <c r="N617" t="str">
        <f t="shared" si="267"/>
        <v>Bot</v>
      </c>
      <c r="O617" t="str">
        <f t="shared" si="268"/>
        <v>GooglebotGooglebot/2</v>
      </c>
      <c r="P617" t="str">
        <f t="shared" si="269"/>
        <v>Googlebot</v>
      </c>
      <c r="Q617" t="str">
        <f t="shared" si="270"/>
        <v/>
      </c>
      <c r="R617" t="str">
        <f t="shared" si="271"/>
        <v>Googlebot</v>
      </c>
      <c r="S617" t="str">
        <f t="shared" si="272"/>
        <v/>
      </c>
      <c r="T617" t="str">
        <f t="shared" si="273"/>
        <v/>
      </c>
      <c r="U617" t="str">
        <f t="shared" si="274"/>
        <v/>
      </c>
      <c r="V617" t="str">
        <f t="shared" si="275"/>
        <v/>
      </c>
      <c r="W617" t="str">
        <f t="shared" si="276"/>
        <v/>
      </c>
      <c r="X617" t="str">
        <f t="shared" si="277"/>
        <v/>
      </c>
      <c r="Y617" t="str">
        <f t="shared" si="278"/>
        <v/>
      </c>
      <c r="Z617" t="str">
        <f t="shared" si="279"/>
        <v/>
      </c>
      <c r="AA617" t="str">
        <f t="shared" si="280"/>
        <v/>
      </c>
      <c r="AB617" t="str">
        <f t="shared" si="281"/>
        <v>Googlebot/2</v>
      </c>
      <c r="AC617" t="str">
        <f t="shared" si="282"/>
        <v/>
      </c>
      <c r="AD617" t="str">
        <f t="shared" si="283"/>
        <v/>
      </c>
      <c r="AE617" t="str">
        <f t="shared" si="284"/>
        <v/>
      </c>
      <c r="AF617" t="str">
        <f t="shared" si="285"/>
        <v/>
      </c>
      <c r="AG617" t="str">
        <f t="shared" si="286"/>
        <v/>
      </c>
      <c r="AH617" t="str">
        <f t="shared" si="287"/>
        <v/>
      </c>
      <c r="AI617" t="str">
        <f t="shared" si="288"/>
        <v/>
      </c>
      <c r="AJ617" t="str">
        <f t="shared" si="289"/>
        <v/>
      </c>
      <c r="AK617" t="str">
        <f t="shared" si="290"/>
        <v/>
      </c>
      <c r="AL617" t="str">
        <f t="shared" si="291"/>
        <v/>
      </c>
      <c r="AM617" t="str">
        <f t="shared" si="292"/>
        <v/>
      </c>
    </row>
    <row r="618" spans="1:39">
      <c r="A618" t="s">
        <v>541</v>
      </c>
      <c r="C618" t="s">
        <v>1</v>
      </c>
      <c r="D618" t="s">
        <v>542</v>
      </c>
      <c r="E618" t="s">
        <v>3</v>
      </c>
      <c r="G618">
        <v>200</v>
      </c>
      <c r="H618">
        <v>17501</v>
      </c>
      <c r="I618" t="s">
        <v>1</v>
      </c>
      <c r="J618" t="s">
        <v>543</v>
      </c>
      <c r="K618" t="str">
        <f t="shared" si="264"/>
        <v/>
      </c>
      <c r="L618" t="str">
        <f t="shared" si="265"/>
        <v/>
      </c>
      <c r="M618" t="str">
        <f t="shared" si="266"/>
        <v/>
      </c>
      <c r="N618" t="str">
        <f t="shared" si="267"/>
        <v>Bot</v>
      </c>
      <c r="O618" t="str">
        <f t="shared" si="268"/>
        <v>Exabot</v>
      </c>
      <c r="P618" t="str">
        <f t="shared" si="269"/>
        <v>Visiteur</v>
      </c>
      <c r="Q618" t="str">
        <f t="shared" si="270"/>
        <v/>
      </c>
      <c r="R618" t="str">
        <f t="shared" si="271"/>
        <v/>
      </c>
      <c r="S618" t="str">
        <f t="shared" si="272"/>
        <v/>
      </c>
      <c r="T618" t="str">
        <f t="shared" si="273"/>
        <v/>
      </c>
      <c r="U618" t="str">
        <f t="shared" si="274"/>
        <v/>
      </c>
      <c r="V618" t="str">
        <f t="shared" si="275"/>
        <v/>
      </c>
      <c r="W618" t="str">
        <f t="shared" si="276"/>
        <v/>
      </c>
      <c r="X618" t="str">
        <f t="shared" si="277"/>
        <v/>
      </c>
      <c r="Y618" t="str">
        <f t="shared" si="278"/>
        <v/>
      </c>
      <c r="Z618" t="str">
        <f t="shared" si="279"/>
        <v/>
      </c>
      <c r="AA618" t="str">
        <f t="shared" si="280"/>
        <v/>
      </c>
      <c r="AB618" t="str">
        <f t="shared" si="281"/>
        <v/>
      </c>
      <c r="AC618" t="str">
        <f t="shared" si="282"/>
        <v/>
      </c>
      <c r="AD618" t="str">
        <f t="shared" si="283"/>
        <v/>
      </c>
      <c r="AE618" t="str">
        <f t="shared" si="284"/>
        <v/>
      </c>
      <c r="AF618" t="str">
        <f t="shared" si="285"/>
        <v/>
      </c>
      <c r="AG618" t="str">
        <f t="shared" si="286"/>
        <v>Exabot</v>
      </c>
      <c r="AH618" t="str">
        <f t="shared" si="287"/>
        <v/>
      </c>
      <c r="AI618" t="str">
        <f t="shared" si="288"/>
        <v/>
      </c>
      <c r="AJ618" t="str">
        <f t="shared" si="289"/>
        <v/>
      </c>
      <c r="AK618" t="str">
        <f t="shared" si="290"/>
        <v/>
      </c>
      <c r="AL618" t="str">
        <f t="shared" si="291"/>
        <v/>
      </c>
      <c r="AM618" t="str">
        <f t="shared" si="292"/>
        <v/>
      </c>
    </row>
    <row r="619" spans="1:39">
      <c r="A619" t="s">
        <v>541</v>
      </c>
      <c r="C619" t="s">
        <v>1</v>
      </c>
      <c r="D619" t="s">
        <v>544</v>
      </c>
      <c r="E619" t="s">
        <v>3</v>
      </c>
      <c r="G619">
        <v>200</v>
      </c>
      <c r="H619">
        <v>1125</v>
      </c>
      <c r="I619" t="s">
        <v>93</v>
      </c>
      <c r="J619" t="s">
        <v>543</v>
      </c>
      <c r="K619" t="str">
        <f t="shared" si="264"/>
        <v/>
      </c>
      <c r="L619" t="str">
        <f t="shared" si="265"/>
        <v/>
      </c>
      <c r="M619" t="str">
        <f t="shared" si="266"/>
        <v/>
      </c>
      <c r="N619" t="str">
        <f t="shared" si="267"/>
        <v>Bot</v>
      </c>
      <c r="O619" t="str">
        <f t="shared" si="268"/>
        <v>Exabot</v>
      </c>
      <c r="P619" t="str">
        <f t="shared" si="269"/>
        <v>Visiteur</v>
      </c>
      <c r="Q619" t="str">
        <f t="shared" si="270"/>
        <v/>
      </c>
      <c r="R619" t="str">
        <f t="shared" si="271"/>
        <v/>
      </c>
      <c r="S619" t="str">
        <f t="shared" si="272"/>
        <v/>
      </c>
      <c r="T619" t="str">
        <f t="shared" si="273"/>
        <v/>
      </c>
      <c r="U619" t="str">
        <f t="shared" si="274"/>
        <v/>
      </c>
      <c r="V619" t="str">
        <f t="shared" si="275"/>
        <v/>
      </c>
      <c r="W619" t="str">
        <f t="shared" si="276"/>
        <v/>
      </c>
      <c r="X619" t="str">
        <f t="shared" si="277"/>
        <v/>
      </c>
      <c r="Y619" t="str">
        <f t="shared" si="278"/>
        <v/>
      </c>
      <c r="Z619" t="str">
        <f t="shared" si="279"/>
        <v/>
      </c>
      <c r="AA619" t="str">
        <f t="shared" si="280"/>
        <v/>
      </c>
      <c r="AB619" t="str">
        <f t="shared" si="281"/>
        <v/>
      </c>
      <c r="AC619" t="str">
        <f t="shared" si="282"/>
        <v/>
      </c>
      <c r="AD619" t="str">
        <f t="shared" si="283"/>
        <v/>
      </c>
      <c r="AE619" t="str">
        <f t="shared" si="284"/>
        <v/>
      </c>
      <c r="AF619" t="str">
        <f t="shared" si="285"/>
        <v/>
      </c>
      <c r="AG619" t="str">
        <f t="shared" si="286"/>
        <v>Exabot</v>
      </c>
      <c r="AH619" t="str">
        <f t="shared" si="287"/>
        <v/>
      </c>
      <c r="AI619" t="str">
        <f t="shared" si="288"/>
        <v/>
      </c>
      <c r="AJ619" t="str">
        <f t="shared" si="289"/>
        <v/>
      </c>
      <c r="AK619" t="str">
        <f t="shared" si="290"/>
        <v/>
      </c>
      <c r="AL619" t="str">
        <f t="shared" si="291"/>
        <v/>
      </c>
      <c r="AM619" t="str">
        <f t="shared" si="292"/>
        <v/>
      </c>
    </row>
    <row r="620" spans="1:39">
      <c r="A620" t="s">
        <v>541</v>
      </c>
      <c r="C620" t="s">
        <v>1</v>
      </c>
      <c r="D620" t="s">
        <v>544</v>
      </c>
      <c r="E620" t="s">
        <v>3</v>
      </c>
      <c r="G620">
        <v>200</v>
      </c>
      <c r="H620">
        <v>11894</v>
      </c>
      <c r="I620" t="s">
        <v>93</v>
      </c>
      <c r="J620" t="s">
        <v>543</v>
      </c>
      <c r="K620" t="str">
        <f t="shared" si="264"/>
        <v/>
      </c>
      <c r="L620" t="str">
        <f t="shared" si="265"/>
        <v/>
      </c>
      <c r="M620" t="str">
        <f t="shared" si="266"/>
        <v/>
      </c>
      <c r="N620" t="str">
        <f t="shared" si="267"/>
        <v>Bot</v>
      </c>
      <c r="O620" t="str">
        <f t="shared" si="268"/>
        <v>Exabot</v>
      </c>
      <c r="P620" t="str">
        <f t="shared" si="269"/>
        <v>Visiteur</v>
      </c>
      <c r="Q620" t="str">
        <f t="shared" si="270"/>
        <v/>
      </c>
      <c r="R620" t="str">
        <f t="shared" si="271"/>
        <v/>
      </c>
      <c r="S620" t="str">
        <f t="shared" si="272"/>
        <v/>
      </c>
      <c r="T620" t="str">
        <f t="shared" si="273"/>
        <v/>
      </c>
      <c r="U620" t="str">
        <f t="shared" si="274"/>
        <v/>
      </c>
      <c r="V620" t="str">
        <f t="shared" si="275"/>
        <v/>
      </c>
      <c r="W620" t="str">
        <f t="shared" si="276"/>
        <v/>
      </c>
      <c r="X620" t="str">
        <f t="shared" si="277"/>
        <v/>
      </c>
      <c r="Y620" t="str">
        <f t="shared" si="278"/>
        <v/>
      </c>
      <c r="Z620" t="str">
        <f t="shared" si="279"/>
        <v/>
      </c>
      <c r="AA620" t="str">
        <f t="shared" si="280"/>
        <v/>
      </c>
      <c r="AB620" t="str">
        <f t="shared" si="281"/>
        <v/>
      </c>
      <c r="AC620" t="str">
        <f t="shared" si="282"/>
        <v/>
      </c>
      <c r="AD620" t="str">
        <f t="shared" si="283"/>
        <v/>
      </c>
      <c r="AE620" t="str">
        <f t="shared" si="284"/>
        <v/>
      </c>
      <c r="AF620" t="str">
        <f t="shared" si="285"/>
        <v/>
      </c>
      <c r="AG620" t="str">
        <f t="shared" si="286"/>
        <v>Exabot</v>
      </c>
      <c r="AH620" t="str">
        <f t="shared" si="287"/>
        <v/>
      </c>
      <c r="AI620" t="str">
        <f t="shared" si="288"/>
        <v/>
      </c>
      <c r="AJ620" t="str">
        <f t="shared" si="289"/>
        <v/>
      </c>
      <c r="AK620" t="str">
        <f t="shared" si="290"/>
        <v/>
      </c>
      <c r="AL620" t="str">
        <f t="shared" si="291"/>
        <v/>
      </c>
      <c r="AM620" t="str">
        <f t="shared" si="292"/>
        <v/>
      </c>
    </row>
    <row r="621" spans="1:39">
      <c r="A621" t="s">
        <v>541</v>
      </c>
      <c r="C621" t="s">
        <v>1</v>
      </c>
      <c r="D621" t="s">
        <v>544</v>
      </c>
      <c r="E621" t="s">
        <v>3</v>
      </c>
      <c r="G621">
        <v>200</v>
      </c>
      <c r="H621">
        <v>28555</v>
      </c>
      <c r="I621" t="s">
        <v>93</v>
      </c>
      <c r="J621" t="s">
        <v>543</v>
      </c>
      <c r="K621" t="str">
        <f t="shared" si="264"/>
        <v/>
      </c>
      <c r="L621" t="str">
        <f t="shared" si="265"/>
        <v/>
      </c>
      <c r="M621" t="str">
        <f t="shared" si="266"/>
        <v/>
      </c>
      <c r="N621" t="str">
        <f t="shared" si="267"/>
        <v>Bot</v>
      </c>
      <c r="O621" t="str">
        <f t="shared" si="268"/>
        <v>Exabot</v>
      </c>
      <c r="P621" t="str">
        <f t="shared" si="269"/>
        <v>Visiteur</v>
      </c>
      <c r="Q621" t="str">
        <f t="shared" si="270"/>
        <v/>
      </c>
      <c r="R621" t="str">
        <f t="shared" si="271"/>
        <v/>
      </c>
      <c r="S621" t="str">
        <f t="shared" si="272"/>
        <v/>
      </c>
      <c r="T621" t="str">
        <f t="shared" si="273"/>
        <v/>
      </c>
      <c r="U621" t="str">
        <f t="shared" si="274"/>
        <v/>
      </c>
      <c r="V621" t="str">
        <f t="shared" si="275"/>
        <v/>
      </c>
      <c r="W621" t="str">
        <f t="shared" si="276"/>
        <v/>
      </c>
      <c r="X621" t="str">
        <f t="shared" si="277"/>
        <v/>
      </c>
      <c r="Y621" t="str">
        <f t="shared" si="278"/>
        <v/>
      </c>
      <c r="Z621" t="str">
        <f t="shared" si="279"/>
        <v/>
      </c>
      <c r="AA621" t="str">
        <f t="shared" si="280"/>
        <v/>
      </c>
      <c r="AB621" t="str">
        <f t="shared" si="281"/>
        <v/>
      </c>
      <c r="AC621" t="str">
        <f t="shared" si="282"/>
        <v/>
      </c>
      <c r="AD621" t="str">
        <f t="shared" si="283"/>
        <v/>
      </c>
      <c r="AE621" t="str">
        <f t="shared" si="284"/>
        <v/>
      </c>
      <c r="AF621" t="str">
        <f t="shared" si="285"/>
        <v/>
      </c>
      <c r="AG621" t="str">
        <f t="shared" si="286"/>
        <v>Exabot</v>
      </c>
      <c r="AH621" t="str">
        <f t="shared" si="287"/>
        <v/>
      </c>
      <c r="AI621" t="str">
        <f t="shared" si="288"/>
        <v/>
      </c>
      <c r="AJ621" t="str">
        <f t="shared" si="289"/>
        <v/>
      </c>
      <c r="AK621" t="str">
        <f t="shared" si="290"/>
        <v/>
      </c>
      <c r="AL621" t="str">
        <f t="shared" si="291"/>
        <v/>
      </c>
      <c r="AM621" t="str">
        <f t="shared" si="292"/>
        <v/>
      </c>
    </row>
    <row r="622" spans="1:39">
      <c r="A622" t="s">
        <v>541</v>
      </c>
      <c r="C622" t="s">
        <v>1</v>
      </c>
      <c r="D622" t="s">
        <v>544</v>
      </c>
      <c r="E622" t="s">
        <v>3</v>
      </c>
      <c r="G622">
        <v>200</v>
      </c>
      <c r="H622">
        <v>98</v>
      </c>
      <c r="I622" t="s">
        <v>93</v>
      </c>
      <c r="J622" t="s">
        <v>543</v>
      </c>
      <c r="K622" t="str">
        <f t="shared" si="264"/>
        <v/>
      </c>
      <c r="L622" t="str">
        <f t="shared" si="265"/>
        <v/>
      </c>
      <c r="M622" t="str">
        <f t="shared" si="266"/>
        <v/>
      </c>
      <c r="N622" t="str">
        <f t="shared" si="267"/>
        <v>Bot</v>
      </c>
      <c r="O622" t="str">
        <f t="shared" si="268"/>
        <v>Exabot</v>
      </c>
      <c r="P622" t="str">
        <f t="shared" si="269"/>
        <v>Visiteur</v>
      </c>
      <c r="Q622" t="str">
        <f t="shared" si="270"/>
        <v/>
      </c>
      <c r="R622" t="str">
        <f t="shared" si="271"/>
        <v/>
      </c>
      <c r="S622" t="str">
        <f t="shared" si="272"/>
        <v/>
      </c>
      <c r="T622" t="str">
        <f t="shared" si="273"/>
        <v/>
      </c>
      <c r="U622" t="str">
        <f t="shared" si="274"/>
        <v/>
      </c>
      <c r="V622" t="str">
        <f t="shared" si="275"/>
        <v/>
      </c>
      <c r="W622" t="str">
        <f t="shared" si="276"/>
        <v/>
      </c>
      <c r="X622" t="str">
        <f t="shared" si="277"/>
        <v/>
      </c>
      <c r="Y622" t="str">
        <f t="shared" si="278"/>
        <v/>
      </c>
      <c r="Z622" t="str">
        <f t="shared" si="279"/>
        <v/>
      </c>
      <c r="AA622" t="str">
        <f t="shared" si="280"/>
        <v/>
      </c>
      <c r="AB622" t="str">
        <f t="shared" si="281"/>
        <v/>
      </c>
      <c r="AC622" t="str">
        <f t="shared" si="282"/>
        <v/>
      </c>
      <c r="AD622" t="str">
        <f t="shared" si="283"/>
        <v/>
      </c>
      <c r="AE622" t="str">
        <f t="shared" si="284"/>
        <v/>
      </c>
      <c r="AF622" t="str">
        <f t="shared" si="285"/>
        <v/>
      </c>
      <c r="AG622" t="str">
        <f t="shared" si="286"/>
        <v>Exabot</v>
      </c>
      <c r="AH622" t="str">
        <f t="shared" si="287"/>
        <v/>
      </c>
      <c r="AI622" t="str">
        <f t="shared" si="288"/>
        <v/>
      </c>
      <c r="AJ622" t="str">
        <f t="shared" si="289"/>
        <v/>
      </c>
      <c r="AK622" t="str">
        <f t="shared" si="290"/>
        <v/>
      </c>
      <c r="AL622" t="str">
        <f t="shared" si="291"/>
        <v/>
      </c>
      <c r="AM622" t="str">
        <f t="shared" si="292"/>
        <v/>
      </c>
    </row>
    <row r="623" spans="1:39">
      <c r="A623" t="s">
        <v>541</v>
      </c>
      <c r="C623" t="s">
        <v>1</v>
      </c>
      <c r="D623" t="s">
        <v>545</v>
      </c>
      <c r="E623" t="s">
        <v>3</v>
      </c>
      <c r="G623">
        <v>200</v>
      </c>
      <c r="H623">
        <v>546</v>
      </c>
      <c r="I623" t="s">
        <v>93</v>
      </c>
      <c r="J623" t="s">
        <v>543</v>
      </c>
      <c r="K623" t="str">
        <f t="shared" si="264"/>
        <v/>
      </c>
      <c r="L623" t="str">
        <f t="shared" si="265"/>
        <v/>
      </c>
      <c r="M623" t="str">
        <f t="shared" si="266"/>
        <v/>
      </c>
      <c r="N623" t="str">
        <f t="shared" si="267"/>
        <v>Bot</v>
      </c>
      <c r="O623" t="str">
        <f t="shared" si="268"/>
        <v>Exabot</v>
      </c>
      <c r="P623" t="str">
        <f t="shared" si="269"/>
        <v>Visiteur</v>
      </c>
      <c r="Q623" t="str">
        <f t="shared" si="270"/>
        <v/>
      </c>
      <c r="R623" t="str">
        <f t="shared" si="271"/>
        <v/>
      </c>
      <c r="S623" t="str">
        <f t="shared" si="272"/>
        <v/>
      </c>
      <c r="T623" t="str">
        <f t="shared" si="273"/>
        <v/>
      </c>
      <c r="U623" t="str">
        <f t="shared" si="274"/>
        <v/>
      </c>
      <c r="V623" t="str">
        <f t="shared" si="275"/>
        <v/>
      </c>
      <c r="W623" t="str">
        <f t="shared" si="276"/>
        <v/>
      </c>
      <c r="X623" t="str">
        <f t="shared" si="277"/>
        <v/>
      </c>
      <c r="Y623" t="str">
        <f t="shared" si="278"/>
        <v/>
      </c>
      <c r="Z623" t="str">
        <f t="shared" si="279"/>
        <v/>
      </c>
      <c r="AA623" t="str">
        <f t="shared" si="280"/>
        <v/>
      </c>
      <c r="AB623" t="str">
        <f t="shared" si="281"/>
        <v/>
      </c>
      <c r="AC623" t="str">
        <f t="shared" si="282"/>
        <v/>
      </c>
      <c r="AD623" t="str">
        <f t="shared" si="283"/>
        <v/>
      </c>
      <c r="AE623" t="str">
        <f t="shared" si="284"/>
        <v/>
      </c>
      <c r="AF623" t="str">
        <f t="shared" si="285"/>
        <v/>
      </c>
      <c r="AG623" t="str">
        <f t="shared" si="286"/>
        <v>Exabot</v>
      </c>
      <c r="AH623" t="str">
        <f t="shared" si="287"/>
        <v/>
      </c>
      <c r="AI623" t="str">
        <f t="shared" si="288"/>
        <v/>
      </c>
      <c r="AJ623" t="str">
        <f t="shared" si="289"/>
        <v/>
      </c>
      <c r="AK623" t="str">
        <f t="shared" si="290"/>
        <v/>
      </c>
      <c r="AL623" t="str">
        <f t="shared" si="291"/>
        <v/>
      </c>
      <c r="AM623" t="str">
        <f t="shared" si="292"/>
        <v/>
      </c>
    </row>
    <row r="624" spans="1:39">
      <c r="A624" t="s">
        <v>541</v>
      </c>
      <c r="C624" t="s">
        <v>1</v>
      </c>
      <c r="D624" t="s">
        <v>545</v>
      </c>
      <c r="E624" t="s">
        <v>3</v>
      </c>
      <c r="G624">
        <v>200</v>
      </c>
      <c r="H624">
        <v>963</v>
      </c>
      <c r="I624" t="s">
        <v>93</v>
      </c>
      <c r="J624" t="s">
        <v>543</v>
      </c>
      <c r="K624" t="str">
        <f t="shared" si="264"/>
        <v/>
      </c>
      <c r="L624" t="str">
        <f t="shared" si="265"/>
        <v/>
      </c>
      <c r="M624" t="str">
        <f t="shared" si="266"/>
        <v/>
      </c>
      <c r="N624" t="str">
        <f t="shared" si="267"/>
        <v>Bot</v>
      </c>
      <c r="O624" t="str">
        <f t="shared" si="268"/>
        <v>Exabot</v>
      </c>
      <c r="P624" t="str">
        <f t="shared" si="269"/>
        <v>Visiteur</v>
      </c>
      <c r="Q624" t="str">
        <f t="shared" si="270"/>
        <v/>
      </c>
      <c r="R624" t="str">
        <f t="shared" si="271"/>
        <v/>
      </c>
      <c r="S624" t="str">
        <f t="shared" si="272"/>
        <v/>
      </c>
      <c r="T624" t="str">
        <f t="shared" si="273"/>
        <v/>
      </c>
      <c r="U624" t="str">
        <f t="shared" si="274"/>
        <v/>
      </c>
      <c r="V624" t="str">
        <f t="shared" si="275"/>
        <v/>
      </c>
      <c r="W624" t="str">
        <f t="shared" si="276"/>
        <v/>
      </c>
      <c r="X624" t="str">
        <f t="shared" si="277"/>
        <v/>
      </c>
      <c r="Y624" t="str">
        <f t="shared" si="278"/>
        <v/>
      </c>
      <c r="Z624" t="str">
        <f t="shared" si="279"/>
        <v/>
      </c>
      <c r="AA624" t="str">
        <f t="shared" si="280"/>
        <v/>
      </c>
      <c r="AB624" t="str">
        <f t="shared" si="281"/>
        <v/>
      </c>
      <c r="AC624" t="str">
        <f t="shared" si="282"/>
        <v/>
      </c>
      <c r="AD624" t="str">
        <f t="shared" si="283"/>
        <v/>
      </c>
      <c r="AE624" t="str">
        <f t="shared" si="284"/>
        <v/>
      </c>
      <c r="AF624" t="str">
        <f t="shared" si="285"/>
        <v/>
      </c>
      <c r="AG624" t="str">
        <f t="shared" si="286"/>
        <v>Exabot</v>
      </c>
      <c r="AH624" t="str">
        <f t="shared" si="287"/>
        <v/>
      </c>
      <c r="AI624" t="str">
        <f t="shared" si="288"/>
        <v/>
      </c>
      <c r="AJ624" t="str">
        <f t="shared" si="289"/>
        <v/>
      </c>
      <c r="AK624" t="str">
        <f t="shared" si="290"/>
        <v/>
      </c>
      <c r="AL624" t="str">
        <f t="shared" si="291"/>
        <v/>
      </c>
      <c r="AM624" t="str">
        <f t="shared" si="292"/>
        <v/>
      </c>
    </row>
    <row r="625" spans="1:39">
      <c r="A625" t="s">
        <v>541</v>
      </c>
      <c r="C625" t="s">
        <v>1</v>
      </c>
      <c r="D625" t="s">
        <v>545</v>
      </c>
      <c r="E625" t="s">
        <v>3</v>
      </c>
      <c r="G625">
        <v>200</v>
      </c>
      <c r="H625">
        <v>469</v>
      </c>
      <c r="I625" t="s">
        <v>93</v>
      </c>
      <c r="J625" t="s">
        <v>543</v>
      </c>
      <c r="K625" t="str">
        <f t="shared" si="264"/>
        <v/>
      </c>
      <c r="L625" t="str">
        <f t="shared" si="265"/>
        <v/>
      </c>
      <c r="M625" t="str">
        <f t="shared" si="266"/>
        <v/>
      </c>
      <c r="N625" t="str">
        <f t="shared" si="267"/>
        <v>Bot</v>
      </c>
      <c r="O625" t="str">
        <f t="shared" si="268"/>
        <v>Exabot</v>
      </c>
      <c r="P625" t="str">
        <f t="shared" si="269"/>
        <v>Visiteur</v>
      </c>
      <c r="Q625" t="str">
        <f t="shared" si="270"/>
        <v/>
      </c>
      <c r="R625" t="str">
        <f t="shared" si="271"/>
        <v/>
      </c>
      <c r="S625" t="str">
        <f t="shared" si="272"/>
        <v/>
      </c>
      <c r="T625" t="str">
        <f t="shared" si="273"/>
        <v/>
      </c>
      <c r="U625" t="str">
        <f t="shared" si="274"/>
        <v/>
      </c>
      <c r="V625" t="str">
        <f t="shared" si="275"/>
        <v/>
      </c>
      <c r="W625" t="str">
        <f t="shared" si="276"/>
        <v/>
      </c>
      <c r="X625" t="str">
        <f t="shared" si="277"/>
        <v/>
      </c>
      <c r="Y625" t="str">
        <f t="shared" si="278"/>
        <v/>
      </c>
      <c r="Z625" t="str">
        <f t="shared" si="279"/>
        <v/>
      </c>
      <c r="AA625" t="str">
        <f t="shared" si="280"/>
        <v/>
      </c>
      <c r="AB625" t="str">
        <f t="shared" si="281"/>
        <v/>
      </c>
      <c r="AC625" t="str">
        <f t="shared" si="282"/>
        <v/>
      </c>
      <c r="AD625" t="str">
        <f t="shared" si="283"/>
        <v/>
      </c>
      <c r="AE625" t="str">
        <f t="shared" si="284"/>
        <v/>
      </c>
      <c r="AF625" t="str">
        <f t="shared" si="285"/>
        <v/>
      </c>
      <c r="AG625" t="str">
        <f t="shared" si="286"/>
        <v>Exabot</v>
      </c>
      <c r="AH625" t="str">
        <f t="shared" si="287"/>
        <v/>
      </c>
      <c r="AI625" t="str">
        <f t="shared" si="288"/>
        <v/>
      </c>
      <c r="AJ625" t="str">
        <f t="shared" si="289"/>
        <v/>
      </c>
      <c r="AK625" t="str">
        <f t="shared" si="290"/>
        <v/>
      </c>
      <c r="AL625" t="str">
        <f t="shared" si="291"/>
        <v/>
      </c>
      <c r="AM625" t="str">
        <f t="shared" si="292"/>
        <v/>
      </c>
    </row>
    <row r="626" spans="1:39">
      <c r="A626" t="s">
        <v>541</v>
      </c>
      <c r="C626" t="s">
        <v>1</v>
      </c>
      <c r="D626" t="s">
        <v>545</v>
      </c>
      <c r="E626" t="s">
        <v>3</v>
      </c>
      <c r="G626">
        <v>200</v>
      </c>
      <c r="H626">
        <v>1007</v>
      </c>
      <c r="I626" t="s">
        <v>93</v>
      </c>
      <c r="J626" t="s">
        <v>543</v>
      </c>
      <c r="K626" t="str">
        <f t="shared" si="264"/>
        <v/>
      </c>
      <c r="L626" t="str">
        <f t="shared" si="265"/>
        <v/>
      </c>
      <c r="M626" t="str">
        <f t="shared" si="266"/>
        <v/>
      </c>
      <c r="N626" t="str">
        <f t="shared" si="267"/>
        <v>Bot</v>
      </c>
      <c r="O626" t="str">
        <f t="shared" si="268"/>
        <v>Exabot</v>
      </c>
      <c r="P626" t="str">
        <f t="shared" si="269"/>
        <v>Visiteur</v>
      </c>
      <c r="Q626" t="str">
        <f t="shared" si="270"/>
        <v/>
      </c>
      <c r="R626" t="str">
        <f t="shared" si="271"/>
        <v/>
      </c>
      <c r="S626" t="str">
        <f t="shared" si="272"/>
        <v/>
      </c>
      <c r="T626" t="str">
        <f t="shared" si="273"/>
        <v/>
      </c>
      <c r="U626" t="str">
        <f t="shared" si="274"/>
        <v/>
      </c>
      <c r="V626" t="str">
        <f t="shared" si="275"/>
        <v/>
      </c>
      <c r="W626" t="str">
        <f t="shared" si="276"/>
        <v/>
      </c>
      <c r="X626" t="str">
        <f t="shared" si="277"/>
        <v/>
      </c>
      <c r="Y626" t="str">
        <f t="shared" si="278"/>
        <v/>
      </c>
      <c r="Z626" t="str">
        <f t="shared" si="279"/>
        <v/>
      </c>
      <c r="AA626" t="str">
        <f t="shared" si="280"/>
        <v/>
      </c>
      <c r="AB626" t="str">
        <f t="shared" si="281"/>
        <v/>
      </c>
      <c r="AC626" t="str">
        <f t="shared" si="282"/>
        <v/>
      </c>
      <c r="AD626" t="str">
        <f t="shared" si="283"/>
        <v/>
      </c>
      <c r="AE626" t="str">
        <f t="shared" si="284"/>
        <v/>
      </c>
      <c r="AF626" t="str">
        <f t="shared" si="285"/>
        <v/>
      </c>
      <c r="AG626" t="str">
        <f t="shared" si="286"/>
        <v>Exabot</v>
      </c>
      <c r="AH626" t="str">
        <f t="shared" si="287"/>
        <v/>
      </c>
      <c r="AI626" t="str">
        <f t="shared" si="288"/>
        <v/>
      </c>
      <c r="AJ626" t="str">
        <f t="shared" si="289"/>
        <v/>
      </c>
      <c r="AK626" t="str">
        <f t="shared" si="290"/>
        <v/>
      </c>
      <c r="AL626" t="str">
        <f t="shared" si="291"/>
        <v/>
      </c>
      <c r="AM626" t="str">
        <f t="shared" si="292"/>
        <v/>
      </c>
    </row>
    <row r="627" spans="1:39">
      <c r="A627" t="s">
        <v>541</v>
      </c>
      <c r="C627" t="s">
        <v>1</v>
      </c>
      <c r="D627" t="s">
        <v>545</v>
      </c>
      <c r="E627" t="s">
        <v>3</v>
      </c>
      <c r="G627">
        <v>200</v>
      </c>
      <c r="H627">
        <v>3029</v>
      </c>
      <c r="I627" t="s">
        <v>93</v>
      </c>
      <c r="J627" t="s">
        <v>543</v>
      </c>
      <c r="K627" t="str">
        <f t="shared" si="264"/>
        <v/>
      </c>
      <c r="L627" t="str">
        <f t="shared" si="265"/>
        <v/>
      </c>
      <c r="M627" t="str">
        <f t="shared" si="266"/>
        <v/>
      </c>
      <c r="N627" t="str">
        <f t="shared" si="267"/>
        <v>Bot</v>
      </c>
      <c r="O627" t="str">
        <f t="shared" si="268"/>
        <v>Exabot</v>
      </c>
      <c r="P627" t="str">
        <f t="shared" si="269"/>
        <v>Visiteur</v>
      </c>
      <c r="Q627" t="str">
        <f t="shared" si="270"/>
        <v/>
      </c>
      <c r="R627" t="str">
        <f t="shared" si="271"/>
        <v/>
      </c>
      <c r="S627" t="str">
        <f t="shared" si="272"/>
        <v/>
      </c>
      <c r="T627" t="str">
        <f t="shared" si="273"/>
        <v/>
      </c>
      <c r="U627" t="str">
        <f t="shared" si="274"/>
        <v/>
      </c>
      <c r="V627" t="str">
        <f t="shared" si="275"/>
        <v/>
      </c>
      <c r="W627" t="str">
        <f t="shared" si="276"/>
        <v/>
      </c>
      <c r="X627" t="str">
        <f t="shared" si="277"/>
        <v/>
      </c>
      <c r="Y627" t="str">
        <f t="shared" si="278"/>
        <v/>
      </c>
      <c r="Z627" t="str">
        <f t="shared" si="279"/>
        <v/>
      </c>
      <c r="AA627" t="str">
        <f t="shared" si="280"/>
        <v/>
      </c>
      <c r="AB627" t="str">
        <f t="shared" si="281"/>
        <v/>
      </c>
      <c r="AC627" t="str">
        <f t="shared" si="282"/>
        <v/>
      </c>
      <c r="AD627" t="str">
        <f t="shared" si="283"/>
        <v/>
      </c>
      <c r="AE627" t="str">
        <f t="shared" si="284"/>
        <v/>
      </c>
      <c r="AF627" t="str">
        <f t="shared" si="285"/>
        <v/>
      </c>
      <c r="AG627" t="str">
        <f t="shared" si="286"/>
        <v>Exabot</v>
      </c>
      <c r="AH627" t="str">
        <f t="shared" si="287"/>
        <v/>
      </c>
      <c r="AI627" t="str">
        <f t="shared" si="288"/>
        <v/>
      </c>
      <c r="AJ627" t="str">
        <f t="shared" si="289"/>
        <v/>
      </c>
      <c r="AK627" t="str">
        <f t="shared" si="290"/>
        <v/>
      </c>
      <c r="AL627" t="str">
        <f t="shared" si="291"/>
        <v/>
      </c>
      <c r="AM627" t="str">
        <f t="shared" si="292"/>
        <v/>
      </c>
    </row>
    <row r="628" spans="1:39">
      <c r="A628" t="s">
        <v>541</v>
      </c>
      <c r="C628" t="s">
        <v>1</v>
      </c>
      <c r="D628" t="s">
        <v>545</v>
      </c>
      <c r="E628" t="s">
        <v>3</v>
      </c>
      <c r="G628">
        <v>200</v>
      </c>
      <c r="H628">
        <v>1019</v>
      </c>
      <c r="I628" t="s">
        <v>93</v>
      </c>
      <c r="J628" t="s">
        <v>543</v>
      </c>
      <c r="K628" t="str">
        <f t="shared" si="264"/>
        <v/>
      </c>
      <c r="L628" t="str">
        <f t="shared" si="265"/>
        <v/>
      </c>
      <c r="M628" t="str">
        <f t="shared" si="266"/>
        <v/>
      </c>
      <c r="N628" t="str">
        <f t="shared" si="267"/>
        <v>Bot</v>
      </c>
      <c r="O628" t="str">
        <f t="shared" si="268"/>
        <v>Exabot</v>
      </c>
      <c r="P628" t="str">
        <f t="shared" si="269"/>
        <v>Visiteur</v>
      </c>
      <c r="Q628" t="str">
        <f t="shared" si="270"/>
        <v/>
      </c>
      <c r="R628" t="str">
        <f t="shared" si="271"/>
        <v/>
      </c>
      <c r="S628" t="str">
        <f t="shared" si="272"/>
        <v/>
      </c>
      <c r="T628" t="str">
        <f t="shared" si="273"/>
        <v/>
      </c>
      <c r="U628" t="str">
        <f t="shared" si="274"/>
        <v/>
      </c>
      <c r="V628" t="str">
        <f t="shared" si="275"/>
        <v/>
      </c>
      <c r="W628" t="str">
        <f t="shared" si="276"/>
        <v/>
      </c>
      <c r="X628" t="str">
        <f t="shared" si="277"/>
        <v/>
      </c>
      <c r="Y628" t="str">
        <f t="shared" si="278"/>
        <v/>
      </c>
      <c r="Z628" t="str">
        <f t="shared" si="279"/>
        <v/>
      </c>
      <c r="AA628" t="str">
        <f t="shared" si="280"/>
        <v/>
      </c>
      <c r="AB628" t="str">
        <f t="shared" si="281"/>
        <v/>
      </c>
      <c r="AC628" t="str">
        <f t="shared" si="282"/>
        <v/>
      </c>
      <c r="AD628" t="str">
        <f t="shared" si="283"/>
        <v/>
      </c>
      <c r="AE628" t="str">
        <f t="shared" si="284"/>
        <v/>
      </c>
      <c r="AF628" t="str">
        <f t="shared" si="285"/>
        <v/>
      </c>
      <c r="AG628" t="str">
        <f t="shared" si="286"/>
        <v>Exabot</v>
      </c>
      <c r="AH628" t="str">
        <f t="shared" si="287"/>
        <v/>
      </c>
      <c r="AI628" t="str">
        <f t="shared" si="288"/>
        <v/>
      </c>
      <c r="AJ628" t="str">
        <f t="shared" si="289"/>
        <v/>
      </c>
      <c r="AK628" t="str">
        <f t="shared" si="290"/>
        <v/>
      </c>
      <c r="AL628" t="str">
        <f t="shared" si="291"/>
        <v/>
      </c>
      <c r="AM628" t="str">
        <f t="shared" si="292"/>
        <v/>
      </c>
    </row>
    <row r="629" spans="1:39">
      <c r="A629" t="s">
        <v>541</v>
      </c>
      <c r="C629" t="s">
        <v>1</v>
      </c>
      <c r="D629" t="s">
        <v>545</v>
      </c>
      <c r="E629" t="s">
        <v>3</v>
      </c>
      <c r="G629">
        <v>200</v>
      </c>
      <c r="H629">
        <v>988</v>
      </c>
      <c r="I629" t="s">
        <v>93</v>
      </c>
      <c r="J629" t="s">
        <v>543</v>
      </c>
      <c r="K629" t="str">
        <f t="shared" si="264"/>
        <v/>
      </c>
      <c r="L629" t="str">
        <f t="shared" si="265"/>
        <v/>
      </c>
      <c r="M629" t="str">
        <f t="shared" si="266"/>
        <v/>
      </c>
      <c r="N629" t="str">
        <f t="shared" si="267"/>
        <v>Bot</v>
      </c>
      <c r="O629" t="str">
        <f t="shared" si="268"/>
        <v>Exabot</v>
      </c>
      <c r="P629" t="str">
        <f t="shared" si="269"/>
        <v>Visiteur</v>
      </c>
      <c r="Q629" t="str">
        <f t="shared" si="270"/>
        <v/>
      </c>
      <c r="R629" t="str">
        <f t="shared" si="271"/>
        <v/>
      </c>
      <c r="S629" t="str">
        <f t="shared" si="272"/>
        <v/>
      </c>
      <c r="T629" t="str">
        <f t="shared" si="273"/>
        <v/>
      </c>
      <c r="U629" t="str">
        <f t="shared" si="274"/>
        <v/>
      </c>
      <c r="V629" t="str">
        <f t="shared" si="275"/>
        <v/>
      </c>
      <c r="W629" t="str">
        <f t="shared" si="276"/>
        <v/>
      </c>
      <c r="X629" t="str">
        <f t="shared" si="277"/>
        <v/>
      </c>
      <c r="Y629" t="str">
        <f t="shared" si="278"/>
        <v/>
      </c>
      <c r="Z629" t="str">
        <f t="shared" si="279"/>
        <v/>
      </c>
      <c r="AA629" t="str">
        <f t="shared" si="280"/>
        <v/>
      </c>
      <c r="AB629" t="str">
        <f t="shared" si="281"/>
        <v/>
      </c>
      <c r="AC629" t="str">
        <f t="shared" si="282"/>
        <v/>
      </c>
      <c r="AD629" t="str">
        <f t="shared" si="283"/>
        <v/>
      </c>
      <c r="AE629" t="str">
        <f t="shared" si="284"/>
        <v/>
      </c>
      <c r="AF629" t="str">
        <f t="shared" si="285"/>
        <v/>
      </c>
      <c r="AG629" t="str">
        <f t="shared" si="286"/>
        <v>Exabot</v>
      </c>
      <c r="AH629" t="str">
        <f t="shared" si="287"/>
        <v/>
      </c>
      <c r="AI629" t="str">
        <f t="shared" si="288"/>
        <v/>
      </c>
      <c r="AJ629" t="str">
        <f t="shared" si="289"/>
        <v/>
      </c>
      <c r="AK629" t="str">
        <f t="shared" si="290"/>
        <v/>
      </c>
      <c r="AL629" t="str">
        <f t="shared" si="291"/>
        <v/>
      </c>
      <c r="AM629" t="str">
        <f t="shared" si="292"/>
        <v/>
      </c>
    </row>
    <row r="630" spans="1:39">
      <c r="A630" t="s">
        <v>541</v>
      </c>
      <c r="C630" t="s">
        <v>1</v>
      </c>
      <c r="D630" t="s">
        <v>545</v>
      </c>
      <c r="E630" t="s">
        <v>3</v>
      </c>
      <c r="G630">
        <v>200</v>
      </c>
      <c r="H630">
        <v>33285</v>
      </c>
      <c r="I630" t="s">
        <v>93</v>
      </c>
      <c r="J630" t="s">
        <v>543</v>
      </c>
      <c r="K630" t="str">
        <f t="shared" si="264"/>
        <v/>
      </c>
      <c r="L630" t="str">
        <f t="shared" si="265"/>
        <v/>
      </c>
      <c r="M630" t="str">
        <f t="shared" si="266"/>
        <v/>
      </c>
      <c r="N630" t="str">
        <f t="shared" si="267"/>
        <v>Bot</v>
      </c>
      <c r="O630" t="str">
        <f t="shared" si="268"/>
        <v>Exabot</v>
      </c>
      <c r="P630" t="str">
        <f t="shared" si="269"/>
        <v>Visiteur</v>
      </c>
      <c r="Q630" t="str">
        <f t="shared" si="270"/>
        <v/>
      </c>
      <c r="R630" t="str">
        <f t="shared" si="271"/>
        <v/>
      </c>
      <c r="S630" t="str">
        <f t="shared" si="272"/>
        <v/>
      </c>
      <c r="T630" t="str">
        <f t="shared" si="273"/>
        <v/>
      </c>
      <c r="U630" t="str">
        <f t="shared" si="274"/>
        <v/>
      </c>
      <c r="V630" t="str">
        <f t="shared" si="275"/>
        <v/>
      </c>
      <c r="W630" t="str">
        <f t="shared" si="276"/>
        <v/>
      </c>
      <c r="X630" t="str">
        <f t="shared" si="277"/>
        <v/>
      </c>
      <c r="Y630" t="str">
        <f t="shared" si="278"/>
        <v/>
      </c>
      <c r="Z630" t="str">
        <f t="shared" si="279"/>
        <v/>
      </c>
      <c r="AA630" t="str">
        <f t="shared" si="280"/>
        <v/>
      </c>
      <c r="AB630" t="str">
        <f t="shared" si="281"/>
        <v/>
      </c>
      <c r="AC630" t="str">
        <f t="shared" si="282"/>
        <v/>
      </c>
      <c r="AD630" t="str">
        <f t="shared" si="283"/>
        <v/>
      </c>
      <c r="AE630" t="str">
        <f t="shared" si="284"/>
        <v/>
      </c>
      <c r="AF630" t="str">
        <f t="shared" si="285"/>
        <v/>
      </c>
      <c r="AG630" t="str">
        <f t="shared" si="286"/>
        <v>Exabot</v>
      </c>
      <c r="AH630" t="str">
        <f t="shared" si="287"/>
        <v/>
      </c>
      <c r="AI630" t="str">
        <f t="shared" si="288"/>
        <v/>
      </c>
      <c r="AJ630" t="str">
        <f t="shared" si="289"/>
        <v/>
      </c>
      <c r="AK630" t="str">
        <f t="shared" si="290"/>
        <v/>
      </c>
      <c r="AL630" t="str">
        <f t="shared" si="291"/>
        <v/>
      </c>
      <c r="AM630" t="str">
        <f t="shared" si="292"/>
        <v/>
      </c>
    </row>
    <row r="631" spans="1:39">
      <c r="A631" t="s">
        <v>541</v>
      </c>
      <c r="C631" t="s">
        <v>1</v>
      </c>
      <c r="D631" t="s">
        <v>545</v>
      </c>
      <c r="E631" t="s">
        <v>3</v>
      </c>
      <c r="G631">
        <v>200</v>
      </c>
      <c r="H631">
        <v>3068</v>
      </c>
      <c r="I631" t="s">
        <v>93</v>
      </c>
      <c r="J631" t="s">
        <v>543</v>
      </c>
      <c r="K631" t="str">
        <f t="shared" si="264"/>
        <v/>
      </c>
      <c r="L631" t="str">
        <f t="shared" si="265"/>
        <v/>
      </c>
      <c r="M631" t="str">
        <f t="shared" si="266"/>
        <v/>
      </c>
      <c r="N631" t="str">
        <f t="shared" si="267"/>
        <v>Bot</v>
      </c>
      <c r="O631" t="str">
        <f t="shared" si="268"/>
        <v>Exabot</v>
      </c>
      <c r="P631" t="str">
        <f t="shared" si="269"/>
        <v>Visiteur</v>
      </c>
      <c r="Q631" t="str">
        <f t="shared" si="270"/>
        <v/>
      </c>
      <c r="R631" t="str">
        <f t="shared" si="271"/>
        <v/>
      </c>
      <c r="S631" t="str">
        <f t="shared" si="272"/>
        <v/>
      </c>
      <c r="T631" t="str">
        <f t="shared" si="273"/>
        <v/>
      </c>
      <c r="U631" t="str">
        <f t="shared" si="274"/>
        <v/>
      </c>
      <c r="V631" t="str">
        <f t="shared" si="275"/>
        <v/>
      </c>
      <c r="W631" t="str">
        <f t="shared" si="276"/>
        <v/>
      </c>
      <c r="X631" t="str">
        <f t="shared" si="277"/>
        <v/>
      </c>
      <c r="Y631" t="str">
        <f t="shared" si="278"/>
        <v/>
      </c>
      <c r="Z631" t="str">
        <f t="shared" si="279"/>
        <v/>
      </c>
      <c r="AA631" t="str">
        <f t="shared" si="280"/>
        <v/>
      </c>
      <c r="AB631" t="str">
        <f t="shared" si="281"/>
        <v/>
      </c>
      <c r="AC631" t="str">
        <f t="shared" si="282"/>
        <v/>
      </c>
      <c r="AD631" t="str">
        <f t="shared" si="283"/>
        <v/>
      </c>
      <c r="AE631" t="str">
        <f t="shared" si="284"/>
        <v/>
      </c>
      <c r="AF631" t="str">
        <f t="shared" si="285"/>
        <v/>
      </c>
      <c r="AG631" t="str">
        <f t="shared" si="286"/>
        <v>Exabot</v>
      </c>
      <c r="AH631" t="str">
        <f t="shared" si="287"/>
        <v/>
      </c>
      <c r="AI631" t="str">
        <f t="shared" si="288"/>
        <v/>
      </c>
      <c r="AJ631" t="str">
        <f t="shared" si="289"/>
        <v/>
      </c>
      <c r="AK631" t="str">
        <f t="shared" si="290"/>
        <v/>
      </c>
      <c r="AL631" t="str">
        <f t="shared" si="291"/>
        <v/>
      </c>
      <c r="AM631" t="str">
        <f t="shared" si="292"/>
        <v/>
      </c>
    </row>
    <row r="632" spans="1:39">
      <c r="A632" t="s">
        <v>541</v>
      </c>
      <c r="C632" t="s">
        <v>1</v>
      </c>
      <c r="D632" t="s">
        <v>545</v>
      </c>
      <c r="E632" t="s">
        <v>3</v>
      </c>
      <c r="G632">
        <v>200</v>
      </c>
      <c r="H632">
        <v>230</v>
      </c>
      <c r="I632" t="s">
        <v>93</v>
      </c>
      <c r="J632" t="s">
        <v>543</v>
      </c>
      <c r="K632" t="str">
        <f t="shared" si="264"/>
        <v/>
      </c>
      <c r="L632" t="str">
        <f t="shared" si="265"/>
        <v/>
      </c>
      <c r="M632" t="str">
        <f t="shared" si="266"/>
        <v/>
      </c>
      <c r="N632" t="str">
        <f t="shared" si="267"/>
        <v>Bot</v>
      </c>
      <c r="O632" t="str">
        <f t="shared" si="268"/>
        <v>Exabot</v>
      </c>
      <c r="P632" t="str">
        <f t="shared" si="269"/>
        <v>Visiteur</v>
      </c>
      <c r="Q632" t="str">
        <f t="shared" si="270"/>
        <v/>
      </c>
      <c r="R632" t="str">
        <f t="shared" si="271"/>
        <v/>
      </c>
      <c r="S632" t="str">
        <f t="shared" si="272"/>
        <v/>
      </c>
      <c r="T632" t="str">
        <f t="shared" si="273"/>
        <v/>
      </c>
      <c r="U632" t="str">
        <f t="shared" si="274"/>
        <v/>
      </c>
      <c r="V632" t="str">
        <f t="shared" si="275"/>
        <v/>
      </c>
      <c r="W632" t="str">
        <f t="shared" si="276"/>
        <v/>
      </c>
      <c r="X632" t="str">
        <f t="shared" si="277"/>
        <v/>
      </c>
      <c r="Y632" t="str">
        <f t="shared" si="278"/>
        <v/>
      </c>
      <c r="Z632" t="str">
        <f t="shared" si="279"/>
        <v/>
      </c>
      <c r="AA632" t="str">
        <f t="shared" si="280"/>
        <v/>
      </c>
      <c r="AB632" t="str">
        <f t="shared" si="281"/>
        <v/>
      </c>
      <c r="AC632" t="str">
        <f t="shared" si="282"/>
        <v/>
      </c>
      <c r="AD632" t="str">
        <f t="shared" si="283"/>
        <v/>
      </c>
      <c r="AE632" t="str">
        <f t="shared" si="284"/>
        <v/>
      </c>
      <c r="AF632" t="str">
        <f t="shared" si="285"/>
        <v/>
      </c>
      <c r="AG632" t="str">
        <f t="shared" si="286"/>
        <v>Exabot</v>
      </c>
      <c r="AH632" t="str">
        <f t="shared" si="287"/>
        <v/>
      </c>
      <c r="AI632" t="str">
        <f t="shared" si="288"/>
        <v/>
      </c>
      <c r="AJ632" t="str">
        <f t="shared" si="289"/>
        <v/>
      </c>
      <c r="AK632" t="str">
        <f t="shared" si="290"/>
        <v/>
      </c>
      <c r="AL632" t="str">
        <f t="shared" si="291"/>
        <v/>
      </c>
      <c r="AM632" t="str">
        <f t="shared" si="292"/>
        <v/>
      </c>
    </row>
    <row r="633" spans="1:39">
      <c r="A633" t="s">
        <v>541</v>
      </c>
      <c r="C633" t="s">
        <v>1</v>
      </c>
      <c r="D633" t="s">
        <v>545</v>
      </c>
      <c r="E633" t="s">
        <v>3</v>
      </c>
      <c r="G633">
        <v>200</v>
      </c>
      <c r="H633">
        <v>783</v>
      </c>
      <c r="I633" t="s">
        <v>93</v>
      </c>
      <c r="J633" t="s">
        <v>543</v>
      </c>
      <c r="K633" t="str">
        <f t="shared" si="264"/>
        <v/>
      </c>
      <c r="L633" t="str">
        <f t="shared" si="265"/>
        <v/>
      </c>
      <c r="M633" t="str">
        <f t="shared" si="266"/>
        <v/>
      </c>
      <c r="N633" t="str">
        <f t="shared" si="267"/>
        <v>Bot</v>
      </c>
      <c r="O633" t="str">
        <f t="shared" si="268"/>
        <v>Exabot</v>
      </c>
      <c r="P633" t="str">
        <f t="shared" si="269"/>
        <v>Visiteur</v>
      </c>
      <c r="Q633" t="str">
        <f t="shared" si="270"/>
        <v/>
      </c>
      <c r="R633" t="str">
        <f t="shared" si="271"/>
        <v/>
      </c>
      <c r="S633" t="str">
        <f t="shared" si="272"/>
        <v/>
      </c>
      <c r="T633" t="str">
        <f t="shared" si="273"/>
        <v/>
      </c>
      <c r="U633" t="str">
        <f t="shared" si="274"/>
        <v/>
      </c>
      <c r="V633" t="str">
        <f t="shared" si="275"/>
        <v/>
      </c>
      <c r="W633" t="str">
        <f t="shared" si="276"/>
        <v/>
      </c>
      <c r="X633" t="str">
        <f t="shared" si="277"/>
        <v/>
      </c>
      <c r="Y633" t="str">
        <f t="shared" si="278"/>
        <v/>
      </c>
      <c r="Z633" t="str">
        <f t="shared" si="279"/>
        <v/>
      </c>
      <c r="AA633" t="str">
        <f t="shared" si="280"/>
        <v/>
      </c>
      <c r="AB633" t="str">
        <f t="shared" si="281"/>
        <v/>
      </c>
      <c r="AC633" t="str">
        <f t="shared" si="282"/>
        <v/>
      </c>
      <c r="AD633" t="str">
        <f t="shared" si="283"/>
        <v/>
      </c>
      <c r="AE633" t="str">
        <f t="shared" si="284"/>
        <v/>
      </c>
      <c r="AF633" t="str">
        <f t="shared" si="285"/>
        <v/>
      </c>
      <c r="AG633" t="str">
        <f t="shared" si="286"/>
        <v>Exabot</v>
      </c>
      <c r="AH633" t="str">
        <f t="shared" si="287"/>
        <v/>
      </c>
      <c r="AI633" t="str">
        <f t="shared" si="288"/>
        <v/>
      </c>
      <c r="AJ633" t="str">
        <f t="shared" si="289"/>
        <v/>
      </c>
      <c r="AK633" t="str">
        <f t="shared" si="290"/>
        <v/>
      </c>
      <c r="AL633" t="str">
        <f t="shared" si="291"/>
        <v/>
      </c>
      <c r="AM633" t="str">
        <f t="shared" si="292"/>
        <v/>
      </c>
    </row>
    <row r="634" spans="1:39">
      <c r="A634" t="s">
        <v>541</v>
      </c>
      <c r="C634" t="s">
        <v>1</v>
      </c>
      <c r="D634" t="s">
        <v>545</v>
      </c>
      <c r="E634" t="s">
        <v>3</v>
      </c>
      <c r="G634">
        <v>200</v>
      </c>
      <c r="H634">
        <v>2392</v>
      </c>
      <c r="I634" t="s">
        <v>93</v>
      </c>
      <c r="J634" t="s">
        <v>543</v>
      </c>
      <c r="K634" t="str">
        <f t="shared" si="264"/>
        <v/>
      </c>
      <c r="L634" t="str">
        <f t="shared" si="265"/>
        <v/>
      </c>
      <c r="M634" t="str">
        <f t="shared" si="266"/>
        <v/>
      </c>
      <c r="N634" t="str">
        <f t="shared" si="267"/>
        <v>Bot</v>
      </c>
      <c r="O634" t="str">
        <f t="shared" si="268"/>
        <v>Exabot</v>
      </c>
      <c r="P634" t="str">
        <f t="shared" si="269"/>
        <v>Visiteur</v>
      </c>
      <c r="Q634" t="str">
        <f t="shared" si="270"/>
        <v/>
      </c>
      <c r="R634" t="str">
        <f t="shared" si="271"/>
        <v/>
      </c>
      <c r="S634" t="str">
        <f t="shared" si="272"/>
        <v/>
      </c>
      <c r="T634" t="str">
        <f t="shared" si="273"/>
        <v/>
      </c>
      <c r="U634" t="str">
        <f t="shared" si="274"/>
        <v/>
      </c>
      <c r="V634" t="str">
        <f t="shared" si="275"/>
        <v/>
      </c>
      <c r="W634" t="str">
        <f t="shared" si="276"/>
        <v/>
      </c>
      <c r="X634" t="str">
        <f t="shared" si="277"/>
        <v/>
      </c>
      <c r="Y634" t="str">
        <f t="shared" si="278"/>
        <v/>
      </c>
      <c r="Z634" t="str">
        <f t="shared" si="279"/>
        <v/>
      </c>
      <c r="AA634" t="str">
        <f t="shared" si="280"/>
        <v/>
      </c>
      <c r="AB634" t="str">
        <f t="shared" si="281"/>
        <v/>
      </c>
      <c r="AC634" t="str">
        <f t="shared" si="282"/>
        <v/>
      </c>
      <c r="AD634" t="str">
        <f t="shared" si="283"/>
        <v/>
      </c>
      <c r="AE634" t="str">
        <f t="shared" si="284"/>
        <v/>
      </c>
      <c r="AF634" t="str">
        <f t="shared" si="285"/>
        <v/>
      </c>
      <c r="AG634" t="str">
        <f t="shared" si="286"/>
        <v>Exabot</v>
      </c>
      <c r="AH634" t="str">
        <f t="shared" si="287"/>
        <v/>
      </c>
      <c r="AI634" t="str">
        <f t="shared" si="288"/>
        <v/>
      </c>
      <c r="AJ634" t="str">
        <f t="shared" si="289"/>
        <v/>
      </c>
      <c r="AK634" t="str">
        <f t="shared" si="290"/>
        <v/>
      </c>
      <c r="AL634" t="str">
        <f t="shared" si="291"/>
        <v/>
      </c>
      <c r="AM634" t="str">
        <f t="shared" si="292"/>
        <v/>
      </c>
    </row>
    <row r="635" spans="1:39">
      <c r="A635" t="s">
        <v>541</v>
      </c>
      <c r="C635" t="s">
        <v>1</v>
      </c>
      <c r="D635" t="s">
        <v>545</v>
      </c>
      <c r="E635" t="s">
        <v>3</v>
      </c>
      <c r="G635">
        <v>200</v>
      </c>
      <c r="H635">
        <v>221</v>
      </c>
      <c r="I635" t="s">
        <v>93</v>
      </c>
      <c r="J635" t="s">
        <v>543</v>
      </c>
      <c r="K635" t="str">
        <f t="shared" si="264"/>
        <v/>
      </c>
      <c r="L635" t="str">
        <f t="shared" si="265"/>
        <v/>
      </c>
      <c r="M635" t="str">
        <f t="shared" si="266"/>
        <v/>
      </c>
      <c r="N635" t="str">
        <f t="shared" si="267"/>
        <v>Bot</v>
      </c>
      <c r="O635" t="str">
        <f t="shared" si="268"/>
        <v>Exabot</v>
      </c>
      <c r="P635" t="str">
        <f t="shared" si="269"/>
        <v>Visiteur</v>
      </c>
      <c r="Q635" t="str">
        <f t="shared" si="270"/>
        <v/>
      </c>
      <c r="R635" t="str">
        <f t="shared" si="271"/>
        <v/>
      </c>
      <c r="S635" t="str">
        <f t="shared" si="272"/>
        <v/>
      </c>
      <c r="T635" t="str">
        <f t="shared" si="273"/>
        <v/>
      </c>
      <c r="U635" t="str">
        <f t="shared" si="274"/>
        <v/>
      </c>
      <c r="V635" t="str">
        <f t="shared" si="275"/>
        <v/>
      </c>
      <c r="W635" t="str">
        <f t="shared" si="276"/>
        <v/>
      </c>
      <c r="X635" t="str">
        <f t="shared" si="277"/>
        <v/>
      </c>
      <c r="Y635" t="str">
        <f t="shared" si="278"/>
        <v/>
      </c>
      <c r="Z635" t="str">
        <f t="shared" si="279"/>
        <v/>
      </c>
      <c r="AA635" t="str">
        <f t="shared" si="280"/>
        <v/>
      </c>
      <c r="AB635" t="str">
        <f t="shared" si="281"/>
        <v/>
      </c>
      <c r="AC635" t="str">
        <f t="shared" si="282"/>
        <v/>
      </c>
      <c r="AD635" t="str">
        <f t="shared" si="283"/>
        <v/>
      </c>
      <c r="AE635" t="str">
        <f t="shared" si="284"/>
        <v/>
      </c>
      <c r="AF635" t="str">
        <f t="shared" si="285"/>
        <v/>
      </c>
      <c r="AG635" t="str">
        <f t="shared" si="286"/>
        <v>Exabot</v>
      </c>
      <c r="AH635" t="str">
        <f t="shared" si="287"/>
        <v/>
      </c>
      <c r="AI635" t="str">
        <f t="shared" si="288"/>
        <v/>
      </c>
      <c r="AJ635" t="str">
        <f t="shared" si="289"/>
        <v/>
      </c>
      <c r="AK635" t="str">
        <f t="shared" si="290"/>
        <v/>
      </c>
      <c r="AL635" t="str">
        <f t="shared" si="291"/>
        <v/>
      </c>
      <c r="AM635" t="str">
        <f t="shared" si="292"/>
        <v/>
      </c>
    </row>
    <row r="636" spans="1:39">
      <c r="A636" t="s">
        <v>541</v>
      </c>
      <c r="C636" t="s">
        <v>1</v>
      </c>
      <c r="D636" t="s">
        <v>545</v>
      </c>
      <c r="E636" t="s">
        <v>3</v>
      </c>
      <c r="G636">
        <v>200</v>
      </c>
      <c r="H636">
        <v>479</v>
      </c>
      <c r="I636" t="s">
        <v>93</v>
      </c>
      <c r="J636" t="s">
        <v>543</v>
      </c>
      <c r="K636" t="str">
        <f t="shared" si="264"/>
        <v/>
      </c>
      <c r="L636" t="str">
        <f t="shared" si="265"/>
        <v/>
      </c>
      <c r="M636" t="str">
        <f t="shared" si="266"/>
        <v/>
      </c>
      <c r="N636" t="str">
        <f t="shared" si="267"/>
        <v>Bot</v>
      </c>
      <c r="O636" t="str">
        <f t="shared" si="268"/>
        <v>Exabot</v>
      </c>
      <c r="P636" t="str">
        <f t="shared" si="269"/>
        <v>Visiteur</v>
      </c>
      <c r="Q636" t="str">
        <f t="shared" si="270"/>
        <v/>
      </c>
      <c r="R636" t="str">
        <f t="shared" si="271"/>
        <v/>
      </c>
      <c r="S636" t="str">
        <f t="shared" si="272"/>
        <v/>
      </c>
      <c r="T636" t="str">
        <f t="shared" si="273"/>
        <v/>
      </c>
      <c r="U636" t="str">
        <f t="shared" si="274"/>
        <v/>
      </c>
      <c r="V636" t="str">
        <f t="shared" si="275"/>
        <v/>
      </c>
      <c r="W636" t="str">
        <f t="shared" si="276"/>
        <v/>
      </c>
      <c r="X636" t="str">
        <f t="shared" si="277"/>
        <v/>
      </c>
      <c r="Y636" t="str">
        <f t="shared" si="278"/>
        <v/>
      </c>
      <c r="Z636" t="str">
        <f t="shared" si="279"/>
        <v/>
      </c>
      <c r="AA636" t="str">
        <f t="shared" si="280"/>
        <v/>
      </c>
      <c r="AB636" t="str">
        <f t="shared" si="281"/>
        <v/>
      </c>
      <c r="AC636" t="str">
        <f t="shared" si="282"/>
        <v/>
      </c>
      <c r="AD636" t="str">
        <f t="shared" si="283"/>
        <v/>
      </c>
      <c r="AE636" t="str">
        <f t="shared" si="284"/>
        <v/>
      </c>
      <c r="AF636" t="str">
        <f t="shared" si="285"/>
        <v/>
      </c>
      <c r="AG636" t="str">
        <f t="shared" si="286"/>
        <v>Exabot</v>
      </c>
      <c r="AH636" t="str">
        <f t="shared" si="287"/>
        <v/>
      </c>
      <c r="AI636" t="str">
        <f t="shared" si="288"/>
        <v/>
      </c>
      <c r="AJ636" t="str">
        <f t="shared" si="289"/>
        <v/>
      </c>
      <c r="AK636" t="str">
        <f t="shared" si="290"/>
        <v/>
      </c>
      <c r="AL636" t="str">
        <f t="shared" si="291"/>
        <v/>
      </c>
      <c r="AM636" t="str">
        <f t="shared" si="292"/>
        <v/>
      </c>
    </row>
    <row r="637" spans="1:39">
      <c r="A637" t="s">
        <v>541</v>
      </c>
      <c r="C637" t="s">
        <v>1</v>
      </c>
      <c r="D637" t="s">
        <v>545</v>
      </c>
      <c r="E637" t="s">
        <v>3</v>
      </c>
      <c r="G637">
        <v>200</v>
      </c>
      <c r="H637">
        <v>1793</v>
      </c>
      <c r="I637" t="s">
        <v>93</v>
      </c>
      <c r="J637" t="s">
        <v>543</v>
      </c>
      <c r="K637" t="str">
        <f t="shared" si="264"/>
        <v/>
      </c>
      <c r="L637" t="str">
        <f t="shared" si="265"/>
        <v/>
      </c>
      <c r="M637" t="str">
        <f t="shared" si="266"/>
        <v/>
      </c>
      <c r="N637" t="str">
        <f t="shared" si="267"/>
        <v>Bot</v>
      </c>
      <c r="O637" t="str">
        <f t="shared" si="268"/>
        <v>Exabot</v>
      </c>
      <c r="P637" t="str">
        <f t="shared" si="269"/>
        <v>Visiteur</v>
      </c>
      <c r="Q637" t="str">
        <f t="shared" si="270"/>
        <v/>
      </c>
      <c r="R637" t="str">
        <f t="shared" si="271"/>
        <v/>
      </c>
      <c r="S637" t="str">
        <f t="shared" si="272"/>
        <v/>
      </c>
      <c r="T637" t="str">
        <f t="shared" si="273"/>
        <v/>
      </c>
      <c r="U637" t="str">
        <f t="shared" si="274"/>
        <v/>
      </c>
      <c r="V637" t="str">
        <f t="shared" si="275"/>
        <v/>
      </c>
      <c r="W637" t="str">
        <f t="shared" si="276"/>
        <v/>
      </c>
      <c r="X637" t="str">
        <f t="shared" si="277"/>
        <v/>
      </c>
      <c r="Y637" t="str">
        <f t="shared" si="278"/>
        <v/>
      </c>
      <c r="Z637" t="str">
        <f t="shared" si="279"/>
        <v/>
      </c>
      <c r="AA637" t="str">
        <f t="shared" si="280"/>
        <v/>
      </c>
      <c r="AB637" t="str">
        <f t="shared" si="281"/>
        <v/>
      </c>
      <c r="AC637" t="str">
        <f t="shared" si="282"/>
        <v/>
      </c>
      <c r="AD637" t="str">
        <f t="shared" si="283"/>
        <v/>
      </c>
      <c r="AE637" t="str">
        <f t="shared" si="284"/>
        <v/>
      </c>
      <c r="AF637" t="str">
        <f t="shared" si="285"/>
        <v/>
      </c>
      <c r="AG637" t="str">
        <f t="shared" si="286"/>
        <v>Exabot</v>
      </c>
      <c r="AH637" t="str">
        <f t="shared" si="287"/>
        <v/>
      </c>
      <c r="AI637" t="str">
        <f t="shared" si="288"/>
        <v/>
      </c>
      <c r="AJ637" t="str">
        <f t="shared" si="289"/>
        <v/>
      </c>
      <c r="AK637" t="str">
        <f t="shared" si="290"/>
        <v/>
      </c>
      <c r="AL637" t="str">
        <f t="shared" si="291"/>
        <v/>
      </c>
      <c r="AM637" t="str">
        <f t="shared" si="292"/>
        <v/>
      </c>
    </row>
    <row r="638" spans="1:39">
      <c r="A638" t="s">
        <v>541</v>
      </c>
      <c r="C638" t="s">
        <v>1</v>
      </c>
      <c r="D638" t="s">
        <v>545</v>
      </c>
      <c r="E638" t="s">
        <v>3</v>
      </c>
      <c r="G638">
        <v>200</v>
      </c>
      <c r="H638">
        <v>4898</v>
      </c>
      <c r="I638" t="s">
        <v>93</v>
      </c>
      <c r="J638" t="s">
        <v>543</v>
      </c>
      <c r="K638" t="str">
        <f t="shared" si="264"/>
        <v/>
      </c>
      <c r="L638" t="str">
        <f t="shared" si="265"/>
        <v/>
      </c>
      <c r="M638" t="str">
        <f t="shared" si="266"/>
        <v/>
      </c>
      <c r="N638" t="str">
        <f t="shared" si="267"/>
        <v>Bot</v>
      </c>
      <c r="O638" t="str">
        <f t="shared" si="268"/>
        <v>Exabot</v>
      </c>
      <c r="P638" t="str">
        <f t="shared" si="269"/>
        <v>Visiteur</v>
      </c>
      <c r="Q638" t="str">
        <f t="shared" si="270"/>
        <v/>
      </c>
      <c r="R638" t="str">
        <f t="shared" si="271"/>
        <v/>
      </c>
      <c r="S638" t="str">
        <f t="shared" si="272"/>
        <v/>
      </c>
      <c r="T638" t="str">
        <f t="shared" si="273"/>
        <v/>
      </c>
      <c r="U638" t="str">
        <f t="shared" si="274"/>
        <v/>
      </c>
      <c r="V638" t="str">
        <f t="shared" si="275"/>
        <v/>
      </c>
      <c r="W638" t="str">
        <f t="shared" si="276"/>
        <v/>
      </c>
      <c r="X638" t="str">
        <f t="shared" si="277"/>
        <v/>
      </c>
      <c r="Y638" t="str">
        <f t="shared" si="278"/>
        <v/>
      </c>
      <c r="Z638" t="str">
        <f t="shared" si="279"/>
        <v/>
      </c>
      <c r="AA638" t="str">
        <f t="shared" si="280"/>
        <v/>
      </c>
      <c r="AB638" t="str">
        <f t="shared" si="281"/>
        <v/>
      </c>
      <c r="AC638" t="str">
        <f t="shared" si="282"/>
        <v/>
      </c>
      <c r="AD638" t="str">
        <f t="shared" si="283"/>
        <v/>
      </c>
      <c r="AE638" t="str">
        <f t="shared" si="284"/>
        <v/>
      </c>
      <c r="AF638" t="str">
        <f t="shared" si="285"/>
        <v/>
      </c>
      <c r="AG638" t="str">
        <f t="shared" si="286"/>
        <v>Exabot</v>
      </c>
      <c r="AH638" t="str">
        <f t="shared" si="287"/>
        <v/>
      </c>
      <c r="AI638" t="str">
        <f t="shared" si="288"/>
        <v/>
      </c>
      <c r="AJ638" t="str">
        <f t="shared" si="289"/>
        <v/>
      </c>
      <c r="AK638" t="str">
        <f t="shared" si="290"/>
        <v/>
      </c>
      <c r="AL638" t="str">
        <f t="shared" si="291"/>
        <v/>
      </c>
      <c r="AM638" t="str">
        <f t="shared" si="292"/>
        <v/>
      </c>
    </row>
    <row r="639" spans="1:39">
      <c r="A639" t="s">
        <v>541</v>
      </c>
      <c r="C639" t="s">
        <v>1</v>
      </c>
      <c r="D639" t="s">
        <v>545</v>
      </c>
      <c r="E639" t="s">
        <v>3</v>
      </c>
      <c r="G639">
        <v>200</v>
      </c>
      <c r="H639">
        <v>961</v>
      </c>
      <c r="I639" t="s">
        <v>93</v>
      </c>
      <c r="J639" t="s">
        <v>543</v>
      </c>
      <c r="K639" t="str">
        <f t="shared" si="264"/>
        <v/>
      </c>
      <c r="L639" t="str">
        <f t="shared" si="265"/>
        <v/>
      </c>
      <c r="M639" t="str">
        <f t="shared" si="266"/>
        <v/>
      </c>
      <c r="N639" t="str">
        <f t="shared" si="267"/>
        <v>Bot</v>
      </c>
      <c r="O639" t="str">
        <f t="shared" si="268"/>
        <v>Exabot</v>
      </c>
      <c r="P639" t="str">
        <f t="shared" si="269"/>
        <v>Visiteur</v>
      </c>
      <c r="Q639" t="str">
        <f t="shared" si="270"/>
        <v/>
      </c>
      <c r="R639" t="str">
        <f t="shared" si="271"/>
        <v/>
      </c>
      <c r="S639" t="str">
        <f t="shared" si="272"/>
        <v/>
      </c>
      <c r="T639" t="str">
        <f t="shared" si="273"/>
        <v/>
      </c>
      <c r="U639" t="str">
        <f t="shared" si="274"/>
        <v/>
      </c>
      <c r="V639" t="str">
        <f t="shared" si="275"/>
        <v/>
      </c>
      <c r="W639" t="str">
        <f t="shared" si="276"/>
        <v/>
      </c>
      <c r="X639" t="str">
        <f t="shared" si="277"/>
        <v/>
      </c>
      <c r="Y639" t="str">
        <f t="shared" si="278"/>
        <v/>
      </c>
      <c r="Z639" t="str">
        <f t="shared" si="279"/>
        <v/>
      </c>
      <c r="AA639" t="str">
        <f t="shared" si="280"/>
        <v/>
      </c>
      <c r="AB639" t="str">
        <f t="shared" si="281"/>
        <v/>
      </c>
      <c r="AC639" t="str">
        <f t="shared" si="282"/>
        <v/>
      </c>
      <c r="AD639" t="str">
        <f t="shared" si="283"/>
        <v/>
      </c>
      <c r="AE639" t="str">
        <f t="shared" si="284"/>
        <v/>
      </c>
      <c r="AF639" t="str">
        <f t="shared" si="285"/>
        <v/>
      </c>
      <c r="AG639" t="str">
        <f t="shared" si="286"/>
        <v>Exabot</v>
      </c>
      <c r="AH639" t="str">
        <f t="shared" si="287"/>
        <v/>
      </c>
      <c r="AI639" t="str">
        <f t="shared" si="288"/>
        <v/>
      </c>
      <c r="AJ639" t="str">
        <f t="shared" si="289"/>
        <v/>
      </c>
      <c r="AK639" t="str">
        <f t="shared" si="290"/>
        <v/>
      </c>
      <c r="AL639" t="str">
        <f t="shared" si="291"/>
        <v/>
      </c>
      <c r="AM639" t="str">
        <f t="shared" si="292"/>
        <v/>
      </c>
    </row>
    <row r="640" spans="1:39">
      <c r="A640" t="s">
        <v>541</v>
      </c>
      <c r="C640" t="s">
        <v>1</v>
      </c>
      <c r="D640" t="s">
        <v>545</v>
      </c>
      <c r="E640" t="s">
        <v>3</v>
      </c>
      <c r="G640">
        <v>200</v>
      </c>
      <c r="H640">
        <v>8476</v>
      </c>
      <c r="I640" t="s">
        <v>93</v>
      </c>
      <c r="J640" t="s">
        <v>543</v>
      </c>
      <c r="K640" t="str">
        <f t="shared" si="264"/>
        <v/>
      </c>
      <c r="L640" t="str">
        <f t="shared" si="265"/>
        <v/>
      </c>
      <c r="M640" t="str">
        <f t="shared" si="266"/>
        <v/>
      </c>
      <c r="N640" t="str">
        <f t="shared" si="267"/>
        <v>Bot</v>
      </c>
      <c r="O640" t="str">
        <f t="shared" si="268"/>
        <v>Exabot</v>
      </c>
      <c r="P640" t="str">
        <f t="shared" si="269"/>
        <v>Visiteur</v>
      </c>
      <c r="Q640" t="str">
        <f t="shared" si="270"/>
        <v/>
      </c>
      <c r="R640" t="str">
        <f t="shared" si="271"/>
        <v/>
      </c>
      <c r="S640" t="str">
        <f t="shared" si="272"/>
        <v/>
      </c>
      <c r="T640" t="str">
        <f t="shared" si="273"/>
        <v/>
      </c>
      <c r="U640" t="str">
        <f t="shared" si="274"/>
        <v/>
      </c>
      <c r="V640" t="str">
        <f t="shared" si="275"/>
        <v/>
      </c>
      <c r="W640" t="str">
        <f t="shared" si="276"/>
        <v/>
      </c>
      <c r="X640" t="str">
        <f t="shared" si="277"/>
        <v/>
      </c>
      <c r="Y640" t="str">
        <f t="shared" si="278"/>
        <v/>
      </c>
      <c r="Z640" t="str">
        <f t="shared" si="279"/>
        <v/>
      </c>
      <c r="AA640" t="str">
        <f t="shared" si="280"/>
        <v/>
      </c>
      <c r="AB640" t="str">
        <f t="shared" si="281"/>
        <v/>
      </c>
      <c r="AC640" t="str">
        <f t="shared" si="282"/>
        <v/>
      </c>
      <c r="AD640" t="str">
        <f t="shared" si="283"/>
        <v/>
      </c>
      <c r="AE640" t="str">
        <f t="shared" si="284"/>
        <v/>
      </c>
      <c r="AF640" t="str">
        <f t="shared" si="285"/>
        <v/>
      </c>
      <c r="AG640" t="str">
        <f t="shared" si="286"/>
        <v>Exabot</v>
      </c>
      <c r="AH640" t="str">
        <f t="shared" si="287"/>
        <v/>
      </c>
      <c r="AI640" t="str">
        <f t="shared" si="288"/>
        <v/>
      </c>
      <c r="AJ640" t="str">
        <f t="shared" si="289"/>
        <v/>
      </c>
      <c r="AK640" t="str">
        <f t="shared" si="290"/>
        <v/>
      </c>
      <c r="AL640" t="str">
        <f t="shared" si="291"/>
        <v/>
      </c>
      <c r="AM640" t="str">
        <f t="shared" si="292"/>
        <v/>
      </c>
    </row>
    <row r="641" spans="1:39">
      <c r="A641" t="s">
        <v>541</v>
      </c>
      <c r="C641" t="s">
        <v>1</v>
      </c>
      <c r="D641" t="s">
        <v>545</v>
      </c>
      <c r="E641" t="s">
        <v>3</v>
      </c>
      <c r="G641">
        <v>200</v>
      </c>
      <c r="H641">
        <v>1360</v>
      </c>
      <c r="I641" t="s">
        <v>93</v>
      </c>
      <c r="J641" t="s">
        <v>543</v>
      </c>
      <c r="K641" t="str">
        <f t="shared" si="264"/>
        <v/>
      </c>
      <c r="L641" t="str">
        <f t="shared" si="265"/>
        <v/>
      </c>
      <c r="M641" t="str">
        <f t="shared" si="266"/>
        <v/>
      </c>
      <c r="N641" t="str">
        <f t="shared" si="267"/>
        <v>Bot</v>
      </c>
      <c r="O641" t="str">
        <f t="shared" si="268"/>
        <v>Exabot</v>
      </c>
      <c r="P641" t="str">
        <f t="shared" si="269"/>
        <v>Visiteur</v>
      </c>
      <c r="Q641" t="str">
        <f t="shared" si="270"/>
        <v/>
      </c>
      <c r="R641" t="str">
        <f t="shared" si="271"/>
        <v/>
      </c>
      <c r="S641" t="str">
        <f t="shared" si="272"/>
        <v/>
      </c>
      <c r="T641" t="str">
        <f t="shared" si="273"/>
        <v/>
      </c>
      <c r="U641" t="str">
        <f t="shared" si="274"/>
        <v/>
      </c>
      <c r="V641" t="str">
        <f t="shared" si="275"/>
        <v/>
      </c>
      <c r="W641" t="str">
        <f t="shared" si="276"/>
        <v/>
      </c>
      <c r="X641" t="str">
        <f t="shared" si="277"/>
        <v/>
      </c>
      <c r="Y641" t="str">
        <f t="shared" si="278"/>
        <v/>
      </c>
      <c r="Z641" t="str">
        <f t="shared" si="279"/>
        <v/>
      </c>
      <c r="AA641" t="str">
        <f t="shared" si="280"/>
        <v/>
      </c>
      <c r="AB641" t="str">
        <f t="shared" si="281"/>
        <v/>
      </c>
      <c r="AC641" t="str">
        <f t="shared" si="282"/>
        <v/>
      </c>
      <c r="AD641" t="str">
        <f t="shared" si="283"/>
        <v/>
      </c>
      <c r="AE641" t="str">
        <f t="shared" si="284"/>
        <v/>
      </c>
      <c r="AF641" t="str">
        <f t="shared" si="285"/>
        <v/>
      </c>
      <c r="AG641" t="str">
        <f t="shared" si="286"/>
        <v>Exabot</v>
      </c>
      <c r="AH641" t="str">
        <f t="shared" si="287"/>
        <v/>
      </c>
      <c r="AI641" t="str">
        <f t="shared" si="288"/>
        <v/>
      </c>
      <c r="AJ641" t="str">
        <f t="shared" si="289"/>
        <v/>
      </c>
      <c r="AK641" t="str">
        <f t="shared" si="290"/>
        <v/>
      </c>
      <c r="AL641" t="str">
        <f t="shared" si="291"/>
        <v/>
      </c>
      <c r="AM641" t="str">
        <f t="shared" si="292"/>
        <v/>
      </c>
    </row>
    <row r="642" spans="1:39">
      <c r="A642" t="s">
        <v>541</v>
      </c>
      <c r="C642" t="s">
        <v>1</v>
      </c>
      <c r="D642" t="s">
        <v>545</v>
      </c>
      <c r="E642" t="s">
        <v>3</v>
      </c>
      <c r="G642">
        <v>200</v>
      </c>
      <c r="H642">
        <v>280</v>
      </c>
      <c r="I642" t="s">
        <v>93</v>
      </c>
      <c r="J642" t="s">
        <v>543</v>
      </c>
      <c r="K642" t="str">
        <f t="shared" si="264"/>
        <v/>
      </c>
      <c r="L642" t="str">
        <f t="shared" si="265"/>
        <v/>
      </c>
      <c r="M642" t="str">
        <f t="shared" si="266"/>
        <v/>
      </c>
      <c r="N642" t="str">
        <f t="shared" si="267"/>
        <v>Bot</v>
      </c>
      <c r="O642" t="str">
        <f t="shared" si="268"/>
        <v>Exabot</v>
      </c>
      <c r="P642" t="str">
        <f t="shared" si="269"/>
        <v>Visiteur</v>
      </c>
      <c r="Q642" t="str">
        <f t="shared" si="270"/>
        <v/>
      </c>
      <c r="R642" t="str">
        <f t="shared" si="271"/>
        <v/>
      </c>
      <c r="S642" t="str">
        <f t="shared" si="272"/>
        <v/>
      </c>
      <c r="T642" t="str">
        <f t="shared" si="273"/>
        <v/>
      </c>
      <c r="U642" t="str">
        <f t="shared" si="274"/>
        <v/>
      </c>
      <c r="V642" t="str">
        <f t="shared" si="275"/>
        <v/>
      </c>
      <c r="W642" t="str">
        <f t="shared" si="276"/>
        <v/>
      </c>
      <c r="X642" t="str">
        <f t="shared" si="277"/>
        <v/>
      </c>
      <c r="Y642" t="str">
        <f t="shared" si="278"/>
        <v/>
      </c>
      <c r="Z642" t="str">
        <f t="shared" si="279"/>
        <v/>
      </c>
      <c r="AA642" t="str">
        <f t="shared" si="280"/>
        <v/>
      </c>
      <c r="AB642" t="str">
        <f t="shared" si="281"/>
        <v/>
      </c>
      <c r="AC642" t="str">
        <f t="shared" si="282"/>
        <v/>
      </c>
      <c r="AD642" t="str">
        <f t="shared" si="283"/>
        <v/>
      </c>
      <c r="AE642" t="str">
        <f t="shared" si="284"/>
        <v/>
      </c>
      <c r="AF642" t="str">
        <f t="shared" si="285"/>
        <v/>
      </c>
      <c r="AG642" t="str">
        <f t="shared" si="286"/>
        <v>Exabot</v>
      </c>
      <c r="AH642" t="str">
        <f t="shared" si="287"/>
        <v/>
      </c>
      <c r="AI642" t="str">
        <f t="shared" si="288"/>
        <v/>
      </c>
      <c r="AJ642" t="str">
        <f t="shared" si="289"/>
        <v/>
      </c>
      <c r="AK642" t="str">
        <f t="shared" si="290"/>
        <v/>
      </c>
      <c r="AL642" t="str">
        <f t="shared" si="291"/>
        <v/>
      </c>
      <c r="AM642" t="str">
        <f t="shared" si="292"/>
        <v/>
      </c>
    </row>
    <row r="643" spans="1:39">
      <c r="A643" t="s">
        <v>541</v>
      </c>
      <c r="C643" t="s">
        <v>1</v>
      </c>
      <c r="D643" t="s">
        <v>545</v>
      </c>
      <c r="E643" t="s">
        <v>3</v>
      </c>
      <c r="G643">
        <v>200</v>
      </c>
      <c r="H643">
        <v>1350</v>
      </c>
      <c r="I643" t="s">
        <v>93</v>
      </c>
      <c r="J643" t="s">
        <v>543</v>
      </c>
      <c r="K643" t="str">
        <f t="shared" ref="K643:K706" si="293">IF(COUNTIF(F643,"*search*"),"search","")</f>
        <v/>
      </c>
      <c r="L643" t="str">
        <f t="shared" ref="L643:L706" si="294">IF(COUNTIF(I643,"*.ru*"),".ru","")</f>
        <v/>
      </c>
      <c r="M643" t="str">
        <f t="shared" ref="M643:M706" si="295">MID(F643,1,4)</f>
        <v/>
      </c>
      <c r="N643" t="str">
        <f t="shared" ref="N643:N706" si="296">IF(COUNTIF(J644,"*bot*"),"Bot",IF(COUNTIF(J644,"*spider*" ), "Spider","Visiteur"))</f>
        <v>Bot</v>
      </c>
      <c r="O643" t="str">
        <f t="shared" ref="O643:O706" si="297">CONCATENATE(Q643,R643,S643,T643,U643,V643,W643,X643,Y643,Z643,AA643,AB643,AC643,AD643,AE643,AF643,AG643,AH643,AI643,AJ643,AK643,AL643,AM643)</f>
        <v>Exabot</v>
      </c>
      <c r="P643" t="str">
        <f t="shared" ref="P643:P706" si="298">IF(COUNTIF(J643,"*Googlebot-Image*"),"Googlebot-Image",IF(COUNTIF(J643,"*Chrome/41*"),"Googlebot",IF(COUNTIF(J643,"*Chrome/7*"),"Googlebot Smartphone",IF(COUNTIF(J643,"*Yandex*" ), "YandexBot","Visiteur"))))</f>
        <v>Visiteur</v>
      </c>
      <c r="Q643" t="str">
        <f t="shared" ref="Q643:Q706" si="299">IF(COUNTIF(J643,"*Googlebot-Image*"),"Googlebot-Image","")</f>
        <v/>
      </c>
      <c r="R643" t="str">
        <f t="shared" ref="R643:R706" si="300">IF(COUNTIF(J643,"*Chrome/41*"),"Googlebot","")</f>
        <v/>
      </c>
      <c r="S643" t="str">
        <f t="shared" ref="S643:S706" si="301">IF(COUNTIF(J643,"*Chrome/7*"),"Googlebot Smartphone","")</f>
        <v/>
      </c>
      <c r="T643" t="str">
        <f t="shared" ref="T643:T706" si="302">IF(COUNTIF(J643,"*Yandex*"),"Yandex","")</f>
        <v/>
      </c>
      <c r="U643" t="str">
        <f t="shared" ref="U643:U706" si="303">IF(COUNTIF(J643,"*bingbot*"),"Bingbot","")</f>
        <v/>
      </c>
      <c r="V643" t="str">
        <f t="shared" ref="V643:V706" si="304">IF(COUNTIF(J643,"*DotBot*"),"Moz","")</f>
        <v/>
      </c>
      <c r="W643" t="str">
        <f t="shared" ref="W643:W706" si="305">IF(COUNTIF(J643,"*BingPreview*"),"BingPreview","")</f>
        <v/>
      </c>
      <c r="X643" t="str">
        <f t="shared" ref="X643:X706" si="306">IF(COUNTIF(J643,"*Trident*"),"Internet Explorer","")</f>
        <v/>
      </c>
      <c r="Y643" t="str">
        <f t="shared" ref="Y643:Y706" si="307">IF(COUNTIF(J643,"*Chrome/5*"),"Google Chrome","")</f>
        <v/>
      </c>
      <c r="Z643" t="str">
        <f t="shared" ref="Z643:Z706" si="308">IF(COUNTIF(J643,"*Chrome/36*"),"Chrome 36","")</f>
        <v/>
      </c>
      <c r="AA643" t="str">
        <f t="shared" ref="AA643:AA706" si="309">IF(COUNTIF(J643,"*SemrushBot*"),"SemrushBot","")</f>
        <v/>
      </c>
      <c r="AB643" t="str">
        <f t="shared" ref="AB643:AB706" si="310">IF(COUNTIF(J643,"*Googlebot/2*"),"Googlebot/2","")</f>
        <v/>
      </c>
      <c r="AC643" t="str">
        <f t="shared" ref="AC643:AC706" si="311">IF(COUNTIF(J643,"*X11*"),"Chrome 60","")</f>
        <v/>
      </c>
      <c r="AD643" t="str">
        <f t="shared" ref="AD643:AD706" si="312">IF(COUNTIF(J643,"*BLEXBot/1*"),"BLEXBot - Mozilla 5.0","")</f>
        <v/>
      </c>
      <c r="AE643" t="str">
        <f t="shared" ref="AE643:AE706" si="313">IF(COUNTIF(J643,"*Mail.RU_Bot*"),"Mail.RU_Bot","")</f>
        <v/>
      </c>
      <c r="AF643" t="str">
        <f t="shared" ref="AF643:AF706" si="314">IF(COUNTIF(J643,"*python-requests*"),"python-requests","")</f>
        <v/>
      </c>
      <c r="AG643" t="str">
        <f t="shared" ref="AG643:AG706" si="315">IF(COUNTIF(J643,"*Exabot*"),"Exabot","")</f>
        <v>Exabot</v>
      </c>
      <c r="AH643" t="str">
        <f t="shared" ref="AH643:AH706" si="316">IF(COUNTIF(J643,"*Hellocoton*"),"Hellocoton","")</f>
        <v/>
      </c>
      <c r="AI643" t="str">
        <f t="shared" ref="AI643:AI706" si="317">IF(COUNTIF(J643,"*Sogou web spider*"),"Sogou web spider","")</f>
        <v/>
      </c>
      <c r="AJ643" t="str">
        <f t="shared" ref="AJ643:AJ706" si="318">IF(COUNTIF(J643,"*MJ12bot*"),"MajesticBot","")</f>
        <v/>
      </c>
      <c r="AK643" t="str">
        <f t="shared" ref="AK643:AK706" si="319">IF(COUNTIF(J643,"*AhrefsBot/5*"),"AhrefsBot","")</f>
        <v/>
      </c>
      <c r="AL643" t="str">
        <f t="shared" ref="AL643:AL706" si="320">IF(COUNTIF(J643,"*Baiduspider/2*"),"Baiduspider","")</f>
        <v/>
      </c>
      <c r="AM643" t="str">
        <f t="shared" ref="AM643:AM706" si="321">IF(COUNTIF(J643,"*CheckMarkNetwork/1*"),"CheckMarkNetwork","")</f>
        <v/>
      </c>
    </row>
    <row r="644" spans="1:39">
      <c r="A644" t="s">
        <v>541</v>
      </c>
      <c r="C644" t="s">
        <v>1</v>
      </c>
      <c r="D644" t="s">
        <v>545</v>
      </c>
      <c r="E644" t="s">
        <v>3</v>
      </c>
      <c r="G644">
        <v>200</v>
      </c>
      <c r="H644">
        <v>20553</v>
      </c>
      <c r="I644" t="s">
        <v>93</v>
      </c>
      <c r="J644" t="s">
        <v>543</v>
      </c>
      <c r="K644" t="str">
        <f t="shared" si="293"/>
        <v/>
      </c>
      <c r="L644" t="str">
        <f t="shared" si="294"/>
        <v/>
      </c>
      <c r="M644" t="str">
        <f t="shared" si="295"/>
        <v/>
      </c>
      <c r="N644" t="str">
        <f t="shared" si="296"/>
        <v>Bot</v>
      </c>
      <c r="O644" t="str">
        <f t="shared" si="297"/>
        <v>Exabot</v>
      </c>
      <c r="P644" t="str">
        <f t="shared" si="298"/>
        <v>Visiteur</v>
      </c>
      <c r="Q644" t="str">
        <f t="shared" si="299"/>
        <v/>
      </c>
      <c r="R644" t="str">
        <f t="shared" si="300"/>
        <v/>
      </c>
      <c r="S644" t="str">
        <f t="shared" si="301"/>
        <v/>
      </c>
      <c r="T644" t="str">
        <f t="shared" si="302"/>
        <v/>
      </c>
      <c r="U644" t="str">
        <f t="shared" si="303"/>
        <v/>
      </c>
      <c r="V644" t="str">
        <f t="shared" si="304"/>
        <v/>
      </c>
      <c r="W644" t="str">
        <f t="shared" si="305"/>
        <v/>
      </c>
      <c r="X644" t="str">
        <f t="shared" si="306"/>
        <v/>
      </c>
      <c r="Y644" t="str">
        <f t="shared" si="307"/>
        <v/>
      </c>
      <c r="Z644" t="str">
        <f t="shared" si="308"/>
        <v/>
      </c>
      <c r="AA644" t="str">
        <f t="shared" si="309"/>
        <v/>
      </c>
      <c r="AB644" t="str">
        <f t="shared" si="310"/>
        <v/>
      </c>
      <c r="AC644" t="str">
        <f t="shared" si="311"/>
        <v/>
      </c>
      <c r="AD644" t="str">
        <f t="shared" si="312"/>
        <v/>
      </c>
      <c r="AE644" t="str">
        <f t="shared" si="313"/>
        <v/>
      </c>
      <c r="AF644" t="str">
        <f t="shared" si="314"/>
        <v/>
      </c>
      <c r="AG644" t="str">
        <f t="shared" si="315"/>
        <v>Exabot</v>
      </c>
      <c r="AH644" t="str">
        <f t="shared" si="316"/>
        <v/>
      </c>
      <c r="AI644" t="str">
        <f t="shared" si="317"/>
        <v/>
      </c>
      <c r="AJ644" t="str">
        <f t="shared" si="318"/>
        <v/>
      </c>
      <c r="AK644" t="str">
        <f t="shared" si="319"/>
        <v/>
      </c>
      <c r="AL644" t="str">
        <f t="shared" si="320"/>
        <v/>
      </c>
      <c r="AM644" t="str">
        <f t="shared" si="321"/>
        <v/>
      </c>
    </row>
    <row r="645" spans="1:39">
      <c r="A645" t="s">
        <v>541</v>
      </c>
      <c r="C645" t="s">
        <v>1</v>
      </c>
      <c r="D645" t="s">
        <v>545</v>
      </c>
      <c r="E645" t="s">
        <v>3</v>
      </c>
      <c r="G645">
        <v>200</v>
      </c>
      <c r="H645">
        <v>32912</v>
      </c>
      <c r="I645" t="s">
        <v>93</v>
      </c>
      <c r="J645" t="s">
        <v>543</v>
      </c>
      <c r="K645" t="str">
        <f t="shared" si="293"/>
        <v/>
      </c>
      <c r="L645" t="str">
        <f t="shared" si="294"/>
        <v/>
      </c>
      <c r="M645" t="str">
        <f t="shared" si="295"/>
        <v/>
      </c>
      <c r="N645" t="str">
        <f t="shared" si="296"/>
        <v>Bot</v>
      </c>
      <c r="O645" t="str">
        <f t="shared" si="297"/>
        <v>Exabot</v>
      </c>
      <c r="P645" t="str">
        <f t="shared" si="298"/>
        <v>Visiteur</v>
      </c>
      <c r="Q645" t="str">
        <f t="shared" si="299"/>
        <v/>
      </c>
      <c r="R645" t="str">
        <f t="shared" si="300"/>
        <v/>
      </c>
      <c r="S645" t="str">
        <f t="shared" si="301"/>
        <v/>
      </c>
      <c r="T645" t="str">
        <f t="shared" si="302"/>
        <v/>
      </c>
      <c r="U645" t="str">
        <f t="shared" si="303"/>
        <v/>
      </c>
      <c r="V645" t="str">
        <f t="shared" si="304"/>
        <v/>
      </c>
      <c r="W645" t="str">
        <f t="shared" si="305"/>
        <v/>
      </c>
      <c r="X645" t="str">
        <f t="shared" si="306"/>
        <v/>
      </c>
      <c r="Y645" t="str">
        <f t="shared" si="307"/>
        <v/>
      </c>
      <c r="Z645" t="str">
        <f t="shared" si="308"/>
        <v/>
      </c>
      <c r="AA645" t="str">
        <f t="shared" si="309"/>
        <v/>
      </c>
      <c r="AB645" t="str">
        <f t="shared" si="310"/>
        <v/>
      </c>
      <c r="AC645" t="str">
        <f t="shared" si="311"/>
        <v/>
      </c>
      <c r="AD645" t="str">
        <f t="shared" si="312"/>
        <v/>
      </c>
      <c r="AE645" t="str">
        <f t="shared" si="313"/>
        <v/>
      </c>
      <c r="AF645" t="str">
        <f t="shared" si="314"/>
        <v/>
      </c>
      <c r="AG645" t="str">
        <f t="shared" si="315"/>
        <v>Exabot</v>
      </c>
      <c r="AH645" t="str">
        <f t="shared" si="316"/>
        <v/>
      </c>
      <c r="AI645" t="str">
        <f t="shared" si="317"/>
        <v/>
      </c>
      <c r="AJ645" t="str">
        <f t="shared" si="318"/>
        <v/>
      </c>
      <c r="AK645" t="str">
        <f t="shared" si="319"/>
        <v/>
      </c>
      <c r="AL645" t="str">
        <f t="shared" si="320"/>
        <v/>
      </c>
      <c r="AM645" t="str">
        <f t="shared" si="321"/>
        <v/>
      </c>
    </row>
    <row r="646" spans="1:39">
      <c r="A646" t="s">
        <v>541</v>
      </c>
      <c r="C646" t="s">
        <v>1</v>
      </c>
      <c r="D646" t="s">
        <v>545</v>
      </c>
      <c r="E646" t="s">
        <v>3</v>
      </c>
      <c r="G646">
        <v>200</v>
      </c>
      <c r="H646">
        <v>7086</v>
      </c>
      <c r="I646" t="s">
        <v>93</v>
      </c>
      <c r="J646" t="s">
        <v>543</v>
      </c>
      <c r="K646" t="str">
        <f t="shared" si="293"/>
        <v/>
      </c>
      <c r="L646" t="str">
        <f t="shared" si="294"/>
        <v/>
      </c>
      <c r="M646" t="str">
        <f t="shared" si="295"/>
        <v/>
      </c>
      <c r="N646" t="str">
        <f t="shared" si="296"/>
        <v>Bot</v>
      </c>
      <c r="O646" t="str">
        <f t="shared" si="297"/>
        <v>Exabot</v>
      </c>
      <c r="P646" t="str">
        <f t="shared" si="298"/>
        <v>Visiteur</v>
      </c>
      <c r="Q646" t="str">
        <f t="shared" si="299"/>
        <v/>
      </c>
      <c r="R646" t="str">
        <f t="shared" si="300"/>
        <v/>
      </c>
      <c r="S646" t="str">
        <f t="shared" si="301"/>
        <v/>
      </c>
      <c r="T646" t="str">
        <f t="shared" si="302"/>
        <v/>
      </c>
      <c r="U646" t="str">
        <f t="shared" si="303"/>
        <v/>
      </c>
      <c r="V646" t="str">
        <f t="shared" si="304"/>
        <v/>
      </c>
      <c r="W646" t="str">
        <f t="shared" si="305"/>
        <v/>
      </c>
      <c r="X646" t="str">
        <f t="shared" si="306"/>
        <v/>
      </c>
      <c r="Y646" t="str">
        <f t="shared" si="307"/>
        <v/>
      </c>
      <c r="Z646" t="str">
        <f t="shared" si="308"/>
        <v/>
      </c>
      <c r="AA646" t="str">
        <f t="shared" si="309"/>
        <v/>
      </c>
      <c r="AB646" t="str">
        <f t="shared" si="310"/>
        <v/>
      </c>
      <c r="AC646" t="str">
        <f t="shared" si="311"/>
        <v/>
      </c>
      <c r="AD646" t="str">
        <f t="shared" si="312"/>
        <v/>
      </c>
      <c r="AE646" t="str">
        <f t="shared" si="313"/>
        <v/>
      </c>
      <c r="AF646" t="str">
        <f t="shared" si="314"/>
        <v/>
      </c>
      <c r="AG646" t="str">
        <f t="shared" si="315"/>
        <v>Exabot</v>
      </c>
      <c r="AH646" t="str">
        <f t="shared" si="316"/>
        <v/>
      </c>
      <c r="AI646" t="str">
        <f t="shared" si="317"/>
        <v/>
      </c>
      <c r="AJ646" t="str">
        <f t="shared" si="318"/>
        <v/>
      </c>
      <c r="AK646" t="str">
        <f t="shared" si="319"/>
        <v/>
      </c>
      <c r="AL646" t="str">
        <f t="shared" si="320"/>
        <v/>
      </c>
      <c r="AM646" t="str">
        <f t="shared" si="321"/>
        <v/>
      </c>
    </row>
    <row r="647" spans="1:39">
      <c r="A647" t="s">
        <v>541</v>
      </c>
      <c r="C647" t="s">
        <v>1</v>
      </c>
      <c r="D647" t="s">
        <v>545</v>
      </c>
      <c r="E647" t="s">
        <v>3</v>
      </c>
      <c r="G647">
        <v>200</v>
      </c>
      <c r="H647">
        <v>167393</v>
      </c>
      <c r="I647" t="s">
        <v>93</v>
      </c>
      <c r="J647" t="s">
        <v>543</v>
      </c>
      <c r="K647" t="str">
        <f t="shared" si="293"/>
        <v/>
      </c>
      <c r="L647" t="str">
        <f t="shared" si="294"/>
        <v/>
      </c>
      <c r="M647" t="str">
        <f t="shared" si="295"/>
        <v/>
      </c>
      <c r="N647" t="str">
        <f t="shared" si="296"/>
        <v>Bot</v>
      </c>
      <c r="O647" t="str">
        <f t="shared" si="297"/>
        <v>Exabot</v>
      </c>
      <c r="P647" t="str">
        <f t="shared" si="298"/>
        <v>Visiteur</v>
      </c>
      <c r="Q647" t="str">
        <f t="shared" si="299"/>
        <v/>
      </c>
      <c r="R647" t="str">
        <f t="shared" si="300"/>
        <v/>
      </c>
      <c r="S647" t="str">
        <f t="shared" si="301"/>
        <v/>
      </c>
      <c r="T647" t="str">
        <f t="shared" si="302"/>
        <v/>
      </c>
      <c r="U647" t="str">
        <f t="shared" si="303"/>
        <v/>
      </c>
      <c r="V647" t="str">
        <f t="shared" si="304"/>
        <v/>
      </c>
      <c r="W647" t="str">
        <f t="shared" si="305"/>
        <v/>
      </c>
      <c r="X647" t="str">
        <f t="shared" si="306"/>
        <v/>
      </c>
      <c r="Y647" t="str">
        <f t="shared" si="307"/>
        <v/>
      </c>
      <c r="Z647" t="str">
        <f t="shared" si="308"/>
        <v/>
      </c>
      <c r="AA647" t="str">
        <f t="shared" si="309"/>
        <v/>
      </c>
      <c r="AB647" t="str">
        <f t="shared" si="310"/>
        <v/>
      </c>
      <c r="AC647" t="str">
        <f t="shared" si="311"/>
        <v/>
      </c>
      <c r="AD647" t="str">
        <f t="shared" si="312"/>
        <v/>
      </c>
      <c r="AE647" t="str">
        <f t="shared" si="313"/>
        <v/>
      </c>
      <c r="AF647" t="str">
        <f t="shared" si="314"/>
        <v/>
      </c>
      <c r="AG647" t="str">
        <f t="shared" si="315"/>
        <v>Exabot</v>
      </c>
      <c r="AH647" t="str">
        <f t="shared" si="316"/>
        <v/>
      </c>
      <c r="AI647" t="str">
        <f t="shared" si="317"/>
        <v/>
      </c>
      <c r="AJ647" t="str">
        <f t="shared" si="318"/>
        <v/>
      </c>
      <c r="AK647" t="str">
        <f t="shared" si="319"/>
        <v/>
      </c>
      <c r="AL647" t="str">
        <f t="shared" si="320"/>
        <v/>
      </c>
      <c r="AM647" t="str">
        <f t="shared" si="321"/>
        <v/>
      </c>
    </row>
    <row r="648" spans="1:39">
      <c r="A648" t="s">
        <v>541</v>
      </c>
      <c r="C648" t="s">
        <v>1</v>
      </c>
      <c r="D648" t="s">
        <v>545</v>
      </c>
      <c r="E648" t="s">
        <v>3</v>
      </c>
      <c r="G648">
        <v>200</v>
      </c>
      <c r="H648">
        <v>2213</v>
      </c>
      <c r="I648" t="s">
        <v>93</v>
      </c>
      <c r="J648" t="s">
        <v>543</v>
      </c>
      <c r="K648" t="str">
        <f t="shared" si="293"/>
        <v/>
      </c>
      <c r="L648" t="str">
        <f t="shared" si="294"/>
        <v/>
      </c>
      <c r="M648" t="str">
        <f t="shared" si="295"/>
        <v/>
      </c>
      <c r="N648" t="str">
        <f t="shared" si="296"/>
        <v>Bot</v>
      </c>
      <c r="O648" t="str">
        <f t="shared" si="297"/>
        <v>Exabot</v>
      </c>
      <c r="P648" t="str">
        <f t="shared" si="298"/>
        <v>Visiteur</v>
      </c>
      <c r="Q648" t="str">
        <f t="shared" si="299"/>
        <v/>
      </c>
      <c r="R648" t="str">
        <f t="shared" si="300"/>
        <v/>
      </c>
      <c r="S648" t="str">
        <f t="shared" si="301"/>
        <v/>
      </c>
      <c r="T648" t="str">
        <f t="shared" si="302"/>
        <v/>
      </c>
      <c r="U648" t="str">
        <f t="shared" si="303"/>
        <v/>
      </c>
      <c r="V648" t="str">
        <f t="shared" si="304"/>
        <v/>
      </c>
      <c r="W648" t="str">
        <f t="shared" si="305"/>
        <v/>
      </c>
      <c r="X648" t="str">
        <f t="shared" si="306"/>
        <v/>
      </c>
      <c r="Y648" t="str">
        <f t="shared" si="307"/>
        <v/>
      </c>
      <c r="Z648" t="str">
        <f t="shared" si="308"/>
        <v/>
      </c>
      <c r="AA648" t="str">
        <f t="shared" si="309"/>
        <v/>
      </c>
      <c r="AB648" t="str">
        <f t="shared" si="310"/>
        <v/>
      </c>
      <c r="AC648" t="str">
        <f t="shared" si="311"/>
        <v/>
      </c>
      <c r="AD648" t="str">
        <f t="shared" si="312"/>
        <v/>
      </c>
      <c r="AE648" t="str">
        <f t="shared" si="313"/>
        <v/>
      </c>
      <c r="AF648" t="str">
        <f t="shared" si="314"/>
        <v/>
      </c>
      <c r="AG648" t="str">
        <f t="shared" si="315"/>
        <v>Exabot</v>
      </c>
      <c r="AH648" t="str">
        <f t="shared" si="316"/>
        <v/>
      </c>
      <c r="AI648" t="str">
        <f t="shared" si="317"/>
        <v/>
      </c>
      <c r="AJ648" t="str">
        <f t="shared" si="318"/>
        <v/>
      </c>
      <c r="AK648" t="str">
        <f t="shared" si="319"/>
        <v/>
      </c>
      <c r="AL648" t="str">
        <f t="shared" si="320"/>
        <v/>
      </c>
      <c r="AM648" t="str">
        <f t="shared" si="321"/>
        <v/>
      </c>
    </row>
    <row r="649" spans="1:39">
      <c r="A649" t="s">
        <v>541</v>
      </c>
      <c r="C649" t="s">
        <v>1</v>
      </c>
      <c r="D649" t="s">
        <v>545</v>
      </c>
      <c r="E649" t="s">
        <v>3</v>
      </c>
      <c r="G649">
        <v>200</v>
      </c>
      <c r="H649">
        <v>146807</v>
      </c>
      <c r="I649" t="s">
        <v>93</v>
      </c>
      <c r="J649" t="s">
        <v>543</v>
      </c>
      <c r="K649" t="str">
        <f t="shared" si="293"/>
        <v/>
      </c>
      <c r="L649" t="str">
        <f t="shared" si="294"/>
        <v/>
      </c>
      <c r="M649" t="str">
        <f t="shared" si="295"/>
        <v/>
      </c>
      <c r="N649" t="str">
        <f t="shared" si="296"/>
        <v>Bot</v>
      </c>
      <c r="O649" t="str">
        <f t="shared" si="297"/>
        <v>Exabot</v>
      </c>
      <c r="P649" t="str">
        <f t="shared" si="298"/>
        <v>Visiteur</v>
      </c>
      <c r="Q649" t="str">
        <f t="shared" si="299"/>
        <v/>
      </c>
      <c r="R649" t="str">
        <f t="shared" si="300"/>
        <v/>
      </c>
      <c r="S649" t="str">
        <f t="shared" si="301"/>
        <v/>
      </c>
      <c r="T649" t="str">
        <f t="shared" si="302"/>
        <v/>
      </c>
      <c r="U649" t="str">
        <f t="shared" si="303"/>
        <v/>
      </c>
      <c r="V649" t="str">
        <f t="shared" si="304"/>
        <v/>
      </c>
      <c r="W649" t="str">
        <f t="shared" si="305"/>
        <v/>
      </c>
      <c r="X649" t="str">
        <f t="shared" si="306"/>
        <v/>
      </c>
      <c r="Y649" t="str">
        <f t="shared" si="307"/>
        <v/>
      </c>
      <c r="Z649" t="str">
        <f t="shared" si="308"/>
        <v/>
      </c>
      <c r="AA649" t="str">
        <f t="shared" si="309"/>
        <v/>
      </c>
      <c r="AB649" t="str">
        <f t="shared" si="310"/>
        <v/>
      </c>
      <c r="AC649" t="str">
        <f t="shared" si="311"/>
        <v/>
      </c>
      <c r="AD649" t="str">
        <f t="shared" si="312"/>
        <v/>
      </c>
      <c r="AE649" t="str">
        <f t="shared" si="313"/>
        <v/>
      </c>
      <c r="AF649" t="str">
        <f t="shared" si="314"/>
        <v/>
      </c>
      <c r="AG649" t="str">
        <f t="shared" si="315"/>
        <v>Exabot</v>
      </c>
      <c r="AH649" t="str">
        <f t="shared" si="316"/>
        <v/>
      </c>
      <c r="AI649" t="str">
        <f t="shared" si="317"/>
        <v/>
      </c>
      <c r="AJ649" t="str">
        <f t="shared" si="318"/>
        <v/>
      </c>
      <c r="AK649" t="str">
        <f t="shared" si="319"/>
        <v/>
      </c>
      <c r="AL649" t="str">
        <f t="shared" si="320"/>
        <v/>
      </c>
      <c r="AM649" t="str">
        <f t="shared" si="321"/>
        <v/>
      </c>
    </row>
    <row r="650" spans="1:39">
      <c r="A650" t="s">
        <v>541</v>
      </c>
      <c r="C650" t="s">
        <v>1</v>
      </c>
      <c r="D650" t="s">
        <v>545</v>
      </c>
      <c r="E650" t="s">
        <v>3</v>
      </c>
      <c r="G650">
        <v>404</v>
      </c>
      <c r="H650">
        <v>56492</v>
      </c>
      <c r="I650" t="s">
        <v>93</v>
      </c>
      <c r="J650" t="s">
        <v>543</v>
      </c>
      <c r="K650" t="str">
        <f t="shared" si="293"/>
        <v/>
      </c>
      <c r="L650" t="str">
        <f t="shared" si="294"/>
        <v/>
      </c>
      <c r="M650" t="str">
        <f t="shared" si="295"/>
        <v/>
      </c>
      <c r="N650" t="str">
        <f t="shared" si="296"/>
        <v>Bot</v>
      </c>
      <c r="O650" t="str">
        <f t="shared" si="297"/>
        <v>Exabot</v>
      </c>
      <c r="P650" t="str">
        <f t="shared" si="298"/>
        <v>Visiteur</v>
      </c>
      <c r="Q650" t="str">
        <f t="shared" si="299"/>
        <v/>
      </c>
      <c r="R650" t="str">
        <f t="shared" si="300"/>
        <v/>
      </c>
      <c r="S650" t="str">
        <f t="shared" si="301"/>
        <v/>
      </c>
      <c r="T650" t="str">
        <f t="shared" si="302"/>
        <v/>
      </c>
      <c r="U650" t="str">
        <f t="shared" si="303"/>
        <v/>
      </c>
      <c r="V650" t="str">
        <f t="shared" si="304"/>
        <v/>
      </c>
      <c r="W650" t="str">
        <f t="shared" si="305"/>
        <v/>
      </c>
      <c r="X650" t="str">
        <f t="shared" si="306"/>
        <v/>
      </c>
      <c r="Y650" t="str">
        <f t="shared" si="307"/>
        <v/>
      </c>
      <c r="Z650" t="str">
        <f t="shared" si="308"/>
        <v/>
      </c>
      <c r="AA650" t="str">
        <f t="shared" si="309"/>
        <v/>
      </c>
      <c r="AB650" t="str">
        <f t="shared" si="310"/>
        <v/>
      </c>
      <c r="AC650" t="str">
        <f t="shared" si="311"/>
        <v/>
      </c>
      <c r="AD650" t="str">
        <f t="shared" si="312"/>
        <v/>
      </c>
      <c r="AE650" t="str">
        <f t="shared" si="313"/>
        <v/>
      </c>
      <c r="AF650" t="str">
        <f t="shared" si="314"/>
        <v/>
      </c>
      <c r="AG650" t="str">
        <f t="shared" si="315"/>
        <v>Exabot</v>
      </c>
      <c r="AH650" t="str">
        <f t="shared" si="316"/>
        <v/>
      </c>
      <c r="AI650" t="str">
        <f t="shared" si="317"/>
        <v/>
      </c>
      <c r="AJ650" t="str">
        <f t="shared" si="318"/>
        <v/>
      </c>
      <c r="AK650" t="str">
        <f t="shared" si="319"/>
        <v/>
      </c>
      <c r="AL650" t="str">
        <f t="shared" si="320"/>
        <v/>
      </c>
      <c r="AM650" t="str">
        <f t="shared" si="321"/>
        <v/>
      </c>
    </row>
    <row r="651" spans="1:39">
      <c r="A651" t="s">
        <v>541</v>
      </c>
      <c r="C651" t="s">
        <v>1</v>
      </c>
      <c r="D651" t="s">
        <v>545</v>
      </c>
      <c r="E651" t="s">
        <v>3</v>
      </c>
      <c r="G651">
        <v>404</v>
      </c>
      <c r="H651">
        <v>57344</v>
      </c>
      <c r="I651" t="s">
        <v>93</v>
      </c>
      <c r="J651" t="s">
        <v>543</v>
      </c>
      <c r="K651" t="str">
        <f t="shared" si="293"/>
        <v/>
      </c>
      <c r="L651" t="str">
        <f t="shared" si="294"/>
        <v/>
      </c>
      <c r="M651" t="str">
        <f t="shared" si="295"/>
        <v/>
      </c>
      <c r="N651" t="str">
        <f t="shared" si="296"/>
        <v>Bot</v>
      </c>
      <c r="O651" t="str">
        <f t="shared" si="297"/>
        <v>Exabot</v>
      </c>
      <c r="P651" t="str">
        <f t="shared" si="298"/>
        <v>Visiteur</v>
      </c>
      <c r="Q651" t="str">
        <f t="shared" si="299"/>
        <v/>
      </c>
      <c r="R651" t="str">
        <f t="shared" si="300"/>
        <v/>
      </c>
      <c r="S651" t="str">
        <f t="shared" si="301"/>
        <v/>
      </c>
      <c r="T651" t="str">
        <f t="shared" si="302"/>
        <v/>
      </c>
      <c r="U651" t="str">
        <f t="shared" si="303"/>
        <v/>
      </c>
      <c r="V651" t="str">
        <f t="shared" si="304"/>
        <v/>
      </c>
      <c r="W651" t="str">
        <f t="shared" si="305"/>
        <v/>
      </c>
      <c r="X651" t="str">
        <f t="shared" si="306"/>
        <v/>
      </c>
      <c r="Y651" t="str">
        <f t="shared" si="307"/>
        <v/>
      </c>
      <c r="Z651" t="str">
        <f t="shared" si="308"/>
        <v/>
      </c>
      <c r="AA651" t="str">
        <f t="shared" si="309"/>
        <v/>
      </c>
      <c r="AB651" t="str">
        <f t="shared" si="310"/>
        <v/>
      </c>
      <c r="AC651" t="str">
        <f t="shared" si="311"/>
        <v/>
      </c>
      <c r="AD651" t="str">
        <f t="shared" si="312"/>
        <v/>
      </c>
      <c r="AE651" t="str">
        <f t="shared" si="313"/>
        <v/>
      </c>
      <c r="AF651" t="str">
        <f t="shared" si="314"/>
        <v/>
      </c>
      <c r="AG651" t="str">
        <f t="shared" si="315"/>
        <v>Exabot</v>
      </c>
      <c r="AH651" t="str">
        <f t="shared" si="316"/>
        <v/>
      </c>
      <c r="AI651" t="str">
        <f t="shared" si="317"/>
        <v/>
      </c>
      <c r="AJ651" t="str">
        <f t="shared" si="318"/>
        <v/>
      </c>
      <c r="AK651" t="str">
        <f t="shared" si="319"/>
        <v/>
      </c>
      <c r="AL651" t="str">
        <f t="shared" si="320"/>
        <v/>
      </c>
      <c r="AM651" t="str">
        <f t="shared" si="321"/>
        <v/>
      </c>
    </row>
    <row r="652" spans="1:39">
      <c r="A652" t="s">
        <v>541</v>
      </c>
      <c r="C652" t="s">
        <v>1</v>
      </c>
      <c r="D652" t="s">
        <v>545</v>
      </c>
      <c r="E652" t="s">
        <v>3</v>
      </c>
      <c r="G652">
        <v>404</v>
      </c>
      <c r="H652">
        <v>57344</v>
      </c>
      <c r="I652" t="s">
        <v>93</v>
      </c>
      <c r="J652" t="s">
        <v>543</v>
      </c>
      <c r="K652" t="str">
        <f t="shared" si="293"/>
        <v/>
      </c>
      <c r="L652" t="str">
        <f t="shared" si="294"/>
        <v/>
      </c>
      <c r="M652" t="str">
        <f t="shared" si="295"/>
        <v/>
      </c>
      <c r="N652" t="str">
        <f t="shared" si="296"/>
        <v>Visiteur</v>
      </c>
      <c r="O652" t="str">
        <f t="shared" si="297"/>
        <v>Exabot</v>
      </c>
      <c r="P652" t="str">
        <f t="shared" si="298"/>
        <v>Visiteur</v>
      </c>
      <c r="Q652" t="str">
        <f t="shared" si="299"/>
        <v/>
      </c>
      <c r="R652" t="str">
        <f t="shared" si="300"/>
        <v/>
      </c>
      <c r="S652" t="str">
        <f t="shared" si="301"/>
        <v/>
      </c>
      <c r="T652" t="str">
        <f t="shared" si="302"/>
        <v/>
      </c>
      <c r="U652" t="str">
        <f t="shared" si="303"/>
        <v/>
      </c>
      <c r="V652" t="str">
        <f t="shared" si="304"/>
        <v/>
      </c>
      <c r="W652" t="str">
        <f t="shared" si="305"/>
        <v/>
      </c>
      <c r="X652" t="str">
        <f t="shared" si="306"/>
        <v/>
      </c>
      <c r="Y652" t="str">
        <f t="shared" si="307"/>
        <v/>
      </c>
      <c r="Z652" t="str">
        <f t="shared" si="308"/>
        <v/>
      </c>
      <c r="AA652" t="str">
        <f t="shared" si="309"/>
        <v/>
      </c>
      <c r="AB652" t="str">
        <f t="shared" si="310"/>
        <v/>
      </c>
      <c r="AC652" t="str">
        <f t="shared" si="311"/>
        <v/>
      </c>
      <c r="AD652" t="str">
        <f t="shared" si="312"/>
        <v/>
      </c>
      <c r="AE652" t="str">
        <f t="shared" si="313"/>
        <v/>
      </c>
      <c r="AF652" t="str">
        <f t="shared" si="314"/>
        <v/>
      </c>
      <c r="AG652" t="str">
        <f t="shared" si="315"/>
        <v>Exabot</v>
      </c>
      <c r="AH652" t="str">
        <f t="shared" si="316"/>
        <v/>
      </c>
      <c r="AI652" t="str">
        <f t="shared" si="317"/>
        <v/>
      </c>
      <c r="AJ652" t="str">
        <f t="shared" si="318"/>
        <v/>
      </c>
      <c r="AK652" t="str">
        <f t="shared" si="319"/>
        <v/>
      </c>
      <c r="AL652" t="str">
        <f t="shared" si="320"/>
        <v/>
      </c>
      <c r="AM652" t="str">
        <f t="shared" si="321"/>
        <v/>
      </c>
    </row>
    <row r="653" spans="1:39">
      <c r="A653" t="s">
        <v>337</v>
      </c>
      <c r="C653" t="s">
        <v>1</v>
      </c>
      <c r="D653" t="s">
        <v>546</v>
      </c>
      <c r="E653" t="s">
        <v>3</v>
      </c>
      <c r="G653">
        <v>200</v>
      </c>
      <c r="H653">
        <v>47</v>
      </c>
      <c r="I653" t="s">
        <v>399</v>
      </c>
      <c r="J653" t="s">
        <v>340</v>
      </c>
      <c r="K653" t="str">
        <f t="shared" si="293"/>
        <v/>
      </c>
      <c r="L653" t="str">
        <f t="shared" si="294"/>
        <v/>
      </c>
      <c r="M653" t="str">
        <f t="shared" si="295"/>
        <v/>
      </c>
      <c r="N653" t="str">
        <f t="shared" si="296"/>
        <v>Visiteur</v>
      </c>
      <c r="O653" t="str">
        <f t="shared" si="297"/>
        <v>Googlebot Smartphone</v>
      </c>
      <c r="P653" t="str">
        <f t="shared" si="298"/>
        <v>Googlebot Smartphone</v>
      </c>
      <c r="Q653" t="str">
        <f t="shared" si="299"/>
        <v/>
      </c>
      <c r="R653" t="str">
        <f t="shared" si="300"/>
        <v/>
      </c>
      <c r="S653" t="str">
        <f t="shared" si="301"/>
        <v>Googlebot Smartphone</v>
      </c>
      <c r="T653" t="str">
        <f t="shared" si="302"/>
        <v/>
      </c>
      <c r="U653" t="str">
        <f t="shared" si="303"/>
        <v/>
      </c>
      <c r="V653" t="str">
        <f t="shared" si="304"/>
        <v/>
      </c>
      <c r="W653" t="str">
        <f t="shared" si="305"/>
        <v/>
      </c>
      <c r="X653" t="str">
        <f t="shared" si="306"/>
        <v/>
      </c>
      <c r="Y653" t="str">
        <f t="shared" si="307"/>
        <v/>
      </c>
      <c r="Z653" t="str">
        <f t="shared" si="308"/>
        <v/>
      </c>
      <c r="AA653" t="str">
        <f t="shared" si="309"/>
        <v/>
      </c>
      <c r="AB653" t="str">
        <f t="shared" si="310"/>
        <v/>
      </c>
      <c r="AC653" t="str">
        <f t="shared" si="311"/>
        <v/>
      </c>
      <c r="AD653" t="str">
        <f t="shared" si="312"/>
        <v/>
      </c>
      <c r="AE653" t="str">
        <f t="shared" si="313"/>
        <v/>
      </c>
      <c r="AF653" t="str">
        <f t="shared" si="314"/>
        <v/>
      </c>
      <c r="AG653" t="str">
        <f t="shared" si="315"/>
        <v/>
      </c>
      <c r="AH653" t="str">
        <f t="shared" si="316"/>
        <v/>
      </c>
      <c r="AI653" t="str">
        <f t="shared" si="317"/>
        <v/>
      </c>
      <c r="AJ653" t="str">
        <f t="shared" si="318"/>
        <v/>
      </c>
      <c r="AK653" t="str">
        <f t="shared" si="319"/>
        <v/>
      </c>
      <c r="AL653" t="str">
        <f t="shared" si="320"/>
        <v/>
      </c>
      <c r="AM653" t="str">
        <f t="shared" si="321"/>
        <v/>
      </c>
    </row>
    <row r="654" spans="1:39">
      <c r="A654" t="s">
        <v>68</v>
      </c>
      <c r="C654" t="s">
        <v>1</v>
      </c>
      <c r="D654" t="s">
        <v>547</v>
      </c>
      <c r="E654" t="s">
        <v>3</v>
      </c>
      <c r="G654">
        <v>200</v>
      </c>
      <c r="H654" t="s">
        <v>1</v>
      </c>
      <c r="I654" t="s">
        <v>176</v>
      </c>
      <c r="J654" t="s">
        <v>378</v>
      </c>
      <c r="K654" t="str">
        <f t="shared" si="293"/>
        <v/>
      </c>
      <c r="L654" t="str">
        <f t="shared" si="294"/>
        <v/>
      </c>
      <c r="M654" t="str">
        <f t="shared" si="295"/>
        <v/>
      </c>
      <c r="N654" t="str">
        <f t="shared" si="296"/>
        <v>Visiteur</v>
      </c>
      <c r="O654" t="str">
        <f t="shared" si="297"/>
        <v>Internet Explorer</v>
      </c>
      <c r="P654" t="str">
        <f t="shared" si="298"/>
        <v>Visiteur</v>
      </c>
      <c r="Q654" t="str">
        <f t="shared" si="299"/>
        <v/>
      </c>
      <c r="R654" t="str">
        <f t="shared" si="300"/>
        <v/>
      </c>
      <c r="S654" t="str">
        <f t="shared" si="301"/>
        <v/>
      </c>
      <c r="T654" t="str">
        <f t="shared" si="302"/>
        <v/>
      </c>
      <c r="U654" t="str">
        <f t="shared" si="303"/>
        <v/>
      </c>
      <c r="V654" t="str">
        <f t="shared" si="304"/>
        <v/>
      </c>
      <c r="W654" t="str">
        <f t="shared" si="305"/>
        <v/>
      </c>
      <c r="X654" t="str">
        <f t="shared" si="306"/>
        <v>Internet Explorer</v>
      </c>
      <c r="Y654" t="str">
        <f t="shared" si="307"/>
        <v/>
      </c>
      <c r="Z654" t="str">
        <f t="shared" si="308"/>
        <v/>
      </c>
      <c r="AA654" t="str">
        <f t="shared" si="309"/>
        <v/>
      </c>
      <c r="AB654" t="str">
        <f t="shared" si="310"/>
        <v/>
      </c>
      <c r="AC654" t="str">
        <f t="shared" si="311"/>
        <v/>
      </c>
      <c r="AD654" t="str">
        <f t="shared" si="312"/>
        <v/>
      </c>
      <c r="AE654" t="str">
        <f t="shared" si="313"/>
        <v/>
      </c>
      <c r="AF654" t="str">
        <f t="shared" si="314"/>
        <v/>
      </c>
      <c r="AG654" t="str">
        <f t="shared" si="315"/>
        <v/>
      </c>
      <c r="AH654" t="str">
        <f t="shared" si="316"/>
        <v/>
      </c>
      <c r="AI654" t="str">
        <f t="shared" si="317"/>
        <v/>
      </c>
      <c r="AJ654" t="str">
        <f t="shared" si="318"/>
        <v/>
      </c>
      <c r="AK654" t="str">
        <f t="shared" si="319"/>
        <v/>
      </c>
      <c r="AL654" t="str">
        <f t="shared" si="320"/>
        <v/>
      </c>
      <c r="AM654" t="str">
        <f t="shared" si="321"/>
        <v/>
      </c>
    </row>
    <row r="655" spans="1:39">
      <c r="A655" t="s">
        <v>68</v>
      </c>
      <c r="C655" t="s">
        <v>1</v>
      </c>
      <c r="D655" t="s">
        <v>548</v>
      </c>
      <c r="E655" t="s">
        <v>3</v>
      </c>
      <c r="G655">
        <v>200</v>
      </c>
      <c r="H655" t="s">
        <v>1</v>
      </c>
      <c r="I655" t="s">
        <v>176</v>
      </c>
      <c r="J655" t="s">
        <v>378</v>
      </c>
      <c r="K655" t="str">
        <f t="shared" si="293"/>
        <v/>
      </c>
      <c r="L655" t="str">
        <f t="shared" si="294"/>
        <v/>
      </c>
      <c r="M655" t="str">
        <f t="shared" si="295"/>
        <v/>
      </c>
      <c r="N655" t="str">
        <f t="shared" si="296"/>
        <v>Visiteur</v>
      </c>
      <c r="O655" t="str">
        <f t="shared" si="297"/>
        <v>Internet Explorer</v>
      </c>
      <c r="P655" t="str">
        <f t="shared" si="298"/>
        <v>Visiteur</v>
      </c>
      <c r="Q655" t="str">
        <f t="shared" si="299"/>
        <v/>
      </c>
      <c r="R655" t="str">
        <f t="shared" si="300"/>
        <v/>
      </c>
      <c r="S655" t="str">
        <f t="shared" si="301"/>
        <v/>
      </c>
      <c r="T655" t="str">
        <f t="shared" si="302"/>
        <v/>
      </c>
      <c r="U655" t="str">
        <f t="shared" si="303"/>
        <v/>
      </c>
      <c r="V655" t="str">
        <f t="shared" si="304"/>
        <v/>
      </c>
      <c r="W655" t="str">
        <f t="shared" si="305"/>
        <v/>
      </c>
      <c r="X655" t="str">
        <f t="shared" si="306"/>
        <v>Internet Explorer</v>
      </c>
      <c r="Y655" t="str">
        <f t="shared" si="307"/>
        <v/>
      </c>
      <c r="Z655" t="str">
        <f t="shared" si="308"/>
        <v/>
      </c>
      <c r="AA655" t="str">
        <f t="shared" si="309"/>
        <v/>
      </c>
      <c r="AB655" t="str">
        <f t="shared" si="310"/>
        <v/>
      </c>
      <c r="AC655" t="str">
        <f t="shared" si="311"/>
        <v/>
      </c>
      <c r="AD655" t="str">
        <f t="shared" si="312"/>
        <v/>
      </c>
      <c r="AE655" t="str">
        <f t="shared" si="313"/>
        <v/>
      </c>
      <c r="AF655" t="str">
        <f t="shared" si="314"/>
        <v/>
      </c>
      <c r="AG655" t="str">
        <f t="shared" si="315"/>
        <v/>
      </c>
      <c r="AH655" t="str">
        <f t="shared" si="316"/>
        <v/>
      </c>
      <c r="AI655" t="str">
        <f t="shared" si="317"/>
        <v/>
      </c>
      <c r="AJ655" t="str">
        <f t="shared" si="318"/>
        <v/>
      </c>
      <c r="AK655" t="str">
        <f t="shared" si="319"/>
        <v/>
      </c>
      <c r="AL655" t="str">
        <f t="shared" si="320"/>
        <v/>
      </c>
      <c r="AM655" t="str">
        <f t="shared" si="321"/>
        <v/>
      </c>
    </row>
    <row r="656" spans="1:39">
      <c r="A656" t="s">
        <v>68</v>
      </c>
      <c r="C656" t="s">
        <v>1</v>
      </c>
      <c r="D656" t="s">
        <v>549</v>
      </c>
      <c r="E656" t="s">
        <v>3</v>
      </c>
      <c r="G656">
        <v>200</v>
      </c>
      <c r="H656" t="s">
        <v>1</v>
      </c>
      <c r="I656" t="s">
        <v>176</v>
      </c>
      <c r="J656" t="s">
        <v>378</v>
      </c>
      <c r="K656" t="str">
        <f t="shared" si="293"/>
        <v/>
      </c>
      <c r="L656" t="str">
        <f t="shared" si="294"/>
        <v/>
      </c>
      <c r="M656" t="str">
        <f t="shared" si="295"/>
        <v/>
      </c>
      <c r="N656" t="str">
        <f t="shared" si="296"/>
        <v>Visiteur</v>
      </c>
      <c r="O656" t="str">
        <f t="shared" si="297"/>
        <v>Internet Explorer</v>
      </c>
      <c r="P656" t="str">
        <f t="shared" si="298"/>
        <v>Visiteur</v>
      </c>
      <c r="Q656" t="str">
        <f t="shared" si="299"/>
        <v/>
      </c>
      <c r="R656" t="str">
        <f t="shared" si="300"/>
        <v/>
      </c>
      <c r="S656" t="str">
        <f t="shared" si="301"/>
        <v/>
      </c>
      <c r="T656" t="str">
        <f t="shared" si="302"/>
        <v/>
      </c>
      <c r="U656" t="str">
        <f t="shared" si="303"/>
        <v/>
      </c>
      <c r="V656" t="str">
        <f t="shared" si="304"/>
        <v/>
      </c>
      <c r="W656" t="str">
        <f t="shared" si="305"/>
        <v/>
      </c>
      <c r="X656" t="str">
        <f t="shared" si="306"/>
        <v>Internet Explorer</v>
      </c>
      <c r="Y656" t="str">
        <f t="shared" si="307"/>
        <v/>
      </c>
      <c r="Z656" t="str">
        <f t="shared" si="308"/>
        <v/>
      </c>
      <c r="AA656" t="str">
        <f t="shared" si="309"/>
        <v/>
      </c>
      <c r="AB656" t="str">
        <f t="shared" si="310"/>
        <v/>
      </c>
      <c r="AC656" t="str">
        <f t="shared" si="311"/>
        <v/>
      </c>
      <c r="AD656" t="str">
        <f t="shared" si="312"/>
        <v/>
      </c>
      <c r="AE656" t="str">
        <f t="shared" si="313"/>
        <v/>
      </c>
      <c r="AF656" t="str">
        <f t="shared" si="314"/>
        <v/>
      </c>
      <c r="AG656" t="str">
        <f t="shared" si="315"/>
        <v/>
      </c>
      <c r="AH656" t="str">
        <f t="shared" si="316"/>
        <v/>
      </c>
      <c r="AI656" t="str">
        <f t="shared" si="317"/>
        <v/>
      </c>
      <c r="AJ656" t="str">
        <f t="shared" si="318"/>
        <v/>
      </c>
      <c r="AK656" t="str">
        <f t="shared" si="319"/>
        <v/>
      </c>
      <c r="AL656" t="str">
        <f t="shared" si="320"/>
        <v/>
      </c>
      <c r="AM656" t="str">
        <f t="shared" si="321"/>
        <v/>
      </c>
    </row>
    <row r="657" spans="1:39">
      <c r="A657" t="s">
        <v>68</v>
      </c>
      <c r="C657" t="s">
        <v>1</v>
      </c>
      <c r="D657" t="s">
        <v>550</v>
      </c>
      <c r="E657" t="s">
        <v>3</v>
      </c>
      <c r="G657">
        <v>200</v>
      </c>
      <c r="H657" t="s">
        <v>1</v>
      </c>
      <c r="I657" t="s">
        <v>176</v>
      </c>
      <c r="J657" t="s">
        <v>378</v>
      </c>
      <c r="K657" t="str">
        <f t="shared" si="293"/>
        <v/>
      </c>
      <c r="L657" t="str">
        <f t="shared" si="294"/>
        <v/>
      </c>
      <c r="M657" t="str">
        <f t="shared" si="295"/>
        <v/>
      </c>
      <c r="N657" t="str">
        <f t="shared" si="296"/>
        <v>Visiteur</v>
      </c>
      <c r="O657" t="str">
        <f t="shared" si="297"/>
        <v>Internet Explorer</v>
      </c>
      <c r="P657" t="str">
        <f t="shared" si="298"/>
        <v>Visiteur</v>
      </c>
      <c r="Q657" t="str">
        <f t="shared" si="299"/>
        <v/>
      </c>
      <c r="R657" t="str">
        <f t="shared" si="300"/>
        <v/>
      </c>
      <c r="S657" t="str">
        <f t="shared" si="301"/>
        <v/>
      </c>
      <c r="T657" t="str">
        <f t="shared" si="302"/>
        <v/>
      </c>
      <c r="U657" t="str">
        <f t="shared" si="303"/>
        <v/>
      </c>
      <c r="V657" t="str">
        <f t="shared" si="304"/>
        <v/>
      </c>
      <c r="W657" t="str">
        <f t="shared" si="305"/>
        <v/>
      </c>
      <c r="X657" t="str">
        <f t="shared" si="306"/>
        <v>Internet Explorer</v>
      </c>
      <c r="Y657" t="str">
        <f t="shared" si="307"/>
        <v/>
      </c>
      <c r="Z657" t="str">
        <f t="shared" si="308"/>
        <v/>
      </c>
      <c r="AA657" t="str">
        <f t="shared" si="309"/>
        <v/>
      </c>
      <c r="AB657" t="str">
        <f t="shared" si="310"/>
        <v/>
      </c>
      <c r="AC657" t="str">
        <f t="shared" si="311"/>
        <v/>
      </c>
      <c r="AD657" t="str">
        <f t="shared" si="312"/>
        <v/>
      </c>
      <c r="AE657" t="str">
        <f t="shared" si="313"/>
        <v/>
      </c>
      <c r="AF657" t="str">
        <f t="shared" si="314"/>
        <v/>
      </c>
      <c r="AG657" t="str">
        <f t="shared" si="315"/>
        <v/>
      </c>
      <c r="AH657" t="str">
        <f t="shared" si="316"/>
        <v/>
      </c>
      <c r="AI657" t="str">
        <f t="shared" si="317"/>
        <v/>
      </c>
      <c r="AJ657" t="str">
        <f t="shared" si="318"/>
        <v/>
      </c>
      <c r="AK657" t="str">
        <f t="shared" si="319"/>
        <v/>
      </c>
      <c r="AL657" t="str">
        <f t="shared" si="320"/>
        <v/>
      </c>
      <c r="AM657" t="str">
        <f t="shared" si="321"/>
        <v/>
      </c>
    </row>
    <row r="658" spans="1:39">
      <c r="A658" t="s">
        <v>68</v>
      </c>
      <c r="C658" t="s">
        <v>1</v>
      </c>
      <c r="D658" t="s">
        <v>551</v>
      </c>
      <c r="E658" t="s">
        <v>3</v>
      </c>
      <c r="G658">
        <v>200</v>
      </c>
      <c r="H658" t="s">
        <v>1</v>
      </c>
      <c r="I658" t="s">
        <v>176</v>
      </c>
      <c r="J658" t="s">
        <v>378</v>
      </c>
      <c r="K658" t="str">
        <f t="shared" si="293"/>
        <v/>
      </c>
      <c r="L658" t="str">
        <f t="shared" si="294"/>
        <v/>
      </c>
      <c r="M658" t="str">
        <f t="shared" si="295"/>
        <v/>
      </c>
      <c r="N658" t="str">
        <f t="shared" si="296"/>
        <v>Visiteur</v>
      </c>
      <c r="O658" t="str">
        <f t="shared" si="297"/>
        <v>Internet Explorer</v>
      </c>
      <c r="P658" t="str">
        <f t="shared" si="298"/>
        <v>Visiteur</v>
      </c>
      <c r="Q658" t="str">
        <f t="shared" si="299"/>
        <v/>
      </c>
      <c r="R658" t="str">
        <f t="shared" si="300"/>
        <v/>
      </c>
      <c r="S658" t="str">
        <f t="shared" si="301"/>
        <v/>
      </c>
      <c r="T658" t="str">
        <f t="shared" si="302"/>
        <v/>
      </c>
      <c r="U658" t="str">
        <f t="shared" si="303"/>
        <v/>
      </c>
      <c r="V658" t="str">
        <f t="shared" si="304"/>
        <v/>
      </c>
      <c r="W658" t="str">
        <f t="shared" si="305"/>
        <v/>
      </c>
      <c r="X658" t="str">
        <f t="shared" si="306"/>
        <v>Internet Explorer</v>
      </c>
      <c r="Y658" t="str">
        <f t="shared" si="307"/>
        <v/>
      </c>
      <c r="Z658" t="str">
        <f t="shared" si="308"/>
        <v/>
      </c>
      <c r="AA658" t="str">
        <f t="shared" si="309"/>
        <v/>
      </c>
      <c r="AB658" t="str">
        <f t="shared" si="310"/>
        <v/>
      </c>
      <c r="AC658" t="str">
        <f t="shared" si="311"/>
        <v/>
      </c>
      <c r="AD658" t="str">
        <f t="shared" si="312"/>
        <v/>
      </c>
      <c r="AE658" t="str">
        <f t="shared" si="313"/>
        <v/>
      </c>
      <c r="AF658" t="str">
        <f t="shared" si="314"/>
        <v/>
      </c>
      <c r="AG658" t="str">
        <f t="shared" si="315"/>
        <v/>
      </c>
      <c r="AH658" t="str">
        <f t="shared" si="316"/>
        <v/>
      </c>
      <c r="AI658" t="str">
        <f t="shared" si="317"/>
        <v/>
      </c>
      <c r="AJ658" t="str">
        <f t="shared" si="318"/>
        <v/>
      </c>
      <c r="AK658" t="str">
        <f t="shared" si="319"/>
        <v/>
      </c>
      <c r="AL658" t="str">
        <f t="shared" si="320"/>
        <v/>
      </c>
      <c r="AM658" t="str">
        <f t="shared" si="321"/>
        <v/>
      </c>
    </row>
    <row r="659" spans="1:39">
      <c r="A659" t="s">
        <v>68</v>
      </c>
      <c r="C659" t="s">
        <v>1</v>
      </c>
      <c r="D659" t="s">
        <v>552</v>
      </c>
      <c r="E659" t="s">
        <v>3</v>
      </c>
      <c r="G659">
        <v>200</v>
      </c>
      <c r="H659" t="s">
        <v>1</v>
      </c>
      <c r="I659" t="s">
        <v>176</v>
      </c>
      <c r="J659" t="s">
        <v>378</v>
      </c>
      <c r="K659" t="str">
        <f t="shared" si="293"/>
        <v/>
      </c>
      <c r="L659" t="str">
        <f t="shared" si="294"/>
        <v/>
      </c>
      <c r="M659" t="str">
        <f t="shared" si="295"/>
        <v/>
      </c>
      <c r="N659" t="str">
        <f t="shared" si="296"/>
        <v>Visiteur</v>
      </c>
      <c r="O659" t="str">
        <f t="shared" si="297"/>
        <v>Internet Explorer</v>
      </c>
      <c r="P659" t="str">
        <f t="shared" si="298"/>
        <v>Visiteur</v>
      </c>
      <c r="Q659" t="str">
        <f t="shared" si="299"/>
        <v/>
      </c>
      <c r="R659" t="str">
        <f t="shared" si="300"/>
        <v/>
      </c>
      <c r="S659" t="str">
        <f t="shared" si="301"/>
        <v/>
      </c>
      <c r="T659" t="str">
        <f t="shared" si="302"/>
        <v/>
      </c>
      <c r="U659" t="str">
        <f t="shared" si="303"/>
        <v/>
      </c>
      <c r="V659" t="str">
        <f t="shared" si="304"/>
        <v/>
      </c>
      <c r="W659" t="str">
        <f t="shared" si="305"/>
        <v/>
      </c>
      <c r="X659" t="str">
        <f t="shared" si="306"/>
        <v>Internet Explorer</v>
      </c>
      <c r="Y659" t="str">
        <f t="shared" si="307"/>
        <v/>
      </c>
      <c r="Z659" t="str">
        <f t="shared" si="308"/>
        <v/>
      </c>
      <c r="AA659" t="str">
        <f t="shared" si="309"/>
        <v/>
      </c>
      <c r="AB659" t="str">
        <f t="shared" si="310"/>
        <v/>
      </c>
      <c r="AC659" t="str">
        <f t="shared" si="311"/>
        <v/>
      </c>
      <c r="AD659" t="str">
        <f t="shared" si="312"/>
        <v/>
      </c>
      <c r="AE659" t="str">
        <f t="shared" si="313"/>
        <v/>
      </c>
      <c r="AF659" t="str">
        <f t="shared" si="314"/>
        <v/>
      </c>
      <c r="AG659" t="str">
        <f t="shared" si="315"/>
        <v/>
      </c>
      <c r="AH659" t="str">
        <f t="shared" si="316"/>
        <v/>
      </c>
      <c r="AI659" t="str">
        <f t="shared" si="317"/>
        <v/>
      </c>
      <c r="AJ659" t="str">
        <f t="shared" si="318"/>
        <v/>
      </c>
      <c r="AK659" t="str">
        <f t="shared" si="319"/>
        <v/>
      </c>
      <c r="AL659" t="str">
        <f t="shared" si="320"/>
        <v/>
      </c>
      <c r="AM659" t="str">
        <f t="shared" si="321"/>
        <v/>
      </c>
    </row>
    <row r="660" spans="1:39">
      <c r="A660" t="s">
        <v>68</v>
      </c>
      <c r="C660" t="s">
        <v>1</v>
      </c>
      <c r="D660" t="s">
        <v>553</v>
      </c>
      <c r="E660" t="s">
        <v>3</v>
      </c>
      <c r="G660">
        <v>200</v>
      </c>
      <c r="H660" t="s">
        <v>1</v>
      </c>
      <c r="I660" t="s">
        <v>176</v>
      </c>
      <c r="J660" t="s">
        <v>378</v>
      </c>
      <c r="K660" t="str">
        <f t="shared" si="293"/>
        <v/>
      </c>
      <c r="L660" t="str">
        <f t="shared" si="294"/>
        <v/>
      </c>
      <c r="M660" t="str">
        <f t="shared" si="295"/>
        <v/>
      </c>
      <c r="N660" t="str">
        <f t="shared" si="296"/>
        <v>Visiteur</v>
      </c>
      <c r="O660" t="str">
        <f t="shared" si="297"/>
        <v>Internet Explorer</v>
      </c>
      <c r="P660" t="str">
        <f t="shared" si="298"/>
        <v>Visiteur</v>
      </c>
      <c r="Q660" t="str">
        <f t="shared" si="299"/>
        <v/>
      </c>
      <c r="R660" t="str">
        <f t="shared" si="300"/>
        <v/>
      </c>
      <c r="S660" t="str">
        <f t="shared" si="301"/>
        <v/>
      </c>
      <c r="T660" t="str">
        <f t="shared" si="302"/>
        <v/>
      </c>
      <c r="U660" t="str">
        <f t="shared" si="303"/>
        <v/>
      </c>
      <c r="V660" t="str">
        <f t="shared" si="304"/>
        <v/>
      </c>
      <c r="W660" t="str">
        <f t="shared" si="305"/>
        <v/>
      </c>
      <c r="X660" t="str">
        <f t="shared" si="306"/>
        <v>Internet Explorer</v>
      </c>
      <c r="Y660" t="str">
        <f t="shared" si="307"/>
        <v/>
      </c>
      <c r="Z660" t="str">
        <f t="shared" si="308"/>
        <v/>
      </c>
      <c r="AA660" t="str">
        <f t="shared" si="309"/>
        <v/>
      </c>
      <c r="AB660" t="str">
        <f t="shared" si="310"/>
        <v/>
      </c>
      <c r="AC660" t="str">
        <f t="shared" si="311"/>
        <v/>
      </c>
      <c r="AD660" t="str">
        <f t="shared" si="312"/>
        <v/>
      </c>
      <c r="AE660" t="str">
        <f t="shared" si="313"/>
        <v/>
      </c>
      <c r="AF660" t="str">
        <f t="shared" si="314"/>
        <v/>
      </c>
      <c r="AG660" t="str">
        <f t="shared" si="315"/>
        <v/>
      </c>
      <c r="AH660" t="str">
        <f t="shared" si="316"/>
        <v/>
      </c>
      <c r="AI660" t="str">
        <f t="shared" si="317"/>
        <v/>
      </c>
      <c r="AJ660" t="str">
        <f t="shared" si="318"/>
        <v/>
      </c>
      <c r="AK660" t="str">
        <f t="shared" si="319"/>
        <v/>
      </c>
      <c r="AL660" t="str">
        <f t="shared" si="320"/>
        <v/>
      </c>
      <c r="AM660" t="str">
        <f t="shared" si="321"/>
        <v/>
      </c>
    </row>
    <row r="661" spans="1:39">
      <c r="A661" t="s">
        <v>68</v>
      </c>
      <c r="C661" t="s">
        <v>1</v>
      </c>
      <c r="D661" t="s">
        <v>554</v>
      </c>
      <c r="E661" t="s">
        <v>3</v>
      </c>
      <c r="G661">
        <v>200</v>
      </c>
      <c r="H661" t="s">
        <v>1</v>
      </c>
      <c r="I661" t="s">
        <v>176</v>
      </c>
      <c r="J661" t="s">
        <v>378</v>
      </c>
      <c r="K661" t="str">
        <f t="shared" si="293"/>
        <v/>
      </c>
      <c r="L661" t="str">
        <f t="shared" si="294"/>
        <v/>
      </c>
      <c r="M661" t="str">
        <f t="shared" si="295"/>
        <v/>
      </c>
      <c r="N661" t="str">
        <f t="shared" si="296"/>
        <v>Visiteur</v>
      </c>
      <c r="O661" t="str">
        <f t="shared" si="297"/>
        <v>Internet Explorer</v>
      </c>
      <c r="P661" t="str">
        <f t="shared" si="298"/>
        <v>Visiteur</v>
      </c>
      <c r="Q661" t="str">
        <f t="shared" si="299"/>
        <v/>
      </c>
      <c r="R661" t="str">
        <f t="shared" si="300"/>
        <v/>
      </c>
      <c r="S661" t="str">
        <f t="shared" si="301"/>
        <v/>
      </c>
      <c r="T661" t="str">
        <f t="shared" si="302"/>
        <v/>
      </c>
      <c r="U661" t="str">
        <f t="shared" si="303"/>
        <v/>
      </c>
      <c r="V661" t="str">
        <f t="shared" si="304"/>
        <v/>
      </c>
      <c r="W661" t="str">
        <f t="shared" si="305"/>
        <v/>
      </c>
      <c r="X661" t="str">
        <f t="shared" si="306"/>
        <v>Internet Explorer</v>
      </c>
      <c r="Y661" t="str">
        <f t="shared" si="307"/>
        <v/>
      </c>
      <c r="Z661" t="str">
        <f t="shared" si="308"/>
        <v/>
      </c>
      <c r="AA661" t="str">
        <f t="shared" si="309"/>
        <v/>
      </c>
      <c r="AB661" t="str">
        <f t="shared" si="310"/>
        <v/>
      </c>
      <c r="AC661" t="str">
        <f t="shared" si="311"/>
        <v/>
      </c>
      <c r="AD661" t="str">
        <f t="shared" si="312"/>
        <v/>
      </c>
      <c r="AE661" t="str">
        <f t="shared" si="313"/>
        <v/>
      </c>
      <c r="AF661" t="str">
        <f t="shared" si="314"/>
        <v/>
      </c>
      <c r="AG661" t="str">
        <f t="shared" si="315"/>
        <v/>
      </c>
      <c r="AH661" t="str">
        <f t="shared" si="316"/>
        <v/>
      </c>
      <c r="AI661" t="str">
        <f t="shared" si="317"/>
        <v/>
      </c>
      <c r="AJ661" t="str">
        <f t="shared" si="318"/>
        <v/>
      </c>
      <c r="AK661" t="str">
        <f t="shared" si="319"/>
        <v/>
      </c>
      <c r="AL661" t="str">
        <f t="shared" si="320"/>
        <v/>
      </c>
      <c r="AM661" t="str">
        <f t="shared" si="321"/>
        <v/>
      </c>
    </row>
    <row r="662" spans="1:39">
      <c r="A662" t="s">
        <v>68</v>
      </c>
      <c r="C662" t="s">
        <v>1</v>
      </c>
      <c r="D662" t="s">
        <v>555</v>
      </c>
      <c r="E662" t="s">
        <v>3</v>
      </c>
      <c r="G662">
        <v>200</v>
      </c>
      <c r="H662" t="s">
        <v>1</v>
      </c>
      <c r="I662" t="s">
        <v>176</v>
      </c>
      <c r="J662" t="s">
        <v>378</v>
      </c>
      <c r="K662" t="str">
        <f t="shared" si="293"/>
        <v/>
      </c>
      <c r="L662" t="str">
        <f t="shared" si="294"/>
        <v/>
      </c>
      <c r="M662" t="str">
        <f t="shared" si="295"/>
        <v/>
      </c>
      <c r="N662" t="str">
        <f t="shared" si="296"/>
        <v>Visiteur</v>
      </c>
      <c r="O662" t="str">
        <f t="shared" si="297"/>
        <v>Internet Explorer</v>
      </c>
      <c r="P662" t="str">
        <f t="shared" si="298"/>
        <v>Visiteur</v>
      </c>
      <c r="Q662" t="str">
        <f t="shared" si="299"/>
        <v/>
      </c>
      <c r="R662" t="str">
        <f t="shared" si="300"/>
        <v/>
      </c>
      <c r="S662" t="str">
        <f t="shared" si="301"/>
        <v/>
      </c>
      <c r="T662" t="str">
        <f t="shared" si="302"/>
        <v/>
      </c>
      <c r="U662" t="str">
        <f t="shared" si="303"/>
        <v/>
      </c>
      <c r="V662" t="str">
        <f t="shared" si="304"/>
        <v/>
      </c>
      <c r="W662" t="str">
        <f t="shared" si="305"/>
        <v/>
      </c>
      <c r="X662" t="str">
        <f t="shared" si="306"/>
        <v>Internet Explorer</v>
      </c>
      <c r="Y662" t="str">
        <f t="shared" si="307"/>
        <v/>
      </c>
      <c r="Z662" t="str">
        <f t="shared" si="308"/>
        <v/>
      </c>
      <c r="AA662" t="str">
        <f t="shared" si="309"/>
        <v/>
      </c>
      <c r="AB662" t="str">
        <f t="shared" si="310"/>
        <v/>
      </c>
      <c r="AC662" t="str">
        <f t="shared" si="311"/>
        <v/>
      </c>
      <c r="AD662" t="str">
        <f t="shared" si="312"/>
        <v/>
      </c>
      <c r="AE662" t="str">
        <f t="shared" si="313"/>
        <v/>
      </c>
      <c r="AF662" t="str">
        <f t="shared" si="314"/>
        <v/>
      </c>
      <c r="AG662" t="str">
        <f t="shared" si="315"/>
        <v/>
      </c>
      <c r="AH662" t="str">
        <f t="shared" si="316"/>
        <v/>
      </c>
      <c r="AI662" t="str">
        <f t="shared" si="317"/>
        <v/>
      </c>
      <c r="AJ662" t="str">
        <f t="shared" si="318"/>
        <v/>
      </c>
      <c r="AK662" t="str">
        <f t="shared" si="319"/>
        <v/>
      </c>
      <c r="AL662" t="str">
        <f t="shared" si="320"/>
        <v/>
      </c>
      <c r="AM662" t="str">
        <f t="shared" si="321"/>
        <v/>
      </c>
    </row>
    <row r="663" spans="1:39">
      <c r="A663" t="s">
        <v>39</v>
      </c>
      <c r="C663" t="s">
        <v>1</v>
      </c>
      <c r="D663" t="s">
        <v>556</v>
      </c>
      <c r="E663" t="s">
        <v>3</v>
      </c>
      <c r="G663">
        <v>200</v>
      </c>
      <c r="H663">
        <v>55067</v>
      </c>
      <c r="I663" t="s">
        <v>1</v>
      </c>
      <c r="J663" t="s">
        <v>41</v>
      </c>
      <c r="K663" t="str">
        <f t="shared" si="293"/>
        <v/>
      </c>
      <c r="L663" t="str">
        <f t="shared" si="294"/>
        <v/>
      </c>
      <c r="M663" t="str">
        <f t="shared" si="295"/>
        <v/>
      </c>
      <c r="N663" t="str">
        <f t="shared" si="296"/>
        <v>Visiteur</v>
      </c>
      <c r="O663" t="str">
        <f t="shared" si="297"/>
        <v>Hellocoton</v>
      </c>
      <c r="P663" t="str">
        <f t="shared" si="298"/>
        <v>Visiteur</v>
      </c>
      <c r="Q663" t="str">
        <f t="shared" si="299"/>
        <v/>
      </c>
      <c r="R663" t="str">
        <f t="shared" si="300"/>
        <v/>
      </c>
      <c r="S663" t="str">
        <f t="shared" si="301"/>
        <v/>
      </c>
      <c r="T663" t="str">
        <f t="shared" si="302"/>
        <v/>
      </c>
      <c r="U663" t="str">
        <f t="shared" si="303"/>
        <v/>
      </c>
      <c r="V663" t="str">
        <f t="shared" si="304"/>
        <v/>
      </c>
      <c r="W663" t="str">
        <f t="shared" si="305"/>
        <v/>
      </c>
      <c r="X663" t="str">
        <f t="shared" si="306"/>
        <v/>
      </c>
      <c r="Y663" t="str">
        <f t="shared" si="307"/>
        <v/>
      </c>
      <c r="Z663" t="str">
        <f t="shared" si="308"/>
        <v/>
      </c>
      <c r="AA663" t="str">
        <f t="shared" si="309"/>
        <v/>
      </c>
      <c r="AB663" t="str">
        <f t="shared" si="310"/>
        <v/>
      </c>
      <c r="AC663" t="str">
        <f t="shared" si="311"/>
        <v/>
      </c>
      <c r="AD663" t="str">
        <f t="shared" si="312"/>
        <v/>
      </c>
      <c r="AE663" t="str">
        <f t="shared" si="313"/>
        <v/>
      </c>
      <c r="AF663" t="str">
        <f t="shared" si="314"/>
        <v/>
      </c>
      <c r="AG663" t="str">
        <f t="shared" si="315"/>
        <v/>
      </c>
      <c r="AH663" t="str">
        <f t="shared" si="316"/>
        <v>Hellocoton</v>
      </c>
      <c r="AI663" t="str">
        <f t="shared" si="317"/>
        <v/>
      </c>
      <c r="AJ663" t="str">
        <f t="shared" si="318"/>
        <v/>
      </c>
      <c r="AK663" t="str">
        <f t="shared" si="319"/>
        <v/>
      </c>
      <c r="AL663" t="str">
        <f t="shared" si="320"/>
        <v/>
      </c>
      <c r="AM663" t="str">
        <f t="shared" si="321"/>
        <v/>
      </c>
    </row>
    <row r="664" spans="1:39">
      <c r="A664" t="s">
        <v>68</v>
      </c>
      <c r="C664" t="s">
        <v>1</v>
      </c>
      <c r="D664" t="s">
        <v>557</v>
      </c>
      <c r="E664" t="s">
        <v>3</v>
      </c>
      <c r="G664">
        <v>200</v>
      </c>
      <c r="H664" t="s">
        <v>1</v>
      </c>
      <c r="I664" t="s">
        <v>176</v>
      </c>
      <c r="J664" t="s">
        <v>378</v>
      </c>
      <c r="K664" t="str">
        <f t="shared" si="293"/>
        <v/>
      </c>
      <c r="L664" t="str">
        <f t="shared" si="294"/>
        <v/>
      </c>
      <c r="M664" t="str">
        <f t="shared" si="295"/>
        <v/>
      </c>
      <c r="N664" t="str">
        <f t="shared" si="296"/>
        <v>Visiteur</v>
      </c>
      <c r="O664" t="str">
        <f t="shared" si="297"/>
        <v>Internet Explorer</v>
      </c>
      <c r="P664" t="str">
        <f t="shared" si="298"/>
        <v>Visiteur</v>
      </c>
      <c r="Q664" t="str">
        <f t="shared" si="299"/>
        <v/>
      </c>
      <c r="R664" t="str">
        <f t="shared" si="300"/>
        <v/>
      </c>
      <c r="S664" t="str">
        <f t="shared" si="301"/>
        <v/>
      </c>
      <c r="T664" t="str">
        <f t="shared" si="302"/>
        <v/>
      </c>
      <c r="U664" t="str">
        <f t="shared" si="303"/>
        <v/>
      </c>
      <c r="V664" t="str">
        <f t="shared" si="304"/>
        <v/>
      </c>
      <c r="W664" t="str">
        <f t="shared" si="305"/>
        <v/>
      </c>
      <c r="X664" t="str">
        <f t="shared" si="306"/>
        <v>Internet Explorer</v>
      </c>
      <c r="Y664" t="str">
        <f t="shared" si="307"/>
        <v/>
      </c>
      <c r="Z664" t="str">
        <f t="shared" si="308"/>
        <v/>
      </c>
      <c r="AA664" t="str">
        <f t="shared" si="309"/>
        <v/>
      </c>
      <c r="AB664" t="str">
        <f t="shared" si="310"/>
        <v/>
      </c>
      <c r="AC664" t="str">
        <f t="shared" si="311"/>
        <v/>
      </c>
      <c r="AD664" t="str">
        <f t="shared" si="312"/>
        <v/>
      </c>
      <c r="AE664" t="str">
        <f t="shared" si="313"/>
        <v/>
      </c>
      <c r="AF664" t="str">
        <f t="shared" si="314"/>
        <v/>
      </c>
      <c r="AG664" t="str">
        <f t="shared" si="315"/>
        <v/>
      </c>
      <c r="AH664" t="str">
        <f t="shared" si="316"/>
        <v/>
      </c>
      <c r="AI664" t="str">
        <f t="shared" si="317"/>
        <v/>
      </c>
      <c r="AJ664" t="str">
        <f t="shared" si="318"/>
        <v/>
      </c>
      <c r="AK664" t="str">
        <f t="shared" si="319"/>
        <v/>
      </c>
      <c r="AL664" t="str">
        <f t="shared" si="320"/>
        <v/>
      </c>
      <c r="AM664" t="str">
        <f t="shared" si="321"/>
        <v/>
      </c>
    </row>
    <row r="665" spans="1:39">
      <c r="A665" t="s">
        <v>68</v>
      </c>
      <c r="C665" t="s">
        <v>1</v>
      </c>
      <c r="D665" t="s">
        <v>558</v>
      </c>
      <c r="E665" t="s">
        <v>3</v>
      </c>
      <c r="G665">
        <v>200</v>
      </c>
      <c r="H665" t="s">
        <v>1</v>
      </c>
      <c r="I665" t="s">
        <v>176</v>
      </c>
      <c r="J665" t="s">
        <v>378</v>
      </c>
      <c r="K665" t="str">
        <f t="shared" si="293"/>
        <v/>
      </c>
      <c r="L665" t="str">
        <f t="shared" si="294"/>
        <v/>
      </c>
      <c r="M665" t="str">
        <f t="shared" si="295"/>
        <v/>
      </c>
      <c r="N665" t="str">
        <f t="shared" si="296"/>
        <v>Visiteur</v>
      </c>
      <c r="O665" t="str">
        <f t="shared" si="297"/>
        <v>Internet Explorer</v>
      </c>
      <c r="P665" t="str">
        <f t="shared" si="298"/>
        <v>Visiteur</v>
      </c>
      <c r="Q665" t="str">
        <f t="shared" si="299"/>
        <v/>
      </c>
      <c r="R665" t="str">
        <f t="shared" si="300"/>
        <v/>
      </c>
      <c r="S665" t="str">
        <f t="shared" si="301"/>
        <v/>
      </c>
      <c r="T665" t="str">
        <f t="shared" si="302"/>
        <v/>
      </c>
      <c r="U665" t="str">
        <f t="shared" si="303"/>
        <v/>
      </c>
      <c r="V665" t="str">
        <f t="shared" si="304"/>
        <v/>
      </c>
      <c r="W665" t="str">
        <f t="shared" si="305"/>
        <v/>
      </c>
      <c r="X665" t="str">
        <f t="shared" si="306"/>
        <v>Internet Explorer</v>
      </c>
      <c r="Y665" t="str">
        <f t="shared" si="307"/>
        <v/>
      </c>
      <c r="Z665" t="str">
        <f t="shared" si="308"/>
        <v/>
      </c>
      <c r="AA665" t="str">
        <f t="shared" si="309"/>
        <v/>
      </c>
      <c r="AB665" t="str">
        <f t="shared" si="310"/>
        <v/>
      </c>
      <c r="AC665" t="str">
        <f t="shared" si="311"/>
        <v/>
      </c>
      <c r="AD665" t="str">
        <f t="shared" si="312"/>
        <v/>
      </c>
      <c r="AE665" t="str">
        <f t="shared" si="313"/>
        <v/>
      </c>
      <c r="AF665" t="str">
        <f t="shared" si="314"/>
        <v/>
      </c>
      <c r="AG665" t="str">
        <f t="shared" si="315"/>
        <v/>
      </c>
      <c r="AH665" t="str">
        <f t="shared" si="316"/>
        <v/>
      </c>
      <c r="AI665" t="str">
        <f t="shared" si="317"/>
        <v/>
      </c>
      <c r="AJ665" t="str">
        <f t="shared" si="318"/>
        <v/>
      </c>
      <c r="AK665" t="str">
        <f t="shared" si="319"/>
        <v/>
      </c>
      <c r="AL665" t="str">
        <f t="shared" si="320"/>
        <v/>
      </c>
      <c r="AM665" t="str">
        <f t="shared" si="321"/>
        <v/>
      </c>
    </row>
    <row r="666" spans="1:39">
      <c r="A666" t="s">
        <v>68</v>
      </c>
      <c r="C666" t="s">
        <v>1</v>
      </c>
      <c r="D666" t="s">
        <v>559</v>
      </c>
      <c r="E666" t="s">
        <v>3</v>
      </c>
      <c r="G666">
        <v>200</v>
      </c>
      <c r="H666" t="s">
        <v>1</v>
      </c>
      <c r="I666" t="s">
        <v>176</v>
      </c>
      <c r="J666" t="s">
        <v>378</v>
      </c>
      <c r="K666" t="str">
        <f t="shared" si="293"/>
        <v/>
      </c>
      <c r="L666" t="str">
        <f t="shared" si="294"/>
        <v/>
      </c>
      <c r="M666" t="str">
        <f t="shared" si="295"/>
        <v/>
      </c>
      <c r="N666" t="str">
        <f t="shared" si="296"/>
        <v>Visiteur</v>
      </c>
      <c r="O666" t="str">
        <f t="shared" si="297"/>
        <v>Internet Explorer</v>
      </c>
      <c r="P666" t="str">
        <f t="shared" si="298"/>
        <v>Visiteur</v>
      </c>
      <c r="Q666" t="str">
        <f t="shared" si="299"/>
        <v/>
      </c>
      <c r="R666" t="str">
        <f t="shared" si="300"/>
        <v/>
      </c>
      <c r="S666" t="str">
        <f t="shared" si="301"/>
        <v/>
      </c>
      <c r="T666" t="str">
        <f t="shared" si="302"/>
        <v/>
      </c>
      <c r="U666" t="str">
        <f t="shared" si="303"/>
        <v/>
      </c>
      <c r="V666" t="str">
        <f t="shared" si="304"/>
        <v/>
      </c>
      <c r="W666" t="str">
        <f t="shared" si="305"/>
        <v/>
      </c>
      <c r="X666" t="str">
        <f t="shared" si="306"/>
        <v>Internet Explorer</v>
      </c>
      <c r="Y666" t="str">
        <f t="shared" si="307"/>
        <v/>
      </c>
      <c r="Z666" t="str">
        <f t="shared" si="308"/>
        <v/>
      </c>
      <c r="AA666" t="str">
        <f t="shared" si="309"/>
        <v/>
      </c>
      <c r="AB666" t="str">
        <f t="shared" si="310"/>
        <v/>
      </c>
      <c r="AC666" t="str">
        <f t="shared" si="311"/>
        <v/>
      </c>
      <c r="AD666" t="str">
        <f t="shared" si="312"/>
        <v/>
      </c>
      <c r="AE666" t="str">
        <f t="shared" si="313"/>
        <v/>
      </c>
      <c r="AF666" t="str">
        <f t="shared" si="314"/>
        <v/>
      </c>
      <c r="AG666" t="str">
        <f t="shared" si="315"/>
        <v/>
      </c>
      <c r="AH666" t="str">
        <f t="shared" si="316"/>
        <v/>
      </c>
      <c r="AI666" t="str">
        <f t="shared" si="317"/>
        <v/>
      </c>
      <c r="AJ666" t="str">
        <f t="shared" si="318"/>
        <v/>
      </c>
      <c r="AK666" t="str">
        <f t="shared" si="319"/>
        <v/>
      </c>
      <c r="AL666" t="str">
        <f t="shared" si="320"/>
        <v/>
      </c>
      <c r="AM666" t="str">
        <f t="shared" si="321"/>
        <v/>
      </c>
    </row>
    <row r="667" spans="1:39">
      <c r="A667" t="s">
        <v>68</v>
      </c>
      <c r="C667" t="s">
        <v>1</v>
      </c>
      <c r="D667" t="s">
        <v>560</v>
      </c>
      <c r="E667" t="s">
        <v>3</v>
      </c>
      <c r="G667">
        <v>200</v>
      </c>
      <c r="H667" t="s">
        <v>1</v>
      </c>
      <c r="I667" t="s">
        <v>176</v>
      </c>
      <c r="J667" t="s">
        <v>378</v>
      </c>
      <c r="K667" t="str">
        <f t="shared" si="293"/>
        <v/>
      </c>
      <c r="L667" t="str">
        <f t="shared" si="294"/>
        <v/>
      </c>
      <c r="M667" t="str">
        <f t="shared" si="295"/>
        <v/>
      </c>
      <c r="N667" t="str">
        <f t="shared" si="296"/>
        <v>Visiteur</v>
      </c>
      <c r="O667" t="str">
        <f t="shared" si="297"/>
        <v>Internet Explorer</v>
      </c>
      <c r="P667" t="str">
        <f t="shared" si="298"/>
        <v>Visiteur</v>
      </c>
      <c r="Q667" t="str">
        <f t="shared" si="299"/>
        <v/>
      </c>
      <c r="R667" t="str">
        <f t="shared" si="300"/>
        <v/>
      </c>
      <c r="S667" t="str">
        <f t="shared" si="301"/>
        <v/>
      </c>
      <c r="T667" t="str">
        <f t="shared" si="302"/>
        <v/>
      </c>
      <c r="U667" t="str">
        <f t="shared" si="303"/>
        <v/>
      </c>
      <c r="V667" t="str">
        <f t="shared" si="304"/>
        <v/>
      </c>
      <c r="W667" t="str">
        <f t="shared" si="305"/>
        <v/>
      </c>
      <c r="X667" t="str">
        <f t="shared" si="306"/>
        <v>Internet Explorer</v>
      </c>
      <c r="Y667" t="str">
        <f t="shared" si="307"/>
        <v/>
      </c>
      <c r="Z667" t="str">
        <f t="shared" si="308"/>
        <v/>
      </c>
      <c r="AA667" t="str">
        <f t="shared" si="309"/>
        <v/>
      </c>
      <c r="AB667" t="str">
        <f t="shared" si="310"/>
        <v/>
      </c>
      <c r="AC667" t="str">
        <f t="shared" si="311"/>
        <v/>
      </c>
      <c r="AD667" t="str">
        <f t="shared" si="312"/>
        <v/>
      </c>
      <c r="AE667" t="str">
        <f t="shared" si="313"/>
        <v/>
      </c>
      <c r="AF667" t="str">
        <f t="shared" si="314"/>
        <v/>
      </c>
      <c r="AG667" t="str">
        <f t="shared" si="315"/>
        <v/>
      </c>
      <c r="AH667" t="str">
        <f t="shared" si="316"/>
        <v/>
      </c>
      <c r="AI667" t="str">
        <f t="shared" si="317"/>
        <v/>
      </c>
      <c r="AJ667" t="str">
        <f t="shared" si="318"/>
        <v/>
      </c>
      <c r="AK667" t="str">
        <f t="shared" si="319"/>
        <v/>
      </c>
      <c r="AL667" t="str">
        <f t="shared" si="320"/>
        <v/>
      </c>
      <c r="AM667" t="str">
        <f t="shared" si="321"/>
        <v/>
      </c>
    </row>
    <row r="668" spans="1:39">
      <c r="A668" t="s">
        <v>68</v>
      </c>
      <c r="C668" t="s">
        <v>1</v>
      </c>
      <c r="D668" t="s">
        <v>561</v>
      </c>
      <c r="E668" t="s">
        <v>3</v>
      </c>
      <c r="G668">
        <v>200</v>
      </c>
      <c r="H668" t="s">
        <v>1</v>
      </c>
      <c r="I668" t="s">
        <v>176</v>
      </c>
      <c r="J668" t="s">
        <v>378</v>
      </c>
      <c r="K668" t="str">
        <f t="shared" si="293"/>
        <v/>
      </c>
      <c r="L668" t="str">
        <f t="shared" si="294"/>
        <v/>
      </c>
      <c r="M668" t="str">
        <f t="shared" si="295"/>
        <v/>
      </c>
      <c r="N668" t="str">
        <f t="shared" si="296"/>
        <v>Visiteur</v>
      </c>
      <c r="O668" t="str">
        <f t="shared" si="297"/>
        <v>Internet Explorer</v>
      </c>
      <c r="P668" t="str">
        <f t="shared" si="298"/>
        <v>Visiteur</v>
      </c>
      <c r="Q668" t="str">
        <f t="shared" si="299"/>
        <v/>
      </c>
      <c r="R668" t="str">
        <f t="shared" si="300"/>
        <v/>
      </c>
      <c r="S668" t="str">
        <f t="shared" si="301"/>
        <v/>
      </c>
      <c r="T668" t="str">
        <f t="shared" si="302"/>
        <v/>
      </c>
      <c r="U668" t="str">
        <f t="shared" si="303"/>
        <v/>
      </c>
      <c r="V668" t="str">
        <f t="shared" si="304"/>
        <v/>
      </c>
      <c r="W668" t="str">
        <f t="shared" si="305"/>
        <v/>
      </c>
      <c r="X668" t="str">
        <f t="shared" si="306"/>
        <v>Internet Explorer</v>
      </c>
      <c r="Y668" t="str">
        <f t="shared" si="307"/>
        <v/>
      </c>
      <c r="Z668" t="str">
        <f t="shared" si="308"/>
        <v/>
      </c>
      <c r="AA668" t="str">
        <f t="shared" si="309"/>
        <v/>
      </c>
      <c r="AB668" t="str">
        <f t="shared" si="310"/>
        <v/>
      </c>
      <c r="AC668" t="str">
        <f t="shared" si="311"/>
        <v/>
      </c>
      <c r="AD668" t="str">
        <f t="shared" si="312"/>
        <v/>
      </c>
      <c r="AE668" t="str">
        <f t="shared" si="313"/>
        <v/>
      </c>
      <c r="AF668" t="str">
        <f t="shared" si="314"/>
        <v/>
      </c>
      <c r="AG668" t="str">
        <f t="shared" si="315"/>
        <v/>
      </c>
      <c r="AH668" t="str">
        <f t="shared" si="316"/>
        <v/>
      </c>
      <c r="AI668" t="str">
        <f t="shared" si="317"/>
        <v/>
      </c>
      <c r="AJ668" t="str">
        <f t="shared" si="318"/>
        <v/>
      </c>
      <c r="AK668" t="str">
        <f t="shared" si="319"/>
        <v/>
      </c>
      <c r="AL668" t="str">
        <f t="shared" si="320"/>
        <v/>
      </c>
      <c r="AM668" t="str">
        <f t="shared" si="321"/>
        <v/>
      </c>
    </row>
    <row r="669" spans="1:39">
      <c r="A669" t="s">
        <v>68</v>
      </c>
      <c r="C669" t="s">
        <v>1</v>
      </c>
      <c r="D669" t="s">
        <v>562</v>
      </c>
      <c r="E669" t="s">
        <v>3</v>
      </c>
      <c r="G669">
        <v>200</v>
      </c>
      <c r="H669" t="s">
        <v>1</v>
      </c>
      <c r="I669" t="s">
        <v>176</v>
      </c>
      <c r="J669" t="s">
        <v>378</v>
      </c>
      <c r="K669" t="str">
        <f t="shared" si="293"/>
        <v/>
      </c>
      <c r="L669" t="str">
        <f t="shared" si="294"/>
        <v/>
      </c>
      <c r="M669" t="str">
        <f t="shared" si="295"/>
        <v/>
      </c>
      <c r="N669" t="str">
        <f t="shared" si="296"/>
        <v>Visiteur</v>
      </c>
      <c r="O669" t="str">
        <f t="shared" si="297"/>
        <v>Internet Explorer</v>
      </c>
      <c r="P669" t="str">
        <f t="shared" si="298"/>
        <v>Visiteur</v>
      </c>
      <c r="Q669" t="str">
        <f t="shared" si="299"/>
        <v/>
      </c>
      <c r="R669" t="str">
        <f t="shared" si="300"/>
        <v/>
      </c>
      <c r="S669" t="str">
        <f t="shared" si="301"/>
        <v/>
      </c>
      <c r="T669" t="str">
        <f t="shared" si="302"/>
        <v/>
      </c>
      <c r="U669" t="str">
        <f t="shared" si="303"/>
        <v/>
      </c>
      <c r="V669" t="str">
        <f t="shared" si="304"/>
        <v/>
      </c>
      <c r="W669" t="str">
        <f t="shared" si="305"/>
        <v/>
      </c>
      <c r="X669" t="str">
        <f t="shared" si="306"/>
        <v>Internet Explorer</v>
      </c>
      <c r="Y669" t="str">
        <f t="shared" si="307"/>
        <v/>
      </c>
      <c r="Z669" t="str">
        <f t="shared" si="308"/>
        <v/>
      </c>
      <c r="AA669" t="str">
        <f t="shared" si="309"/>
        <v/>
      </c>
      <c r="AB669" t="str">
        <f t="shared" si="310"/>
        <v/>
      </c>
      <c r="AC669" t="str">
        <f t="shared" si="311"/>
        <v/>
      </c>
      <c r="AD669" t="str">
        <f t="shared" si="312"/>
        <v/>
      </c>
      <c r="AE669" t="str">
        <f t="shared" si="313"/>
        <v/>
      </c>
      <c r="AF669" t="str">
        <f t="shared" si="314"/>
        <v/>
      </c>
      <c r="AG669" t="str">
        <f t="shared" si="315"/>
        <v/>
      </c>
      <c r="AH669" t="str">
        <f t="shared" si="316"/>
        <v/>
      </c>
      <c r="AI669" t="str">
        <f t="shared" si="317"/>
        <v/>
      </c>
      <c r="AJ669" t="str">
        <f t="shared" si="318"/>
        <v/>
      </c>
      <c r="AK669" t="str">
        <f t="shared" si="319"/>
        <v/>
      </c>
      <c r="AL669" t="str">
        <f t="shared" si="320"/>
        <v/>
      </c>
      <c r="AM669" t="str">
        <f t="shared" si="321"/>
        <v/>
      </c>
    </row>
    <row r="670" spans="1:39">
      <c r="A670" t="s">
        <v>68</v>
      </c>
      <c r="C670" t="s">
        <v>1</v>
      </c>
      <c r="D670" t="s">
        <v>563</v>
      </c>
      <c r="E670" t="s">
        <v>3</v>
      </c>
      <c r="G670">
        <v>200</v>
      </c>
      <c r="H670" t="s">
        <v>1</v>
      </c>
      <c r="I670" t="s">
        <v>176</v>
      </c>
      <c r="J670" t="s">
        <v>378</v>
      </c>
      <c r="K670" t="str">
        <f t="shared" si="293"/>
        <v/>
      </c>
      <c r="L670" t="str">
        <f t="shared" si="294"/>
        <v/>
      </c>
      <c r="M670" t="str">
        <f t="shared" si="295"/>
        <v/>
      </c>
      <c r="N670" t="str">
        <f t="shared" si="296"/>
        <v>Visiteur</v>
      </c>
      <c r="O670" t="str">
        <f t="shared" si="297"/>
        <v>Internet Explorer</v>
      </c>
      <c r="P670" t="str">
        <f t="shared" si="298"/>
        <v>Visiteur</v>
      </c>
      <c r="Q670" t="str">
        <f t="shared" si="299"/>
        <v/>
      </c>
      <c r="R670" t="str">
        <f t="shared" si="300"/>
        <v/>
      </c>
      <c r="S670" t="str">
        <f t="shared" si="301"/>
        <v/>
      </c>
      <c r="T670" t="str">
        <f t="shared" si="302"/>
        <v/>
      </c>
      <c r="U670" t="str">
        <f t="shared" si="303"/>
        <v/>
      </c>
      <c r="V670" t="str">
        <f t="shared" si="304"/>
        <v/>
      </c>
      <c r="W670" t="str">
        <f t="shared" si="305"/>
        <v/>
      </c>
      <c r="X670" t="str">
        <f t="shared" si="306"/>
        <v>Internet Explorer</v>
      </c>
      <c r="Y670" t="str">
        <f t="shared" si="307"/>
        <v/>
      </c>
      <c r="Z670" t="str">
        <f t="shared" si="308"/>
        <v/>
      </c>
      <c r="AA670" t="str">
        <f t="shared" si="309"/>
        <v/>
      </c>
      <c r="AB670" t="str">
        <f t="shared" si="310"/>
        <v/>
      </c>
      <c r="AC670" t="str">
        <f t="shared" si="311"/>
        <v/>
      </c>
      <c r="AD670" t="str">
        <f t="shared" si="312"/>
        <v/>
      </c>
      <c r="AE670" t="str">
        <f t="shared" si="313"/>
        <v/>
      </c>
      <c r="AF670" t="str">
        <f t="shared" si="314"/>
        <v/>
      </c>
      <c r="AG670" t="str">
        <f t="shared" si="315"/>
        <v/>
      </c>
      <c r="AH670" t="str">
        <f t="shared" si="316"/>
        <v/>
      </c>
      <c r="AI670" t="str">
        <f t="shared" si="317"/>
        <v/>
      </c>
      <c r="AJ670" t="str">
        <f t="shared" si="318"/>
        <v/>
      </c>
      <c r="AK670" t="str">
        <f t="shared" si="319"/>
        <v/>
      </c>
      <c r="AL670" t="str">
        <f t="shared" si="320"/>
        <v/>
      </c>
      <c r="AM670" t="str">
        <f t="shared" si="321"/>
        <v/>
      </c>
    </row>
    <row r="671" spans="1:39">
      <c r="A671" t="s">
        <v>68</v>
      </c>
      <c r="C671" t="s">
        <v>1</v>
      </c>
      <c r="D671" t="s">
        <v>564</v>
      </c>
      <c r="E671" t="s">
        <v>3</v>
      </c>
      <c r="G671">
        <v>200</v>
      </c>
      <c r="H671" t="s">
        <v>1</v>
      </c>
      <c r="I671" t="s">
        <v>176</v>
      </c>
      <c r="J671" t="s">
        <v>378</v>
      </c>
      <c r="K671" t="str">
        <f t="shared" si="293"/>
        <v/>
      </c>
      <c r="L671" t="str">
        <f t="shared" si="294"/>
        <v/>
      </c>
      <c r="M671" t="str">
        <f t="shared" si="295"/>
        <v/>
      </c>
      <c r="N671" t="str">
        <f t="shared" si="296"/>
        <v>Visiteur</v>
      </c>
      <c r="O671" t="str">
        <f t="shared" si="297"/>
        <v>Internet Explorer</v>
      </c>
      <c r="P671" t="str">
        <f t="shared" si="298"/>
        <v>Visiteur</v>
      </c>
      <c r="Q671" t="str">
        <f t="shared" si="299"/>
        <v/>
      </c>
      <c r="R671" t="str">
        <f t="shared" si="300"/>
        <v/>
      </c>
      <c r="S671" t="str">
        <f t="shared" si="301"/>
        <v/>
      </c>
      <c r="T671" t="str">
        <f t="shared" si="302"/>
        <v/>
      </c>
      <c r="U671" t="str">
        <f t="shared" si="303"/>
        <v/>
      </c>
      <c r="V671" t="str">
        <f t="shared" si="304"/>
        <v/>
      </c>
      <c r="W671" t="str">
        <f t="shared" si="305"/>
        <v/>
      </c>
      <c r="X671" t="str">
        <f t="shared" si="306"/>
        <v>Internet Explorer</v>
      </c>
      <c r="Y671" t="str">
        <f t="shared" si="307"/>
        <v/>
      </c>
      <c r="Z671" t="str">
        <f t="shared" si="308"/>
        <v/>
      </c>
      <c r="AA671" t="str">
        <f t="shared" si="309"/>
        <v/>
      </c>
      <c r="AB671" t="str">
        <f t="shared" si="310"/>
        <v/>
      </c>
      <c r="AC671" t="str">
        <f t="shared" si="311"/>
        <v/>
      </c>
      <c r="AD671" t="str">
        <f t="shared" si="312"/>
        <v/>
      </c>
      <c r="AE671" t="str">
        <f t="shared" si="313"/>
        <v/>
      </c>
      <c r="AF671" t="str">
        <f t="shared" si="314"/>
        <v/>
      </c>
      <c r="AG671" t="str">
        <f t="shared" si="315"/>
        <v/>
      </c>
      <c r="AH671" t="str">
        <f t="shared" si="316"/>
        <v/>
      </c>
      <c r="AI671" t="str">
        <f t="shared" si="317"/>
        <v/>
      </c>
      <c r="AJ671" t="str">
        <f t="shared" si="318"/>
        <v/>
      </c>
      <c r="AK671" t="str">
        <f t="shared" si="319"/>
        <v/>
      </c>
      <c r="AL671" t="str">
        <f t="shared" si="320"/>
        <v/>
      </c>
      <c r="AM671" t="str">
        <f t="shared" si="321"/>
        <v/>
      </c>
    </row>
    <row r="672" spans="1:39">
      <c r="A672" t="s">
        <v>68</v>
      </c>
      <c r="C672" t="s">
        <v>1</v>
      </c>
      <c r="D672" t="s">
        <v>565</v>
      </c>
      <c r="E672" t="s">
        <v>3</v>
      </c>
      <c r="G672">
        <v>200</v>
      </c>
      <c r="H672" t="s">
        <v>1</v>
      </c>
      <c r="I672" t="s">
        <v>176</v>
      </c>
      <c r="J672" t="s">
        <v>378</v>
      </c>
      <c r="K672" t="str">
        <f t="shared" si="293"/>
        <v/>
      </c>
      <c r="L672" t="str">
        <f t="shared" si="294"/>
        <v/>
      </c>
      <c r="M672" t="str">
        <f t="shared" si="295"/>
        <v/>
      </c>
      <c r="N672" t="str">
        <f t="shared" si="296"/>
        <v>Visiteur</v>
      </c>
      <c r="O672" t="str">
        <f t="shared" si="297"/>
        <v>Internet Explorer</v>
      </c>
      <c r="P672" t="str">
        <f t="shared" si="298"/>
        <v>Visiteur</v>
      </c>
      <c r="Q672" t="str">
        <f t="shared" si="299"/>
        <v/>
      </c>
      <c r="R672" t="str">
        <f t="shared" si="300"/>
        <v/>
      </c>
      <c r="S672" t="str">
        <f t="shared" si="301"/>
        <v/>
      </c>
      <c r="T672" t="str">
        <f t="shared" si="302"/>
        <v/>
      </c>
      <c r="U672" t="str">
        <f t="shared" si="303"/>
        <v/>
      </c>
      <c r="V672" t="str">
        <f t="shared" si="304"/>
        <v/>
      </c>
      <c r="W672" t="str">
        <f t="shared" si="305"/>
        <v/>
      </c>
      <c r="X672" t="str">
        <f t="shared" si="306"/>
        <v>Internet Explorer</v>
      </c>
      <c r="Y672" t="str">
        <f t="shared" si="307"/>
        <v/>
      </c>
      <c r="Z672" t="str">
        <f t="shared" si="308"/>
        <v/>
      </c>
      <c r="AA672" t="str">
        <f t="shared" si="309"/>
        <v/>
      </c>
      <c r="AB672" t="str">
        <f t="shared" si="310"/>
        <v/>
      </c>
      <c r="AC672" t="str">
        <f t="shared" si="311"/>
        <v/>
      </c>
      <c r="AD672" t="str">
        <f t="shared" si="312"/>
        <v/>
      </c>
      <c r="AE672" t="str">
        <f t="shared" si="313"/>
        <v/>
      </c>
      <c r="AF672" t="str">
        <f t="shared" si="314"/>
        <v/>
      </c>
      <c r="AG672" t="str">
        <f t="shared" si="315"/>
        <v/>
      </c>
      <c r="AH672" t="str">
        <f t="shared" si="316"/>
        <v/>
      </c>
      <c r="AI672" t="str">
        <f t="shared" si="317"/>
        <v/>
      </c>
      <c r="AJ672" t="str">
        <f t="shared" si="318"/>
        <v/>
      </c>
      <c r="AK672" t="str">
        <f t="shared" si="319"/>
        <v/>
      </c>
      <c r="AL672" t="str">
        <f t="shared" si="320"/>
        <v/>
      </c>
      <c r="AM672" t="str">
        <f t="shared" si="321"/>
        <v/>
      </c>
    </row>
    <row r="673" spans="1:39">
      <c r="A673" t="s">
        <v>68</v>
      </c>
      <c r="C673" t="s">
        <v>1</v>
      </c>
      <c r="D673" t="s">
        <v>566</v>
      </c>
      <c r="E673" t="s">
        <v>3</v>
      </c>
      <c r="G673">
        <v>200</v>
      </c>
      <c r="H673" t="s">
        <v>1</v>
      </c>
      <c r="I673" t="s">
        <v>176</v>
      </c>
      <c r="J673" t="s">
        <v>378</v>
      </c>
      <c r="K673" t="str">
        <f t="shared" si="293"/>
        <v/>
      </c>
      <c r="L673" t="str">
        <f t="shared" si="294"/>
        <v/>
      </c>
      <c r="M673" t="str">
        <f t="shared" si="295"/>
        <v/>
      </c>
      <c r="N673" t="str">
        <f t="shared" si="296"/>
        <v>Visiteur</v>
      </c>
      <c r="O673" t="str">
        <f t="shared" si="297"/>
        <v>Internet Explorer</v>
      </c>
      <c r="P673" t="str">
        <f t="shared" si="298"/>
        <v>Visiteur</v>
      </c>
      <c r="Q673" t="str">
        <f t="shared" si="299"/>
        <v/>
      </c>
      <c r="R673" t="str">
        <f t="shared" si="300"/>
        <v/>
      </c>
      <c r="S673" t="str">
        <f t="shared" si="301"/>
        <v/>
      </c>
      <c r="T673" t="str">
        <f t="shared" si="302"/>
        <v/>
      </c>
      <c r="U673" t="str">
        <f t="shared" si="303"/>
        <v/>
      </c>
      <c r="V673" t="str">
        <f t="shared" si="304"/>
        <v/>
      </c>
      <c r="W673" t="str">
        <f t="shared" si="305"/>
        <v/>
      </c>
      <c r="X673" t="str">
        <f t="shared" si="306"/>
        <v>Internet Explorer</v>
      </c>
      <c r="Y673" t="str">
        <f t="shared" si="307"/>
        <v/>
      </c>
      <c r="Z673" t="str">
        <f t="shared" si="308"/>
        <v/>
      </c>
      <c r="AA673" t="str">
        <f t="shared" si="309"/>
        <v/>
      </c>
      <c r="AB673" t="str">
        <f t="shared" si="310"/>
        <v/>
      </c>
      <c r="AC673" t="str">
        <f t="shared" si="311"/>
        <v/>
      </c>
      <c r="AD673" t="str">
        <f t="shared" si="312"/>
        <v/>
      </c>
      <c r="AE673" t="str">
        <f t="shared" si="313"/>
        <v/>
      </c>
      <c r="AF673" t="str">
        <f t="shared" si="314"/>
        <v/>
      </c>
      <c r="AG673" t="str">
        <f t="shared" si="315"/>
        <v/>
      </c>
      <c r="AH673" t="str">
        <f t="shared" si="316"/>
        <v/>
      </c>
      <c r="AI673" t="str">
        <f t="shared" si="317"/>
        <v/>
      </c>
      <c r="AJ673" t="str">
        <f t="shared" si="318"/>
        <v/>
      </c>
      <c r="AK673" t="str">
        <f t="shared" si="319"/>
        <v/>
      </c>
      <c r="AL673" t="str">
        <f t="shared" si="320"/>
        <v/>
      </c>
      <c r="AM673" t="str">
        <f t="shared" si="321"/>
        <v/>
      </c>
    </row>
    <row r="674" spans="1:39">
      <c r="A674" t="s">
        <v>337</v>
      </c>
      <c r="C674" t="s">
        <v>1</v>
      </c>
      <c r="D674" t="s">
        <v>567</v>
      </c>
      <c r="E674" t="s">
        <v>3</v>
      </c>
      <c r="G674">
        <v>200</v>
      </c>
      <c r="H674">
        <v>47</v>
      </c>
      <c r="I674" t="s">
        <v>399</v>
      </c>
      <c r="J674" t="s">
        <v>340</v>
      </c>
      <c r="K674" t="str">
        <f t="shared" si="293"/>
        <v/>
      </c>
      <c r="L674" t="str">
        <f t="shared" si="294"/>
        <v/>
      </c>
      <c r="M674" t="str">
        <f t="shared" si="295"/>
        <v/>
      </c>
      <c r="N674" t="str">
        <f t="shared" si="296"/>
        <v>Visiteur</v>
      </c>
      <c r="O674" t="str">
        <f t="shared" si="297"/>
        <v>Googlebot Smartphone</v>
      </c>
      <c r="P674" t="str">
        <f t="shared" si="298"/>
        <v>Googlebot Smartphone</v>
      </c>
      <c r="Q674" t="str">
        <f t="shared" si="299"/>
        <v/>
      </c>
      <c r="R674" t="str">
        <f t="shared" si="300"/>
        <v/>
      </c>
      <c r="S674" t="str">
        <f t="shared" si="301"/>
        <v>Googlebot Smartphone</v>
      </c>
      <c r="T674" t="str">
        <f t="shared" si="302"/>
        <v/>
      </c>
      <c r="U674" t="str">
        <f t="shared" si="303"/>
        <v/>
      </c>
      <c r="V674" t="str">
        <f t="shared" si="304"/>
        <v/>
      </c>
      <c r="W674" t="str">
        <f t="shared" si="305"/>
        <v/>
      </c>
      <c r="X674" t="str">
        <f t="shared" si="306"/>
        <v/>
      </c>
      <c r="Y674" t="str">
        <f t="shared" si="307"/>
        <v/>
      </c>
      <c r="Z674" t="str">
        <f t="shared" si="308"/>
        <v/>
      </c>
      <c r="AA674" t="str">
        <f t="shared" si="309"/>
        <v/>
      </c>
      <c r="AB674" t="str">
        <f t="shared" si="310"/>
        <v/>
      </c>
      <c r="AC674" t="str">
        <f t="shared" si="311"/>
        <v/>
      </c>
      <c r="AD674" t="str">
        <f t="shared" si="312"/>
        <v/>
      </c>
      <c r="AE674" t="str">
        <f t="shared" si="313"/>
        <v/>
      </c>
      <c r="AF674" t="str">
        <f t="shared" si="314"/>
        <v/>
      </c>
      <c r="AG674" t="str">
        <f t="shared" si="315"/>
        <v/>
      </c>
      <c r="AH674" t="str">
        <f t="shared" si="316"/>
        <v/>
      </c>
      <c r="AI674" t="str">
        <f t="shared" si="317"/>
        <v/>
      </c>
      <c r="AJ674" t="str">
        <f t="shared" si="318"/>
        <v/>
      </c>
      <c r="AK674" t="str">
        <f t="shared" si="319"/>
        <v/>
      </c>
      <c r="AL674" t="str">
        <f t="shared" si="320"/>
        <v/>
      </c>
      <c r="AM674" t="str">
        <f t="shared" si="321"/>
        <v/>
      </c>
    </row>
    <row r="675" spans="1:39">
      <c r="A675" t="s">
        <v>68</v>
      </c>
      <c r="C675" t="s">
        <v>1</v>
      </c>
      <c r="D675" t="s">
        <v>568</v>
      </c>
      <c r="E675" t="s">
        <v>3</v>
      </c>
      <c r="G675">
        <v>200</v>
      </c>
      <c r="H675" t="s">
        <v>1</v>
      </c>
      <c r="I675" t="s">
        <v>176</v>
      </c>
      <c r="J675" t="s">
        <v>378</v>
      </c>
      <c r="K675" t="str">
        <f t="shared" si="293"/>
        <v/>
      </c>
      <c r="L675" t="str">
        <f t="shared" si="294"/>
        <v/>
      </c>
      <c r="M675" t="str">
        <f t="shared" si="295"/>
        <v/>
      </c>
      <c r="N675" t="str">
        <f t="shared" si="296"/>
        <v>Visiteur</v>
      </c>
      <c r="O675" t="str">
        <f t="shared" si="297"/>
        <v>Internet Explorer</v>
      </c>
      <c r="P675" t="str">
        <f t="shared" si="298"/>
        <v>Visiteur</v>
      </c>
      <c r="Q675" t="str">
        <f t="shared" si="299"/>
        <v/>
      </c>
      <c r="R675" t="str">
        <f t="shared" si="300"/>
        <v/>
      </c>
      <c r="S675" t="str">
        <f t="shared" si="301"/>
        <v/>
      </c>
      <c r="T675" t="str">
        <f t="shared" si="302"/>
        <v/>
      </c>
      <c r="U675" t="str">
        <f t="shared" si="303"/>
        <v/>
      </c>
      <c r="V675" t="str">
        <f t="shared" si="304"/>
        <v/>
      </c>
      <c r="W675" t="str">
        <f t="shared" si="305"/>
        <v/>
      </c>
      <c r="X675" t="str">
        <f t="shared" si="306"/>
        <v>Internet Explorer</v>
      </c>
      <c r="Y675" t="str">
        <f t="shared" si="307"/>
        <v/>
      </c>
      <c r="Z675" t="str">
        <f t="shared" si="308"/>
        <v/>
      </c>
      <c r="AA675" t="str">
        <f t="shared" si="309"/>
        <v/>
      </c>
      <c r="AB675" t="str">
        <f t="shared" si="310"/>
        <v/>
      </c>
      <c r="AC675" t="str">
        <f t="shared" si="311"/>
        <v/>
      </c>
      <c r="AD675" t="str">
        <f t="shared" si="312"/>
        <v/>
      </c>
      <c r="AE675" t="str">
        <f t="shared" si="313"/>
        <v/>
      </c>
      <c r="AF675" t="str">
        <f t="shared" si="314"/>
        <v/>
      </c>
      <c r="AG675" t="str">
        <f t="shared" si="315"/>
        <v/>
      </c>
      <c r="AH675" t="str">
        <f t="shared" si="316"/>
        <v/>
      </c>
      <c r="AI675" t="str">
        <f t="shared" si="317"/>
        <v/>
      </c>
      <c r="AJ675" t="str">
        <f t="shared" si="318"/>
        <v/>
      </c>
      <c r="AK675" t="str">
        <f t="shared" si="319"/>
        <v/>
      </c>
      <c r="AL675" t="str">
        <f t="shared" si="320"/>
        <v/>
      </c>
      <c r="AM675" t="str">
        <f t="shared" si="321"/>
        <v/>
      </c>
    </row>
    <row r="676" spans="1:39">
      <c r="A676" t="s">
        <v>337</v>
      </c>
      <c r="C676" t="s">
        <v>1</v>
      </c>
      <c r="D676" t="s">
        <v>569</v>
      </c>
      <c r="E676" t="s">
        <v>3</v>
      </c>
      <c r="G676">
        <v>200</v>
      </c>
      <c r="H676">
        <v>25</v>
      </c>
      <c r="I676" t="s">
        <v>399</v>
      </c>
      <c r="J676" t="s">
        <v>340</v>
      </c>
      <c r="K676" t="str">
        <f t="shared" si="293"/>
        <v/>
      </c>
      <c r="L676" t="str">
        <f t="shared" si="294"/>
        <v/>
      </c>
      <c r="M676" t="str">
        <f t="shared" si="295"/>
        <v/>
      </c>
      <c r="N676" t="str">
        <f t="shared" si="296"/>
        <v>Visiteur</v>
      </c>
      <c r="O676" t="str">
        <f t="shared" si="297"/>
        <v>Googlebot Smartphone</v>
      </c>
      <c r="P676" t="str">
        <f t="shared" si="298"/>
        <v>Googlebot Smartphone</v>
      </c>
      <c r="Q676" t="str">
        <f t="shared" si="299"/>
        <v/>
      </c>
      <c r="R676" t="str">
        <f t="shared" si="300"/>
        <v/>
      </c>
      <c r="S676" t="str">
        <f t="shared" si="301"/>
        <v>Googlebot Smartphone</v>
      </c>
      <c r="T676" t="str">
        <f t="shared" si="302"/>
        <v/>
      </c>
      <c r="U676" t="str">
        <f t="shared" si="303"/>
        <v/>
      </c>
      <c r="V676" t="str">
        <f t="shared" si="304"/>
        <v/>
      </c>
      <c r="W676" t="str">
        <f t="shared" si="305"/>
        <v/>
      </c>
      <c r="X676" t="str">
        <f t="shared" si="306"/>
        <v/>
      </c>
      <c r="Y676" t="str">
        <f t="shared" si="307"/>
        <v/>
      </c>
      <c r="Z676" t="str">
        <f t="shared" si="308"/>
        <v/>
      </c>
      <c r="AA676" t="str">
        <f t="shared" si="309"/>
        <v/>
      </c>
      <c r="AB676" t="str">
        <f t="shared" si="310"/>
        <v/>
      </c>
      <c r="AC676" t="str">
        <f t="shared" si="311"/>
        <v/>
      </c>
      <c r="AD676" t="str">
        <f t="shared" si="312"/>
        <v/>
      </c>
      <c r="AE676" t="str">
        <f t="shared" si="313"/>
        <v/>
      </c>
      <c r="AF676" t="str">
        <f t="shared" si="314"/>
        <v/>
      </c>
      <c r="AG676" t="str">
        <f t="shared" si="315"/>
        <v/>
      </c>
      <c r="AH676" t="str">
        <f t="shared" si="316"/>
        <v/>
      </c>
      <c r="AI676" t="str">
        <f t="shared" si="317"/>
        <v/>
      </c>
      <c r="AJ676" t="str">
        <f t="shared" si="318"/>
        <v/>
      </c>
      <c r="AK676" t="str">
        <f t="shared" si="319"/>
        <v/>
      </c>
      <c r="AL676" t="str">
        <f t="shared" si="320"/>
        <v/>
      </c>
      <c r="AM676" t="str">
        <f t="shared" si="321"/>
        <v/>
      </c>
    </row>
    <row r="677" spans="1:39">
      <c r="A677" t="s">
        <v>68</v>
      </c>
      <c r="C677" t="s">
        <v>1</v>
      </c>
      <c r="D677" t="s">
        <v>570</v>
      </c>
      <c r="E677" t="s">
        <v>3</v>
      </c>
      <c r="G677">
        <v>200</v>
      </c>
      <c r="H677" t="s">
        <v>1</v>
      </c>
      <c r="I677" t="s">
        <v>176</v>
      </c>
      <c r="J677" t="s">
        <v>378</v>
      </c>
      <c r="K677" t="str">
        <f t="shared" si="293"/>
        <v/>
      </c>
      <c r="L677" t="str">
        <f t="shared" si="294"/>
        <v/>
      </c>
      <c r="M677" t="str">
        <f t="shared" si="295"/>
        <v/>
      </c>
      <c r="N677" t="str">
        <f t="shared" si="296"/>
        <v>Visiteur</v>
      </c>
      <c r="O677" t="str">
        <f t="shared" si="297"/>
        <v>Internet Explorer</v>
      </c>
      <c r="P677" t="str">
        <f t="shared" si="298"/>
        <v>Visiteur</v>
      </c>
      <c r="Q677" t="str">
        <f t="shared" si="299"/>
        <v/>
      </c>
      <c r="R677" t="str">
        <f t="shared" si="300"/>
        <v/>
      </c>
      <c r="S677" t="str">
        <f t="shared" si="301"/>
        <v/>
      </c>
      <c r="T677" t="str">
        <f t="shared" si="302"/>
        <v/>
      </c>
      <c r="U677" t="str">
        <f t="shared" si="303"/>
        <v/>
      </c>
      <c r="V677" t="str">
        <f t="shared" si="304"/>
        <v/>
      </c>
      <c r="W677" t="str">
        <f t="shared" si="305"/>
        <v/>
      </c>
      <c r="X677" t="str">
        <f t="shared" si="306"/>
        <v>Internet Explorer</v>
      </c>
      <c r="Y677" t="str">
        <f t="shared" si="307"/>
        <v/>
      </c>
      <c r="Z677" t="str">
        <f t="shared" si="308"/>
        <v/>
      </c>
      <c r="AA677" t="str">
        <f t="shared" si="309"/>
        <v/>
      </c>
      <c r="AB677" t="str">
        <f t="shared" si="310"/>
        <v/>
      </c>
      <c r="AC677" t="str">
        <f t="shared" si="311"/>
        <v/>
      </c>
      <c r="AD677" t="str">
        <f t="shared" si="312"/>
        <v/>
      </c>
      <c r="AE677" t="str">
        <f t="shared" si="313"/>
        <v/>
      </c>
      <c r="AF677" t="str">
        <f t="shared" si="314"/>
        <v/>
      </c>
      <c r="AG677" t="str">
        <f t="shared" si="315"/>
        <v/>
      </c>
      <c r="AH677" t="str">
        <f t="shared" si="316"/>
        <v/>
      </c>
      <c r="AI677" t="str">
        <f t="shared" si="317"/>
        <v/>
      </c>
      <c r="AJ677" t="str">
        <f t="shared" si="318"/>
        <v/>
      </c>
      <c r="AK677" t="str">
        <f t="shared" si="319"/>
        <v/>
      </c>
      <c r="AL677" t="str">
        <f t="shared" si="320"/>
        <v/>
      </c>
      <c r="AM677" t="str">
        <f t="shared" si="321"/>
        <v/>
      </c>
    </row>
    <row r="678" spans="1:39">
      <c r="A678" t="s">
        <v>68</v>
      </c>
      <c r="C678" t="s">
        <v>1</v>
      </c>
      <c r="D678" t="s">
        <v>571</v>
      </c>
      <c r="E678" t="s">
        <v>3</v>
      </c>
      <c r="G678">
        <v>200</v>
      </c>
      <c r="H678" t="s">
        <v>1</v>
      </c>
      <c r="I678" t="s">
        <v>176</v>
      </c>
      <c r="J678" t="s">
        <v>378</v>
      </c>
      <c r="K678" t="str">
        <f t="shared" si="293"/>
        <v/>
      </c>
      <c r="L678" t="str">
        <f t="shared" si="294"/>
        <v/>
      </c>
      <c r="M678" t="str">
        <f t="shared" si="295"/>
        <v/>
      </c>
      <c r="N678" t="str">
        <f t="shared" si="296"/>
        <v>Visiteur</v>
      </c>
      <c r="O678" t="str">
        <f t="shared" si="297"/>
        <v>Internet Explorer</v>
      </c>
      <c r="P678" t="str">
        <f t="shared" si="298"/>
        <v>Visiteur</v>
      </c>
      <c r="Q678" t="str">
        <f t="shared" si="299"/>
        <v/>
      </c>
      <c r="R678" t="str">
        <f t="shared" si="300"/>
        <v/>
      </c>
      <c r="S678" t="str">
        <f t="shared" si="301"/>
        <v/>
      </c>
      <c r="T678" t="str">
        <f t="shared" si="302"/>
        <v/>
      </c>
      <c r="U678" t="str">
        <f t="shared" si="303"/>
        <v/>
      </c>
      <c r="V678" t="str">
        <f t="shared" si="304"/>
        <v/>
      </c>
      <c r="W678" t="str">
        <f t="shared" si="305"/>
        <v/>
      </c>
      <c r="X678" t="str">
        <f t="shared" si="306"/>
        <v>Internet Explorer</v>
      </c>
      <c r="Y678" t="str">
        <f t="shared" si="307"/>
        <v/>
      </c>
      <c r="Z678" t="str">
        <f t="shared" si="308"/>
        <v/>
      </c>
      <c r="AA678" t="str">
        <f t="shared" si="309"/>
        <v/>
      </c>
      <c r="AB678" t="str">
        <f t="shared" si="310"/>
        <v/>
      </c>
      <c r="AC678" t="str">
        <f t="shared" si="311"/>
        <v/>
      </c>
      <c r="AD678" t="str">
        <f t="shared" si="312"/>
        <v/>
      </c>
      <c r="AE678" t="str">
        <f t="shared" si="313"/>
        <v/>
      </c>
      <c r="AF678" t="str">
        <f t="shared" si="314"/>
        <v/>
      </c>
      <c r="AG678" t="str">
        <f t="shared" si="315"/>
        <v/>
      </c>
      <c r="AH678" t="str">
        <f t="shared" si="316"/>
        <v/>
      </c>
      <c r="AI678" t="str">
        <f t="shared" si="317"/>
        <v/>
      </c>
      <c r="AJ678" t="str">
        <f t="shared" si="318"/>
        <v/>
      </c>
      <c r="AK678" t="str">
        <f t="shared" si="319"/>
        <v/>
      </c>
      <c r="AL678" t="str">
        <f t="shared" si="320"/>
        <v/>
      </c>
      <c r="AM678" t="str">
        <f t="shared" si="321"/>
        <v/>
      </c>
    </row>
    <row r="679" spans="1:39">
      <c r="A679" t="s">
        <v>68</v>
      </c>
      <c r="C679" t="s">
        <v>1</v>
      </c>
      <c r="D679" t="s">
        <v>572</v>
      </c>
      <c r="E679" t="s">
        <v>3</v>
      </c>
      <c r="G679">
        <v>200</v>
      </c>
      <c r="H679" t="s">
        <v>1</v>
      </c>
      <c r="I679" t="s">
        <v>176</v>
      </c>
      <c r="J679" t="s">
        <v>378</v>
      </c>
      <c r="K679" t="str">
        <f t="shared" si="293"/>
        <v/>
      </c>
      <c r="L679" t="str">
        <f t="shared" si="294"/>
        <v/>
      </c>
      <c r="M679" t="str">
        <f t="shared" si="295"/>
        <v/>
      </c>
      <c r="N679" t="str">
        <f t="shared" si="296"/>
        <v>Visiteur</v>
      </c>
      <c r="O679" t="str">
        <f t="shared" si="297"/>
        <v>Internet Explorer</v>
      </c>
      <c r="P679" t="str">
        <f t="shared" si="298"/>
        <v>Visiteur</v>
      </c>
      <c r="Q679" t="str">
        <f t="shared" si="299"/>
        <v/>
      </c>
      <c r="R679" t="str">
        <f t="shared" si="300"/>
        <v/>
      </c>
      <c r="S679" t="str">
        <f t="shared" si="301"/>
        <v/>
      </c>
      <c r="T679" t="str">
        <f t="shared" si="302"/>
        <v/>
      </c>
      <c r="U679" t="str">
        <f t="shared" si="303"/>
        <v/>
      </c>
      <c r="V679" t="str">
        <f t="shared" si="304"/>
        <v/>
      </c>
      <c r="W679" t="str">
        <f t="shared" si="305"/>
        <v/>
      </c>
      <c r="X679" t="str">
        <f t="shared" si="306"/>
        <v>Internet Explorer</v>
      </c>
      <c r="Y679" t="str">
        <f t="shared" si="307"/>
        <v/>
      </c>
      <c r="Z679" t="str">
        <f t="shared" si="308"/>
        <v/>
      </c>
      <c r="AA679" t="str">
        <f t="shared" si="309"/>
        <v/>
      </c>
      <c r="AB679" t="str">
        <f t="shared" si="310"/>
        <v/>
      </c>
      <c r="AC679" t="str">
        <f t="shared" si="311"/>
        <v/>
      </c>
      <c r="AD679" t="str">
        <f t="shared" si="312"/>
        <v/>
      </c>
      <c r="AE679" t="str">
        <f t="shared" si="313"/>
        <v/>
      </c>
      <c r="AF679" t="str">
        <f t="shared" si="314"/>
        <v/>
      </c>
      <c r="AG679" t="str">
        <f t="shared" si="315"/>
        <v/>
      </c>
      <c r="AH679" t="str">
        <f t="shared" si="316"/>
        <v/>
      </c>
      <c r="AI679" t="str">
        <f t="shared" si="317"/>
        <v/>
      </c>
      <c r="AJ679" t="str">
        <f t="shared" si="318"/>
        <v/>
      </c>
      <c r="AK679" t="str">
        <f t="shared" si="319"/>
        <v/>
      </c>
      <c r="AL679" t="str">
        <f t="shared" si="320"/>
        <v/>
      </c>
      <c r="AM679" t="str">
        <f t="shared" si="321"/>
        <v/>
      </c>
    </row>
    <row r="680" spans="1:39">
      <c r="A680" t="s">
        <v>68</v>
      </c>
      <c r="C680" t="s">
        <v>1</v>
      </c>
      <c r="D680" t="s">
        <v>573</v>
      </c>
      <c r="E680" t="s">
        <v>3</v>
      </c>
      <c r="G680">
        <v>200</v>
      </c>
      <c r="H680" t="s">
        <v>1</v>
      </c>
      <c r="I680" t="s">
        <v>176</v>
      </c>
      <c r="J680" t="s">
        <v>378</v>
      </c>
      <c r="K680" t="str">
        <f t="shared" si="293"/>
        <v/>
      </c>
      <c r="L680" t="str">
        <f t="shared" si="294"/>
        <v/>
      </c>
      <c r="M680" t="str">
        <f t="shared" si="295"/>
        <v/>
      </c>
      <c r="N680" t="str">
        <f t="shared" si="296"/>
        <v>Visiteur</v>
      </c>
      <c r="O680" t="str">
        <f t="shared" si="297"/>
        <v>Internet Explorer</v>
      </c>
      <c r="P680" t="str">
        <f t="shared" si="298"/>
        <v>Visiteur</v>
      </c>
      <c r="Q680" t="str">
        <f t="shared" si="299"/>
        <v/>
      </c>
      <c r="R680" t="str">
        <f t="shared" si="300"/>
        <v/>
      </c>
      <c r="S680" t="str">
        <f t="shared" si="301"/>
        <v/>
      </c>
      <c r="T680" t="str">
        <f t="shared" si="302"/>
        <v/>
      </c>
      <c r="U680" t="str">
        <f t="shared" si="303"/>
        <v/>
      </c>
      <c r="V680" t="str">
        <f t="shared" si="304"/>
        <v/>
      </c>
      <c r="W680" t="str">
        <f t="shared" si="305"/>
        <v/>
      </c>
      <c r="X680" t="str">
        <f t="shared" si="306"/>
        <v>Internet Explorer</v>
      </c>
      <c r="Y680" t="str">
        <f t="shared" si="307"/>
        <v/>
      </c>
      <c r="Z680" t="str">
        <f t="shared" si="308"/>
        <v/>
      </c>
      <c r="AA680" t="str">
        <f t="shared" si="309"/>
        <v/>
      </c>
      <c r="AB680" t="str">
        <f t="shared" si="310"/>
        <v/>
      </c>
      <c r="AC680" t="str">
        <f t="shared" si="311"/>
        <v/>
      </c>
      <c r="AD680" t="str">
        <f t="shared" si="312"/>
        <v/>
      </c>
      <c r="AE680" t="str">
        <f t="shared" si="313"/>
        <v/>
      </c>
      <c r="AF680" t="str">
        <f t="shared" si="314"/>
        <v/>
      </c>
      <c r="AG680" t="str">
        <f t="shared" si="315"/>
        <v/>
      </c>
      <c r="AH680" t="str">
        <f t="shared" si="316"/>
        <v/>
      </c>
      <c r="AI680" t="str">
        <f t="shared" si="317"/>
        <v/>
      </c>
      <c r="AJ680" t="str">
        <f t="shared" si="318"/>
        <v/>
      </c>
      <c r="AK680" t="str">
        <f t="shared" si="319"/>
        <v/>
      </c>
      <c r="AL680" t="str">
        <f t="shared" si="320"/>
        <v/>
      </c>
      <c r="AM680" t="str">
        <f t="shared" si="321"/>
        <v/>
      </c>
    </row>
    <row r="681" spans="1:39">
      <c r="A681" t="s">
        <v>68</v>
      </c>
      <c r="C681" t="s">
        <v>1</v>
      </c>
      <c r="D681" t="s">
        <v>574</v>
      </c>
      <c r="E681" t="s">
        <v>3</v>
      </c>
      <c r="G681">
        <v>200</v>
      </c>
      <c r="H681" t="s">
        <v>1</v>
      </c>
      <c r="I681" t="s">
        <v>176</v>
      </c>
      <c r="J681" t="s">
        <v>378</v>
      </c>
      <c r="K681" t="str">
        <f t="shared" si="293"/>
        <v/>
      </c>
      <c r="L681" t="str">
        <f t="shared" si="294"/>
        <v/>
      </c>
      <c r="M681" t="str">
        <f t="shared" si="295"/>
        <v/>
      </c>
      <c r="N681" t="str">
        <f t="shared" si="296"/>
        <v>Visiteur</v>
      </c>
      <c r="O681" t="str">
        <f t="shared" si="297"/>
        <v>Internet Explorer</v>
      </c>
      <c r="P681" t="str">
        <f t="shared" si="298"/>
        <v>Visiteur</v>
      </c>
      <c r="Q681" t="str">
        <f t="shared" si="299"/>
        <v/>
      </c>
      <c r="R681" t="str">
        <f t="shared" si="300"/>
        <v/>
      </c>
      <c r="S681" t="str">
        <f t="shared" si="301"/>
        <v/>
      </c>
      <c r="T681" t="str">
        <f t="shared" si="302"/>
        <v/>
      </c>
      <c r="U681" t="str">
        <f t="shared" si="303"/>
        <v/>
      </c>
      <c r="V681" t="str">
        <f t="shared" si="304"/>
        <v/>
      </c>
      <c r="W681" t="str">
        <f t="shared" si="305"/>
        <v/>
      </c>
      <c r="X681" t="str">
        <f t="shared" si="306"/>
        <v>Internet Explorer</v>
      </c>
      <c r="Y681" t="str">
        <f t="shared" si="307"/>
        <v/>
      </c>
      <c r="Z681" t="str">
        <f t="shared" si="308"/>
        <v/>
      </c>
      <c r="AA681" t="str">
        <f t="shared" si="309"/>
        <v/>
      </c>
      <c r="AB681" t="str">
        <f t="shared" si="310"/>
        <v/>
      </c>
      <c r="AC681" t="str">
        <f t="shared" si="311"/>
        <v/>
      </c>
      <c r="AD681" t="str">
        <f t="shared" si="312"/>
        <v/>
      </c>
      <c r="AE681" t="str">
        <f t="shared" si="313"/>
        <v/>
      </c>
      <c r="AF681" t="str">
        <f t="shared" si="314"/>
        <v/>
      </c>
      <c r="AG681" t="str">
        <f t="shared" si="315"/>
        <v/>
      </c>
      <c r="AH681" t="str">
        <f t="shared" si="316"/>
        <v/>
      </c>
      <c r="AI681" t="str">
        <f t="shared" si="317"/>
        <v/>
      </c>
      <c r="AJ681" t="str">
        <f t="shared" si="318"/>
        <v/>
      </c>
      <c r="AK681" t="str">
        <f t="shared" si="319"/>
        <v/>
      </c>
      <c r="AL681" t="str">
        <f t="shared" si="320"/>
        <v/>
      </c>
      <c r="AM681" t="str">
        <f t="shared" si="321"/>
        <v/>
      </c>
    </row>
    <row r="682" spans="1:39">
      <c r="A682" t="s">
        <v>68</v>
      </c>
      <c r="C682" t="s">
        <v>1</v>
      </c>
      <c r="D682" t="s">
        <v>575</v>
      </c>
      <c r="E682" t="s">
        <v>3</v>
      </c>
      <c r="G682">
        <v>301</v>
      </c>
      <c r="H682" t="s">
        <v>1</v>
      </c>
      <c r="I682" t="s">
        <v>176</v>
      </c>
      <c r="J682" t="s">
        <v>378</v>
      </c>
      <c r="K682" t="str">
        <f t="shared" si="293"/>
        <v/>
      </c>
      <c r="L682" t="str">
        <f t="shared" si="294"/>
        <v/>
      </c>
      <c r="M682" t="str">
        <f t="shared" si="295"/>
        <v/>
      </c>
      <c r="N682" t="str">
        <f t="shared" si="296"/>
        <v>Visiteur</v>
      </c>
      <c r="O682" t="str">
        <f t="shared" si="297"/>
        <v>Internet Explorer</v>
      </c>
      <c r="P682" t="str">
        <f t="shared" si="298"/>
        <v>Visiteur</v>
      </c>
      <c r="Q682" t="str">
        <f t="shared" si="299"/>
        <v/>
      </c>
      <c r="R682" t="str">
        <f t="shared" si="300"/>
        <v/>
      </c>
      <c r="S682" t="str">
        <f t="shared" si="301"/>
        <v/>
      </c>
      <c r="T682" t="str">
        <f t="shared" si="302"/>
        <v/>
      </c>
      <c r="U682" t="str">
        <f t="shared" si="303"/>
        <v/>
      </c>
      <c r="V682" t="str">
        <f t="shared" si="304"/>
        <v/>
      </c>
      <c r="W682" t="str">
        <f t="shared" si="305"/>
        <v/>
      </c>
      <c r="X682" t="str">
        <f t="shared" si="306"/>
        <v>Internet Explorer</v>
      </c>
      <c r="Y682" t="str">
        <f t="shared" si="307"/>
        <v/>
      </c>
      <c r="Z682" t="str">
        <f t="shared" si="308"/>
        <v/>
      </c>
      <c r="AA682" t="str">
        <f t="shared" si="309"/>
        <v/>
      </c>
      <c r="AB682" t="str">
        <f t="shared" si="310"/>
        <v/>
      </c>
      <c r="AC682" t="str">
        <f t="shared" si="311"/>
        <v/>
      </c>
      <c r="AD682" t="str">
        <f t="shared" si="312"/>
        <v/>
      </c>
      <c r="AE682" t="str">
        <f t="shared" si="313"/>
        <v/>
      </c>
      <c r="AF682" t="str">
        <f t="shared" si="314"/>
        <v/>
      </c>
      <c r="AG682" t="str">
        <f t="shared" si="315"/>
        <v/>
      </c>
      <c r="AH682" t="str">
        <f t="shared" si="316"/>
        <v/>
      </c>
      <c r="AI682" t="str">
        <f t="shared" si="317"/>
        <v/>
      </c>
      <c r="AJ682" t="str">
        <f t="shared" si="318"/>
        <v/>
      </c>
      <c r="AK682" t="str">
        <f t="shared" si="319"/>
        <v/>
      </c>
      <c r="AL682" t="str">
        <f t="shared" si="320"/>
        <v/>
      </c>
      <c r="AM682" t="str">
        <f t="shared" si="321"/>
        <v/>
      </c>
    </row>
    <row r="683" spans="1:39">
      <c r="A683" t="s">
        <v>68</v>
      </c>
      <c r="C683" t="s">
        <v>1</v>
      </c>
      <c r="D683" t="s">
        <v>576</v>
      </c>
      <c r="E683" t="s">
        <v>3</v>
      </c>
      <c r="G683">
        <v>301</v>
      </c>
      <c r="H683" t="s">
        <v>1</v>
      </c>
      <c r="I683" t="s">
        <v>176</v>
      </c>
      <c r="J683" t="s">
        <v>378</v>
      </c>
      <c r="K683" t="str">
        <f t="shared" si="293"/>
        <v/>
      </c>
      <c r="L683" t="str">
        <f t="shared" si="294"/>
        <v/>
      </c>
      <c r="M683" t="str">
        <f t="shared" si="295"/>
        <v/>
      </c>
      <c r="N683" t="str">
        <f t="shared" si="296"/>
        <v>Visiteur</v>
      </c>
      <c r="O683" t="str">
        <f t="shared" si="297"/>
        <v>Internet Explorer</v>
      </c>
      <c r="P683" t="str">
        <f t="shared" si="298"/>
        <v>Visiteur</v>
      </c>
      <c r="Q683" t="str">
        <f t="shared" si="299"/>
        <v/>
      </c>
      <c r="R683" t="str">
        <f t="shared" si="300"/>
        <v/>
      </c>
      <c r="S683" t="str">
        <f t="shared" si="301"/>
        <v/>
      </c>
      <c r="T683" t="str">
        <f t="shared" si="302"/>
        <v/>
      </c>
      <c r="U683" t="str">
        <f t="shared" si="303"/>
        <v/>
      </c>
      <c r="V683" t="str">
        <f t="shared" si="304"/>
        <v/>
      </c>
      <c r="W683" t="str">
        <f t="shared" si="305"/>
        <v/>
      </c>
      <c r="X683" t="str">
        <f t="shared" si="306"/>
        <v>Internet Explorer</v>
      </c>
      <c r="Y683" t="str">
        <f t="shared" si="307"/>
        <v/>
      </c>
      <c r="Z683" t="str">
        <f t="shared" si="308"/>
        <v/>
      </c>
      <c r="AA683" t="str">
        <f t="shared" si="309"/>
        <v/>
      </c>
      <c r="AB683" t="str">
        <f t="shared" si="310"/>
        <v/>
      </c>
      <c r="AC683" t="str">
        <f t="shared" si="311"/>
        <v/>
      </c>
      <c r="AD683" t="str">
        <f t="shared" si="312"/>
        <v/>
      </c>
      <c r="AE683" t="str">
        <f t="shared" si="313"/>
        <v/>
      </c>
      <c r="AF683" t="str">
        <f t="shared" si="314"/>
        <v/>
      </c>
      <c r="AG683" t="str">
        <f t="shared" si="315"/>
        <v/>
      </c>
      <c r="AH683" t="str">
        <f t="shared" si="316"/>
        <v/>
      </c>
      <c r="AI683" t="str">
        <f t="shared" si="317"/>
        <v/>
      </c>
      <c r="AJ683" t="str">
        <f t="shared" si="318"/>
        <v/>
      </c>
      <c r="AK683" t="str">
        <f t="shared" si="319"/>
        <v/>
      </c>
      <c r="AL683" t="str">
        <f t="shared" si="320"/>
        <v/>
      </c>
      <c r="AM683" t="str">
        <f t="shared" si="321"/>
        <v/>
      </c>
    </row>
    <row r="684" spans="1:39">
      <c r="A684" t="s">
        <v>68</v>
      </c>
      <c r="C684" t="s">
        <v>1</v>
      </c>
      <c r="D684" t="s">
        <v>576</v>
      </c>
      <c r="E684" t="s">
        <v>3</v>
      </c>
      <c r="G684">
        <v>200</v>
      </c>
      <c r="H684" t="s">
        <v>1</v>
      </c>
      <c r="I684" t="s">
        <v>176</v>
      </c>
      <c r="J684" t="s">
        <v>378</v>
      </c>
      <c r="K684" t="str">
        <f t="shared" si="293"/>
        <v/>
      </c>
      <c r="L684" t="str">
        <f t="shared" si="294"/>
        <v/>
      </c>
      <c r="M684" t="str">
        <f t="shared" si="295"/>
        <v/>
      </c>
      <c r="N684" t="str">
        <f t="shared" si="296"/>
        <v>Visiteur</v>
      </c>
      <c r="O684" t="str">
        <f t="shared" si="297"/>
        <v>Internet Explorer</v>
      </c>
      <c r="P684" t="str">
        <f t="shared" si="298"/>
        <v>Visiteur</v>
      </c>
      <c r="Q684" t="str">
        <f t="shared" si="299"/>
        <v/>
      </c>
      <c r="R684" t="str">
        <f t="shared" si="300"/>
        <v/>
      </c>
      <c r="S684" t="str">
        <f t="shared" si="301"/>
        <v/>
      </c>
      <c r="T684" t="str">
        <f t="shared" si="302"/>
        <v/>
      </c>
      <c r="U684" t="str">
        <f t="shared" si="303"/>
        <v/>
      </c>
      <c r="V684" t="str">
        <f t="shared" si="304"/>
        <v/>
      </c>
      <c r="W684" t="str">
        <f t="shared" si="305"/>
        <v/>
      </c>
      <c r="X684" t="str">
        <f t="shared" si="306"/>
        <v>Internet Explorer</v>
      </c>
      <c r="Y684" t="str">
        <f t="shared" si="307"/>
        <v/>
      </c>
      <c r="Z684" t="str">
        <f t="shared" si="308"/>
        <v/>
      </c>
      <c r="AA684" t="str">
        <f t="shared" si="309"/>
        <v/>
      </c>
      <c r="AB684" t="str">
        <f t="shared" si="310"/>
        <v/>
      </c>
      <c r="AC684" t="str">
        <f t="shared" si="311"/>
        <v/>
      </c>
      <c r="AD684" t="str">
        <f t="shared" si="312"/>
        <v/>
      </c>
      <c r="AE684" t="str">
        <f t="shared" si="313"/>
        <v/>
      </c>
      <c r="AF684" t="str">
        <f t="shared" si="314"/>
        <v/>
      </c>
      <c r="AG684" t="str">
        <f t="shared" si="315"/>
        <v/>
      </c>
      <c r="AH684" t="str">
        <f t="shared" si="316"/>
        <v/>
      </c>
      <c r="AI684" t="str">
        <f t="shared" si="317"/>
        <v/>
      </c>
      <c r="AJ684" t="str">
        <f t="shared" si="318"/>
        <v/>
      </c>
      <c r="AK684" t="str">
        <f t="shared" si="319"/>
        <v/>
      </c>
      <c r="AL684" t="str">
        <f t="shared" si="320"/>
        <v/>
      </c>
      <c r="AM684" t="str">
        <f t="shared" si="321"/>
        <v/>
      </c>
    </row>
    <row r="685" spans="1:39">
      <c r="A685" t="s">
        <v>68</v>
      </c>
      <c r="C685" t="s">
        <v>1</v>
      </c>
      <c r="D685" t="s">
        <v>577</v>
      </c>
      <c r="E685" t="s">
        <v>3</v>
      </c>
      <c r="G685">
        <v>200</v>
      </c>
      <c r="H685" t="s">
        <v>1</v>
      </c>
      <c r="I685" t="s">
        <v>176</v>
      </c>
      <c r="J685" t="s">
        <v>378</v>
      </c>
      <c r="K685" t="str">
        <f t="shared" si="293"/>
        <v/>
      </c>
      <c r="L685" t="str">
        <f t="shared" si="294"/>
        <v/>
      </c>
      <c r="M685" t="str">
        <f t="shared" si="295"/>
        <v/>
      </c>
      <c r="N685" t="str">
        <f t="shared" si="296"/>
        <v>Visiteur</v>
      </c>
      <c r="O685" t="str">
        <f t="shared" si="297"/>
        <v>Internet Explorer</v>
      </c>
      <c r="P685" t="str">
        <f t="shared" si="298"/>
        <v>Visiteur</v>
      </c>
      <c r="Q685" t="str">
        <f t="shared" si="299"/>
        <v/>
      </c>
      <c r="R685" t="str">
        <f t="shared" si="300"/>
        <v/>
      </c>
      <c r="S685" t="str">
        <f t="shared" si="301"/>
        <v/>
      </c>
      <c r="T685" t="str">
        <f t="shared" si="302"/>
        <v/>
      </c>
      <c r="U685" t="str">
        <f t="shared" si="303"/>
        <v/>
      </c>
      <c r="V685" t="str">
        <f t="shared" si="304"/>
        <v/>
      </c>
      <c r="W685" t="str">
        <f t="shared" si="305"/>
        <v/>
      </c>
      <c r="X685" t="str">
        <f t="shared" si="306"/>
        <v>Internet Explorer</v>
      </c>
      <c r="Y685" t="str">
        <f t="shared" si="307"/>
        <v/>
      </c>
      <c r="Z685" t="str">
        <f t="shared" si="308"/>
        <v/>
      </c>
      <c r="AA685" t="str">
        <f t="shared" si="309"/>
        <v/>
      </c>
      <c r="AB685" t="str">
        <f t="shared" si="310"/>
        <v/>
      </c>
      <c r="AC685" t="str">
        <f t="shared" si="311"/>
        <v/>
      </c>
      <c r="AD685" t="str">
        <f t="shared" si="312"/>
        <v/>
      </c>
      <c r="AE685" t="str">
        <f t="shared" si="313"/>
        <v/>
      </c>
      <c r="AF685" t="str">
        <f t="shared" si="314"/>
        <v/>
      </c>
      <c r="AG685" t="str">
        <f t="shared" si="315"/>
        <v/>
      </c>
      <c r="AH685" t="str">
        <f t="shared" si="316"/>
        <v/>
      </c>
      <c r="AI685" t="str">
        <f t="shared" si="317"/>
        <v/>
      </c>
      <c r="AJ685" t="str">
        <f t="shared" si="318"/>
        <v/>
      </c>
      <c r="AK685" t="str">
        <f t="shared" si="319"/>
        <v/>
      </c>
      <c r="AL685" t="str">
        <f t="shared" si="320"/>
        <v/>
      </c>
      <c r="AM685" t="str">
        <f t="shared" si="321"/>
        <v/>
      </c>
    </row>
    <row r="686" spans="1:39">
      <c r="A686" t="s">
        <v>68</v>
      </c>
      <c r="C686" t="s">
        <v>1</v>
      </c>
      <c r="D686" t="s">
        <v>578</v>
      </c>
      <c r="E686" t="s">
        <v>3</v>
      </c>
      <c r="G686">
        <v>200</v>
      </c>
      <c r="H686" t="s">
        <v>1</v>
      </c>
      <c r="I686" t="s">
        <v>176</v>
      </c>
      <c r="J686" t="s">
        <v>378</v>
      </c>
      <c r="K686" t="str">
        <f t="shared" si="293"/>
        <v/>
      </c>
      <c r="L686" t="str">
        <f t="shared" si="294"/>
        <v/>
      </c>
      <c r="M686" t="str">
        <f t="shared" si="295"/>
        <v/>
      </c>
      <c r="N686" t="str">
        <f t="shared" si="296"/>
        <v>Visiteur</v>
      </c>
      <c r="O686" t="str">
        <f t="shared" si="297"/>
        <v>Internet Explorer</v>
      </c>
      <c r="P686" t="str">
        <f t="shared" si="298"/>
        <v>Visiteur</v>
      </c>
      <c r="Q686" t="str">
        <f t="shared" si="299"/>
        <v/>
      </c>
      <c r="R686" t="str">
        <f t="shared" si="300"/>
        <v/>
      </c>
      <c r="S686" t="str">
        <f t="shared" si="301"/>
        <v/>
      </c>
      <c r="T686" t="str">
        <f t="shared" si="302"/>
        <v/>
      </c>
      <c r="U686" t="str">
        <f t="shared" si="303"/>
        <v/>
      </c>
      <c r="V686" t="str">
        <f t="shared" si="304"/>
        <v/>
      </c>
      <c r="W686" t="str">
        <f t="shared" si="305"/>
        <v/>
      </c>
      <c r="X686" t="str">
        <f t="shared" si="306"/>
        <v>Internet Explorer</v>
      </c>
      <c r="Y686" t="str">
        <f t="shared" si="307"/>
        <v/>
      </c>
      <c r="Z686" t="str">
        <f t="shared" si="308"/>
        <v/>
      </c>
      <c r="AA686" t="str">
        <f t="shared" si="309"/>
        <v/>
      </c>
      <c r="AB686" t="str">
        <f t="shared" si="310"/>
        <v/>
      </c>
      <c r="AC686" t="str">
        <f t="shared" si="311"/>
        <v/>
      </c>
      <c r="AD686" t="str">
        <f t="shared" si="312"/>
        <v/>
      </c>
      <c r="AE686" t="str">
        <f t="shared" si="313"/>
        <v/>
      </c>
      <c r="AF686" t="str">
        <f t="shared" si="314"/>
        <v/>
      </c>
      <c r="AG686" t="str">
        <f t="shared" si="315"/>
        <v/>
      </c>
      <c r="AH686" t="str">
        <f t="shared" si="316"/>
        <v/>
      </c>
      <c r="AI686" t="str">
        <f t="shared" si="317"/>
        <v/>
      </c>
      <c r="AJ686" t="str">
        <f t="shared" si="318"/>
        <v/>
      </c>
      <c r="AK686" t="str">
        <f t="shared" si="319"/>
        <v/>
      </c>
      <c r="AL686" t="str">
        <f t="shared" si="320"/>
        <v/>
      </c>
      <c r="AM686" t="str">
        <f t="shared" si="321"/>
        <v/>
      </c>
    </row>
    <row r="687" spans="1:39">
      <c r="A687" t="s">
        <v>68</v>
      </c>
      <c r="C687" t="s">
        <v>1</v>
      </c>
      <c r="D687" t="s">
        <v>579</v>
      </c>
      <c r="E687" t="s">
        <v>3</v>
      </c>
      <c r="G687">
        <v>200</v>
      </c>
      <c r="H687" t="s">
        <v>1</v>
      </c>
      <c r="I687" t="s">
        <v>176</v>
      </c>
      <c r="J687" t="s">
        <v>378</v>
      </c>
      <c r="K687" t="str">
        <f t="shared" si="293"/>
        <v/>
      </c>
      <c r="L687" t="str">
        <f t="shared" si="294"/>
        <v/>
      </c>
      <c r="M687" t="str">
        <f t="shared" si="295"/>
        <v/>
      </c>
      <c r="N687" t="str">
        <f t="shared" si="296"/>
        <v>Visiteur</v>
      </c>
      <c r="O687" t="str">
        <f t="shared" si="297"/>
        <v>Internet Explorer</v>
      </c>
      <c r="P687" t="str">
        <f t="shared" si="298"/>
        <v>Visiteur</v>
      </c>
      <c r="Q687" t="str">
        <f t="shared" si="299"/>
        <v/>
      </c>
      <c r="R687" t="str">
        <f t="shared" si="300"/>
        <v/>
      </c>
      <c r="S687" t="str">
        <f t="shared" si="301"/>
        <v/>
      </c>
      <c r="T687" t="str">
        <f t="shared" si="302"/>
        <v/>
      </c>
      <c r="U687" t="str">
        <f t="shared" si="303"/>
        <v/>
      </c>
      <c r="V687" t="str">
        <f t="shared" si="304"/>
        <v/>
      </c>
      <c r="W687" t="str">
        <f t="shared" si="305"/>
        <v/>
      </c>
      <c r="X687" t="str">
        <f t="shared" si="306"/>
        <v>Internet Explorer</v>
      </c>
      <c r="Y687" t="str">
        <f t="shared" si="307"/>
        <v/>
      </c>
      <c r="Z687" t="str">
        <f t="shared" si="308"/>
        <v/>
      </c>
      <c r="AA687" t="str">
        <f t="shared" si="309"/>
        <v/>
      </c>
      <c r="AB687" t="str">
        <f t="shared" si="310"/>
        <v/>
      </c>
      <c r="AC687" t="str">
        <f t="shared" si="311"/>
        <v/>
      </c>
      <c r="AD687" t="str">
        <f t="shared" si="312"/>
        <v/>
      </c>
      <c r="AE687" t="str">
        <f t="shared" si="313"/>
        <v/>
      </c>
      <c r="AF687" t="str">
        <f t="shared" si="314"/>
        <v/>
      </c>
      <c r="AG687" t="str">
        <f t="shared" si="315"/>
        <v/>
      </c>
      <c r="AH687" t="str">
        <f t="shared" si="316"/>
        <v/>
      </c>
      <c r="AI687" t="str">
        <f t="shared" si="317"/>
        <v/>
      </c>
      <c r="AJ687" t="str">
        <f t="shared" si="318"/>
        <v/>
      </c>
      <c r="AK687" t="str">
        <f t="shared" si="319"/>
        <v/>
      </c>
      <c r="AL687" t="str">
        <f t="shared" si="320"/>
        <v/>
      </c>
      <c r="AM687" t="str">
        <f t="shared" si="321"/>
        <v/>
      </c>
    </row>
    <row r="688" spans="1:39">
      <c r="A688" t="s">
        <v>68</v>
      </c>
      <c r="C688" t="s">
        <v>1</v>
      </c>
      <c r="D688" t="s">
        <v>580</v>
      </c>
      <c r="E688" t="s">
        <v>3</v>
      </c>
      <c r="G688">
        <v>200</v>
      </c>
      <c r="H688" t="s">
        <v>1</v>
      </c>
      <c r="I688" t="s">
        <v>176</v>
      </c>
      <c r="J688" t="s">
        <v>378</v>
      </c>
      <c r="K688" t="str">
        <f t="shared" si="293"/>
        <v/>
      </c>
      <c r="L688" t="str">
        <f t="shared" si="294"/>
        <v/>
      </c>
      <c r="M688" t="str">
        <f t="shared" si="295"/>
        <v/>
      </c>
      <c r="N688" t="str">
        <f t="shared" si="296"/>
        <v>Visiteur</v>
      </c>
      <c r="O688" t="str">
        <f t="shared" si="297"/>
        <v>Internet Explorer</v>
      </c>
      <c r="P688" t="str">
        <f t="shared" si="298"/>
        <v>Visiteur</v>
      </c>
      <c r="Q688" t="str">
        <f t="shared" si="299"/>
        <v/>
      </c>
      <c r="R688" t="str">
        <f t="shared" si="300"/>
        <v/>
      </c>
      <c r="S688" t="str">
        <f t="shared" si="301"/>
        <v/>
      </c>
      <c r="T688" t="str">
        <f t="shared" si="302"/>
        <v/>
      </c>
      <c r="U688" t="str">
        <f t="shared" si="303"/>
        <v/>
      </c>
      <c r="V688" t="str">
        <f t="shared" si="304"/>
        <v/>
      </c>
      <c r="W688" t="str">
        <f t="shared" si="305"/>
        <v/>
      </c>
      <c r="X688" t="str">
        <f t="shared" si="306"/>
        <v>Internet Explorer</v>
      </c>
      <c r="Y688" t="str">
        <f t="shared" si="307"/>
        <v/>
      </c>
      <c r="Z688" t="str">
        <f t="shared" si="308"/>
        <v/>
      </c>
      <c r="AA688" t="str">
        <f t="shared" si="309"/>
        <v/>
      </c>
      <c r="AB688" t="str">
        <f t="shared" si="310"/>
        <v/>
      </c>
      <c r="AC688" t="str">
        <f t="shared" si="311"/>
        <v/>
      </c>
      <c r="AD688" t="str">
        <f t="shared" si="312"/>
        <v/>
      </c>
      <c r="AE688" t="str">
        <f t="shared" si="313"/>
        <v/>
      </c>
      <c r="AF688" t="str">
        <f t="shared" si="314"/>
        <v/>
      </c>
      <c r="AG688" t="str">
        <f t="shared" si="315"/>
        <v/>
      </c>
      <c r="AH688" t="str">
        <f t="shared" si="316"/>
        <v/>
      </c>
      <c r="AI688" t="str">
        <f t="shared" si="317"/>
        <v/>
      </c>
      <c r="AJ688" t="str">
        <f t="shared" si="318"/>
        <v/>
      </c>
      <c r="AK688" t="str">
        <f t="shared" si="319"/>
        <v/>
      </c>
      <c r="AL688" t="str">
        <f t="shared" si="320"/>
        <v/>
      </c>
      <c r="AM688" t="str">
        <f t="shared" si="321"/>
        <v/>
      </c>
    </row>
    <row r="689" spans="1:39">
      <c r="A689" t="s">
        <v>68</v>
      </c>
      <c r="C689" t="s">
        <v>1</v>
      </c>
      <c r="D689" t="s">
        <v>581</v>
      </c>
      <c r="E689" t="s">
        <v>3</v>
      </c>
      <c r="G689">
        <v>200</v>
      </c>
      <c r="H689" t="s">
        <v>1</v>
      </c>
      <c r="I689" t="s">
        <v>176</v>
      </c>
      <c r="J689" t="s">
        <v>378</v>
      </c>
      <c r="K689" t="str">
        <f t="shared" si="293"/>
        <v/>
      </c>
      <c r="L689" t="str">
        <f t="shared" si="294"/>
        <v/>
      </c>
      <c r="M689" t="str">
        <f t="shared" si="295"/>
        <v/>
      </c>
      <c r="N689" t="str">
        <f t="shared" si="296"/>
        <v>Visiteur</v>
      </c>
      <c r="O689" t="str">
        <f t="shared" si="297"/>
        <v>Internet Explorer</v>
      </c>
      <c r="P689" t="str">
        <f t="shared" si="298"/>
        <v>Visiteur</v>
      </c>
      <c r="Q689" t="str">
        <f t="shared" si="299"/>
        <v/>
      </c>
      <c r="R689" t="str">
        <f t="shared" si="300"/>
        <v/>
      </c>
      <c r="S689" t="str">
        <f t="shared" si="301"/>
        <v/>
      </c>
      <c r="T689" t="str">
        <f t="shared" si="302"/>
        <v/>
      </c>
      <c r="U689" t="str">
        <f t="shared" si="303"/>
        <v/>
      </c>
      <c r="V689" t="str">
        <f t="shared" si="304"/>
        <v/>
      </c>
      <c r="W689" t="str">
        <f t="shared" si="305"/>
        <v/>
      </c>
      <c r="X689" t="str">
        <f t="shared" si="306"/>
        <v>Internet Explorer</v>
      </c>
      <c r="Y689" t="str">
        <f t="shared" si="307"/>
        <v/>
      </c>
      <c r="Z689" t="str">
        <f t="shared" si="308"/>
        <v/>
      </c>
      <c r="AA689" t="str">
        <f t="shared" si="309"/>
        <v/>
      </c>
      <c r="AB689" t="str">
        <f t="shared" si="310"/>
        <v/>
      </c>
      <c r="AC689" t="str">
        <f t="shared" si="311"/>
        <v/>
      </c>
      <c r="AD689" t="str">
        <f t="shared" si="312"/>
        <v/>
      </c>
      <c r="AE689" t="str">
        <f t="shared" si="313"/>
        <v/>
      </c>
      <c r="AF689" t="str">
        <f t="shared" si="314"/>
        <v/>
      </c>
      <c r="AG689" t="str">
        <f t="shared" si="315"/>
        <v/>
      </c>
      <c r="AH689" t="str">
        <f t="shared" si="316"/>
        <v/>
      </c>
      <c r="AI689" t="str">
        <f t="shared" si="317"/>
        <v/>
      </c>
      <c r="AJ689" t="str">
        <f t="shared" si="318"/>
        <v/>
      </c>
      <c r="AK689" t="str">
        <f t="shared" si="319"/>
        <v/>
      </c>
      <c r="AL689" t="str">
        <f t="shared" si="320"/>
        <v/>
      </c>
      <c r="AM689" t="str">
        <f t="shared" si="321"/>
        <v/>
      </c>
    </row>
    <row r="690" spans="1:39">
      <c r="A690" t="s">
        <v>68</v>
      </c>
      <c r="C690" t="s">
        <v>1</v>
      </c>
      <c r="D690" t="s">
        <v>582</v>
      </c>
      <c r="E690" t="s">
        <v>3</v>
      </c>
      <c r="G690">
        <v>200</v>
      </c>
      <c r="H690" t="s">
        <v>1</v>
      </c>
      <c r="I690" t="s">
        <v>176</v>
      </c>
      <c r="J690" t="s">
        <v>378</v>
      </c>
      <c r="K690" t="str">
        <f t="shared" si="293"/>
        <v/>
      </c>
      <c r="L690" t="str">
        <f t="shared" si="294"/>
        <v/>
      </c>
      <c r="M690" t="str">
        <f t="shared" si="295"/>
        <v/>
      </c>
      <c r="N690" t="str">
        <f t="shared" si="296"/>
        <v>Visiteur</v>
      </c>
      <c r="O690" t="str">
        <f t="shared" si="297"/>
        <v>Internet Explorer</v>
      </c>
      <c r="P690" t="str">
        <f t="shared" si="298"/>
        <v>Visiteur</v>
      </c>
      <c r="Q690" t="str">
        <f t="shared" si="299"/>
        <v/>
      </c>
      <c r="R690" t="str">
        <f t="shared" si="300"/>
        <v/>
      </c>
      <c r="S690" t="str">
        <f t="shared" si="301"/>
        <v/>
      </c>
      <c r="T690" t="str">
        <f t="shared" si="302"/>
        <v/>
      </c>
      <c r="U690" t="str">
        <f t="shared" si="303"/>
        <v/>
      </c>
      <c r="V690" t="str">
        <f t="shared" si="304"/>
        <v/>
      </c>
      <c r="W690" t="str">
        <f t="shared" si="305"/>
        <v/>
      </c>
      <c r="X690" t="str">
        <f t="shared" si="306"/>
        <v>Internet Explorer</v>
      </c>
      <c r="Y690" t="str">
        <f t="shared" si="307"/>
        <v/>
      </c>
      <c r="Z690" t="str">
        <f t="shared" si="308"/>
        <v/>
      </c>
      <c r="AA690" t="str">
        <f t="shared" si="309"/>
        <v/>
      </c>
      <c r="AB690" t="str">
        <f t="shared" si="310"/>
        <v/>
      </c>
      <c r="AC690" t="str">
        <f t="shared" si="311"/>
        <v/>
      </c>
      <c r="AD690" t="str">
        <f t="shared" si="312"/>
        <v/>
      </c>
      <c r="AE690" t="str">
        <f t="shared" si="313"/>
        <v/>
      </c>
      <c r="AF690" t="str">
        <f t="shared" si="314"/>
        <v/>
      </c>
      <c r="AG690" t="str">
        <f t="shared" si="315"/>
        <v/>
      </c>
      <c r="AH690" t="str">
        <f t="shared" si="316"/>
        <v/>
      </c>
      <c r="AI690" t="str">
        <f t="shared" si="317"/>
        <v/>
      </c>
      <c r="AJ690" t="str">
        <f t="shared" si="318"/>
        <v/>
      </c>
      <c r="AK690" t="str">
        <f t="shared" si="319"/>
        <v/>
      </c>
      <c r="AL690" t="str">
        <f t="shared" si="320"/>
        <v/>
      </c>
      <c r="AM690" t="str">
        <f t="shared" si="321"/>
        <v/>
      </c>
    </row>
    <row r="691" spans="1:39">
      <c r="A691" t="s">
        <v>68</v>
      </c>
      <c r="C691" t="s">
        <v>1</v>
      </c>
      <c r="D691" t="s">
        <v>583</v>
      </c>
      <c r="E691" t="s">
        <v>3</v>
      </c>
      <c r="G691">
        <v>301</v>
      </c>
      <c r="H691" t="s">
        <v>1</v>
      </c>
      <c r="I691" t="s">
        <v>176</v>
      </c>
      <c r="J691" t="s">
        <v>378</v>
      </c>
      <c r="K691" t="str">
        <f t="shared" si="293"/>
        <v/>
      </c>
      <c r="L691" t="str">
        <f t="shared" si="294"/>
        <v/>
      </c>
      <c r="M691" t="str">
        <f t="shared" si="295"/>
        <v/>
      </c>
      <c r="N691" t="str">
        <f t="shared" si="296"/>
        <v>Visiteur</v>
      </c>
      <c r="O691" t="str">
        <f t="shared" si="297"/>
        <v>Internet Explorer</v>
      </c>
      <c r="P691" t="str">
        <f t="shared" si="298"/>
        <v>Visiteur</v>
      </c>
      <c r="Q691" t="str">
        <f t="shared" si="299"/>
        <v/>
      </c>
      <c r="R691" t="str">
        <f t="shared" si="300"/>
        <v/>
      </c>
      <c r="S691" t="str">
        <f t="shared" si="301"/>
        <v/>
      </c>
      <c r="T691" t="str">
        <f t="shared" si="302"/>
        <v/>
      </c>
      <c r="U691" t="str">
        <f t="shared" si="303"/>
        <v/>
      </c>
      <c r="V691" t="str">
        <f t="shared" si="304"/>
        <v/>
      </c>
      <c r="W691" t="str">
        <f t="shared" si="305"/>
        <v/>
      </c>
      <c r="X691" t="str">
        <f t="shared" si="306"/>
        <v>Internet Explorer</v>
      </c>
      <c r="Y691" t="str">
        <f t="shared" si="307"/>
        <v/>
      </c>
      <c r="Z691" t="str">
        <f t="shared" si="308"/>
        <v/>
      </c>
      <c r="AA691" t="str">
        <f t="shared" si="309"/>
        <v/>
      </c>
      <c r="AB691" t="str">
        <f t="shared" si="310"/>
        <v/>
      </c>
      <c r="AC691" t="str">
        <f t="shared" si="311"/>
        <v/>
      </c>
      <c r="AD691" t="str">
        <f t="shared" si="312"/>
        <v/>
      </c>
      <c r="AE691" t="str">
        <f t="shared" si="313"/>
        <v/>
      </c>
      <c r="AF691" t="str">
        <f t="shared" si="314"/>
        <v/>
      </c>
      <c r="AG691" t="str">
        <f t="shared" si="315"/>
        <v/>
      </c>
      <c r="AH691" t="str">
        <f t="shared" si="316"/>
        <v/>
      </c>
      <c r="AI691" t="str">
        <f t="shared" si="317"/>
        <v/>
      </c>
      <c r="AJ691" t="str">
        <f t="shared" si="318"/>
        <v/>
      </c>
      <c r="AK691" t="str">
        <f t="shared" si="319"/>
        <v/>
      </c>
      <c r="AL691" t="str">
        <f t="shared" si="320"/>
        <v/>
      </c>
      <c r="AM691" t="str">
        <f t="shared" si="321"/>
        <v/>
      </c>
    </row>
    <row r="692" spans="1:39">
      <c r="A692" t="s">
        <v>68</v>
      </c>
      <c r="C692" t="s">
        <v>1</v>
      </c>
      <c r="D692" t="s">
        <v>583</v>
      </c>
      <c r="E692" t="s">
        <v>3</v>
      </c>
      <c r="G692">
        <v>200</v>
      </c>
      <c r="H692" t="s">
        <v>1</v>
      </c>
      <c r="I692" t="s">
        <v>176</v>
      </c>
      <c r="J692" t="s">
        <v>378</v>
      </c>
      <c r="K692" t="str">
        <f t="shared" si="293"/>
        <v/>
      </c>
      <c r="L692" t="str">
        <f t="shared" si="294"/>
        <v/>
      </c>
      <c r="M692" t="str">
        <f t="shared" si="295"/>
        <v/>
      </c>
      <c r="N692" t="str">
        <f t="shared" si="296"/>
        <v>Visiteur</v>
      </c>
      <c r="O692" t="str">
        <f t="shared" si="297"/>
        <v>Internet Explorer</v>
      </c>
      <c r="P692" t="str">
        <f t="shared" si="298"/>
        <v>Visiteur</v>
      </c>
      <c r="Q692" t="str">
        <f t="shared" si="299"/>
        <v/>
      </c>
      <c r="R692" t="str">
        <f t="shared" si="300"/>
        <v/>
      </c>
      <c r="S692" t="str">
        <f t="shared" si="301"/>
        <v/>
      </c>
      <c r="T692" t="str">
        <f t="shared" si="302"/>
        <v/>
      </c>
      <c r="U692" t="str">
        <f t="shared" si="303"/>
        <v/>
      </c>
      <c r="V692" t="str">
        <f t="shared" si="304"/>
        <v/>
      </c>
      <c r="W692" t="str">
        <f t="shared" si="305"/>
        <v/>
      </c>
      <c r="X692" t="str">
        <f t="shared" si="306"/>
        <v>Internet Explorer</v>
      </c>
      <c r="Y692" t="str">
        <f t="shared" si="307"/>
        <v/>
      </c>
      <c r="Z692" t="str">
        <f t="shared" si="308"/>
        <v/>
      </c>
      <c r="AA692" t="str">
        <f t="shared" si="309"/>
        <v/>
      </c>
      <c r="AB692" t="str">
        <f t="shared" si="310"/>
        <v/>
      </c>
      <c r="AC692" t="str">
        <f t="shared" si="311"/>
        <v/>
      </c>
      <c r="AD692" t="str">
        <f t="shared" si="312"/>
        <v/>
      </c>
      <c r="AE692" t="str">
        <f t="shared" si="313"/>
        <v/>
      </c>
      <c r="AF692" t="str">
        <f t="shared" si="314"/>
        <v/>
      </c>
      <c r="AG692" t="str">
        <f t="shared" si="315"/>
        <v/>
      </c>
      <c r="AH692" t="str">
        <f t="shared" si="316"/>
        <v/>
      </c>
      <c r="AI692" t="str">
        <f t="shared" si="317"/>
        <v/>
      </c>
      <c r="AJ692" t="str">
        <f t="shared" si="318"/>
        <v/>
      </c>
      <c r="AK692" t="str">
        <f t="shared" si="319"/>
        <v/>
      </c>
      <c r="AL692" t="str">
        <f t="shared" si="320"/>
        <v/>
      </c>
      <c r="AM692" t="str">
        <f t="shared" si="321"/>
        <v/>
      </c>
    </row>
    <row r="693" spans="1:39">
      <c r="A693" t="s">
        <v>337</v>
      </c>
      <c r="C693" t="s">
        <v>1</v>
      </c>
      <c r="D693" t="s">
        <v>584</v>
      </c>
      <c r="E693" t="s">
        <v>3</v>
      </c>
      <c r="G693">
        <v>200</v>
      </c>
      <c r="H693">
        <v>47</v>
      </c>
      <c r="I693" t="s">
        <v>399</v>
      </c>
      <c r="J693" t="s">
        <v>340</v>
      </c>
      <c r="K693" t="str">
        <f t="shared" si="293"/>
        <v/>
      </c>
      <c r="L693" t="str">
        <f t="shared" si="294"/>
        <v/>
      </c>
      <c r="M693" t="str">
        <f t="shared" si="295"/>
        <v/>
      </c>
      <c r="N693" t="str">
        <f t="shared" si="296"/>
        <v>Visiteur</v>
      </c>
      <c r="O693" t="str">
        <f t="shared" si="297"/>
        <v>Googlebot Smartphone</v>
      </c>
      <c r="P693" t="str">
        <f t="shared" si="298"/>
        <v>Googlebot Smartphone</v>
      </c>
      <c r="Q693" t="str">
        <f t="shared" si="299"/>
        <v/>
      </c>
      <c r="R693" t="str">
        <f t="shared" si="300"/>
        <v/>
      </c>
      <c r="S693" t="str">
        <f t="shared" si="301"/>
        <v>Googlebot Smartphone</v>
      </c>
      <c r="T693" t="str">
        <f t="shared" si="302"/>
        <v/>
      </c>
      <c r="U693" t="str">
        <f t="shared" si="303"/>
        <v/>
      </c>
      <c r="V693" t="str">
        <f t="shared" si="304"/>
        <v/>
      </c>
      <c r="W693" t="str">
        <f t="shared" si="305"/>
        <v/>
      </c>
      <c r="X693" t="str">
        <f t="shared" si="306"/>
        <v/>
      </c>
      <c r="Y693" t="str">
        <f t="shared" si="307"/>
        <v/>
      </c>
      <c r="Z693" t="str">
        <f t="shared" si="308"/>
        <v/>
      </c>
      <c r="AA693" t="str">
        <f t="shared" si="309"/>
        <v/>
      </c>
      <c r="AB693" t="str">
        <f t="shared" si="310"/>
        <v/>
      </c>
      <c r="AC693" t="str">
        <f t="shared" si="311"/>
        <v/>
      </c>
      <c r="AD693" t="str">
        <f t="shared" si="312"/>
        <v/>
      </c>
      <c r="AE693" t="str">
        <f t="shared" si="313"/>
        <v/>
      </c>
      <c r="AF693" t="str">
        <f t="shared" si="314"/>
        <v/>
      </c>
      <c r="AG693" t="str">
        <f t="shared" si="315"/>
        <v/>
      </c>
      <c r="AH693" t="str">
        <f t="shared" si="316"/>
        <v/>
      </c>
      <c r="AI693" t="str">
        <f t="shared" si="317"/>
        <v/>
      </c>
      <c r="AJ693" t="str">
        <f t="shared" si="318"/>
        <v/>
      </c>
      <c r="AK693" t="str">
        <f t="shared" si="319"/>
        <v/>
      </c>
      <c r="AL693" t="str">
        <f t="shared" si="320"/>
        <v/>
      </c>
      <c r="AM693" t="str">
        <f t="shared" si="321"/>
        <v/>
      </c>
    </row>
    <row r="694" spans="1:39">
      <c r="A694" t="s">
        <v>68</v>
      </c>
      <c r="C694" t="s">
        <v>1</v>
      </c>
      <c r="D694" t="s">
        <v>585</v>
      </c>
      <c r="E694" t="s">
        <v>3</v>
      </c>
      <c r="G694">
        <v>200</v>
      </c>
      <c r="H694" t="s">
        <v>1</v>
      </c>
      <c r="I694" t="s">
        <v>176</v>
      </c>
      <c r="J694" t="s">
        <v>378</v>
      </c>
      <c r="K694" t="str">
        <f t="shared" si="293"/>
        <v/>
      </c>
      <c r="L694" t="str">
        <f t="shared" si="294"/>
        <v/>
      </c>
      <c r="M694" t="str">
        <f t="shared" si="295"/>
        <v/>
      </c>
      <c r="N694" t="str">
        <f t="shared" si="296"/>
        <v>Visiteur</v>
      </c>
      <c r="O694" t="str">
        <f t="shared" si="297"/>
        <v>Internet Explorer</v>
      </c>
      <c r="P694" t="str">
        <f t="shared" si="298"/>
        <v>Visiteur</v>
      </c>
      <c r="Q694" t="str">
        <f t="shared" si="299"/>
        <v/>
      </c>
      <c r="R694" t="str">
        <f t="shared" si="300"/>
        <v/>
      </c>
      <c r="S694" t="str">
        <f t="shared" si="301"/>
        <v/>
      </c>
      <c r="T694" t="str">
        <f t="shared" si="302"/>
        <v/>
      </c>
      <c r="U694" t="str">
        <f t="shared" si="303"/>
        <v/>
      </c>
      <c r="V694" t="str">
        <f t="shared" si="304"/>
        <v/>
      </c>
      <c r="W694" t="str">
        <f t="shared" si="305"/>
        <v/>
      </c>
      <c r="X694" t="str">
        <f t="shared" si="306"/>
        <v>Internet Explorer</v>
      </c>
      <c r="Y694" t="str">
        <f t="shared" si="307"/>
        <v/>
      </c>
      <c r="Z694" t="str">
        <f t="shared" si="308"/>
        <v/>
      </c>
      <c r="AA694" t="str">
        <f t="shared" si="309"/>
        <v/>
      </c>
      <c r="AB694" t="str">
        <f t="shared" si="310"/>
        <v/>
      </c>
      <c r="AC694" t="str">
        <f t="shared" si="311"/>
        <v/>
      </c>
      <c r="AD694" t="str">
        <f t="shared" si="312"/>
        <v/>
      </c>
      <c r="AE694" t="str">
        <f t="shared" si="313"/>
        <v/>
      </c>
      <c r="AF694" t="str">
        <f t="shared" si="314"/>
        <v/>
      </c>
      <c r="AG694" t="str">
        <f t="shared" si="315"/>
        <v/>
      </c>
      <c r="AH694" t="str">
        <f t="shared" si="316"/>
        <v/>
      </c>
      <c r="AI694" t="str">
        <f t="shared" si="317"/>
        <v/>
      </c>
      <c r="AJ694" t="str">
        <f t="shared" si="318"/>
        <v/>
      </c>
      <c r="AK694" t="str">
        <f t="shared" si="319"/>
        <v/>
      </c>
      <c r="AL694" t="str">
        <f t="shared" si="320"/>
        <v/>
      </c>
      <c r="AM694" t="str">
        <f t="shared" si="321"/>
        <v/>
      </c>
    </row>
    <row r="695" spans="1:39">
      <c r="A695" t="s">
        <v>68</v>
      </c>
      <c r="C695" t="s">
        <v>1</v>
      </c>
      <c r="D695" t="s">
        <v>586</v>
      </c>
      <c r="E695" t="s">
        <v>3</v>
      </c>
      <c r="G695">
        <v>200</v>
      </c>
      <c r="H695" t="s">
        <v>1</v>
      </c>
      <c r="I695" t="s">
        <v>176</v>
      </c>
      <c r="J695" t="s">
        <v>378</v>
      </c>
      <c r="K695" t="str">
        <f t="shared" si="293"/>
        <v/>
      </c>
      <c r="L695" t="str">
        <f t="shared" si="294"/>
        <v/>
      </c>
      <c r="M695" t="str">
        <f t="shared" si="295"/>
        <v/>
      </c>
      <c r="N695" t="str">
        <f t="shared" si="296"/>
        <v>Visiteur</v>
      </c>
      <c r="O695" t="str">
        <f t="shared" si="297"/>
        <v>Internet Explorer</v>
      </c>
      <c r="P695" t="str">
        <f t="shared" si="298"/>
        <v>Visiteur</v>
      </c>
      <c r="Q695" t="str">
        <f t="shared" si="299"/>
        <v/>
      </c>
      <c r="R695" t="str">
        <f t="shared" si="300"/>
        <v/>
      </c>
      <c r="S695" t="str">
        <f t="shared" si="301"/>
        <v/>
      </c>
      <c r="T695" t="str">
        <f t="shared" si="302"/>
        <v/>
      </c>
      <c r="U695" t="str">
        <f t="shared" si="303"/>
        <v/>
      </c>
      <c r="V695" t="str">
        <f t="shared" si="304"/>
        <v/>
      </c>
      <c r="W695" t="str">
        <f t="shared" si="305"/>
        <v/>
      </c>
      <c r="X695" t="str">
        <f t="shared" si="306"/>
        <v>Internet Explorer</v>
      </c>
      <c r="Y695" t="str">
        <f t="shared" si="307"/>
        <v/>
      </c>
      <c r="Z695" t="str">
        <f t="shared" si="308"/>
        <v/>
      </c>
      <c r="AA695" t="str">
        <f t="shared" si="309"/>
        <v/>
      </c>
      <c r="AB695" t="str">
        <f t="shared" si="310"/>
        <v/>
      </c>
      <c r="AC695" t="str">
        <f t="shared" si="311"/>
        <v/>
      </c>
      <c r="AD695" t="str">
        <f t="shared" si="312"/>
        <v/>
      </c>
      <c r="AE695" t="str">
        <f t="shared" si="313"/>
        <v/>
      </c>
      <c r="AF695" t="str">
        <f t="shared" si="314"/>
        <v/>
      </c>
      <c r="AG695" t="str">
        <f t="shared" si="315"/>
        <v/>
      </c>
      <c r="AH695" t="str">
        <f t="shared" si="316"/>
        <v/>
      </c>
      <c r="AI695" t="str">
        <f t="shared" si="317"/>
        <v/>
      </c>
      <c r="AJ695" t="str">
        <f t="shared" si="318"/>
        <v/>
      </c>
      <c r="AK695" t="str">
        <f t="shared" si="319"/>
        <v/>
      </c>
      <c r="AL695" t="str">
        <f t="shared" si="320"/>
        <v/>
      </c>
      <c r="AM695" t="str">
        <f t="shared" si="321"/>
        <v/>
      </c>
    </row>
    <row r="696" spans="1:39">
      <c r="A696" t="s">
        <v>68</v>
      </c>
      <c r="C696" t="s">
        <v>1</v>
      </c>
      <c r="D696" t="s">
        <v>587</v>
      </c>
      <c r="E696" t="s">
        <v>3</v>
      </c>
      <c r="G696">
        <v>200</v>
      </c>
      <c r="H696" t="s">
        <v>1</v>
      </c>
      <c r="I696" t="s">
        <v>176</v>
      </c>
      <c r="J696" t="s">
        <v>378</v>
      </c>
      <c r="K696" t="str">
        <f t="shared" si="293"/>
        <v/>
      </c>
      <c r="L696" t="str">
        <f t="shared" si="294"/>
        <v/>
      </c>
      <c r="M696" t="str">
        <f t="shared" si="295"/>
        <v/>
      </c>
      <c r="N696" t="str">
        <f t="shared" si="296"/>
        <v>Visiteur</v>
      </c>
      <c r="O696" t="str">
        <f t="shared" si="297"/>
        <v>Internet Explorer</v>
      </c>
      <c r="P696" t="str">
        <f t="shared" si="298"/>
        <v>Visiteur</v>
      </c>
      <c r="Q696" t="str">
        <f t="shared" si="299"/>
        <v/>
      </c>
      <c r="R696" t="str">
        <f t="shared" si="300"/>
        <v/>
      </c>
      <c r="S696" t="str">
        <f t="shared" si="301"/>
        <v/>
      </c>
      <c r="T696" t="str">
        <f t="shared" si="302"/>
        <v/>
      </c>
      <c r="U696" t="str">
        <f t="shared" si="303"/>
        <v/>
      </c>
      <c r="V696" t="str">
        <f t="shared" si="304"/>
        <v/>
      </c>
      <c r="W696" t="str">
        <f t="shared" si="305"/>
        <v/>
      </c>
      <c r="X696" t="str">
        <f t="shared" si="306"/>
        <v>Internet Explorer</v>
      </c>
      <c r="Y696" t="str">
        <f t="shared" si="307"/>
        <v/>
      </c>
      <c r="Z696" t="str">
        <f t="shared" si="308"/>
        <v/>
      </c>
      <c r="AA696" t="str">
        <f t="shared" si="309"/>
        <v/>
      </c>
      <c r="AB696" t="str">
        <f t="shared" si="310"/>
        <v/>
      </c>
      <c r="AC696" t="str">
        <f t="shared" si="311"/>
        <v/>
      </c>
      <c r="AD696" t="str">
        <f t="shared" si="312"/>
        <v/>
      </c>
      <c r="AE696" t="str">
        <f t="shared" si="313"/>
        <v/>
      </c>
      <c r="AF696" t="str">
        <f t="shared" si="314"/>
        <v/>
      </c>
      <c r="AG696" t="str">
        <f t="shared" si="315"/>
        <v/>
      </c>
      <c r="AH696" t="str">
        <f t="shared" si="316"/>
        <v/>
      </c>
      <c r="AI696" t="str">
        <f t="shared" si="317"/>
        <v/>
      </c>
      <c r="AJ696" t="str">
        <f t="shared" si="318"/>
        <v/>
      </c>
      <c r="AK696" t="str">
        <f t="shared" si="319"/>
        <v/>
      </c>
      <c r="AL696" t="str">
        <f t="shared" si="320"/>
        <v/>
      </c>
      <c r="AM696" t="str">
        <f t="shared" si="321"/>
        <v/>
      </c>
    </row>
    <row r="697" spans="1:39">
      <c r="A697" t="s">
        <v>68</v>
      </c>
      <c r="C697" t="s">
        <v>1</v>
      </c>
      <c r="D697" t="s">
        <v>588</v>
      </c>
      <c r="E697" t="s">
        <v>3</v>
      </c>
      <c r="G697">
        <v>200</v>
      </c>
      <c r="H697" t="s">
        <v>1</v>
      </c>
      <c r="I697" t="s">
        <v>176</v>
      </c>
      <c r="J697" t="s">
        <v>378</v>
      </c>
      <c r="K697" t="str">
        <f t="shared" si="293"/>
        <v/>
      </c>
      <c r="L697" t="str">
        <f t="shared" si="294"/>
        <v/>
      </c>
      <c r="M697" t="str">
        <f t="shared" si="295"/>
        <v/>
      </c>
      <c r="N697" t="str">
        <f t="shared" si="296"/>
        <v>Bot</v>
      </c>
      <c r="O697" t="str">
        <f t="shared" si="297"/>
        <v>Internet Explorer</v>
      </c>
      <c r="P697" t="str">
        <f t="shared" si="298"/>
        <v>Visiteur</v>
      </c>
      <c r="Q697" t="str">
        <f t="shared" si="299"/>
        <v/>
      </c>
      <c r="R697" t="str">
        <f t="shared" si="300"/>
        <v/>
      </c>
      <c r="S697" t="str">
        <f t="shared" si="301"/>
        <v/>
      </c>
      <c r="T697" t="str">
        <f t="shared" si="302"/>
        <v/>
      </c>
      <c r="U697" t="str">
        <f t="shared" si="303"/>
        <v/>
      </c>
      <c r="V697" t="str">
        <f t="shared" si="304"/>
        <v/>
      </c>
      <c r="W697" t="str">
        <f t="shared" si="305"/>
        <v/>
      </c>
      <c r="X697" t="str">
        <f t="shared" si="306"/>
        <v>Internet Explorer</v>
      </c>
      <c r="Y697" t="str">
        <f t="shared" si="307"/>
        <v/>
      </c>
      <c r="Z697" t="str">
        <f t="shared" si="308"/>
        <v/>
      </c>
      <c r="AA697" t="str">
        <f t="shared" si="309"/>
        <v/>
      </c>
      <c r="AB697" t="str">
        <f t="shared" si="310"/>
        <v/>
      </c>
      <c r="AC697" t="str">
        <f t="shared" si="311"/>
        <v/>
      </c>
      <c r="AD697" t="str">
        <f t="shared" si="312"/>
        <v/>
      </c>
      <c r="AE697" t="str">
        <f t="shared" si="313"/>
        <v/>
      </c>
      <c r="AF697" t="str">
        <f t="shared" si="314"/>
        <v/>
      </c>
      <c r="AG697" t="str">
        <f t="shared" si="315"/>
        <v/>
      </c>
      <c r="AH697" t="str">
        <f t="shared" si="316"/>
        <v/>
      </c>
      <c r="AI697" t="str">
        <f t="shared" si="317"/>
        <v/>
      </c>
      <c r="AJ697" t="str">
        <f t="shared" si="318"/>
        <v/>
      </c>
      <c r="AK697" t="str">
        <f t="shared" si="319"/>
        <v/>
      </c>
      <c r="AL697" t="str">
        <f t="shared" si="320"/>
        <v/>
      </c>
      <c r="AM697" t="str">
        <f t="shared" si="321"/>
        <v/>
      </c>
    </row>
    <row r="698" spans="1:39">
      <c r="A698" t="s">
        <v>589</v>
      </c>
      <c r="C698" t="s">
        <v>1</v>
      </c>
      <c r="D698" t="s">
        <v>590</v>
      </c>
      <c r="E698" t="s">
        <v>3</v>
      </c>
      <c r="G698">
        <v>301</v>
      </c>
      <c r="H698" t="s">
        <v>1</v>
      </c>
      <c r="I698" t="s">
        <v>1</v>
      </c>
      <c r="J698" t="s">
        <v>14</v>
      </c>
      <c r="K698" t="str">
        <f t="shared" si="293"/>
        <v/>
      </c>
      <c r="L698" t="str">
        <f t="shared" si="294"/>
        <v/>
      </c>
      <c r="M698" t="str">
        <f t="shared" si="295"/>
        <v/>
      </c>
      <c r="N698" t="str">
        <f t="shared" si="296"/>
        <v>Bot</v>
      </c>
      <c r="O698" t="str">
        <f t="shared" si="297"/>
        <v>Bingbot</v>
      </c>
      <c r="P698" t="str">
        <f t="shared" si="298"/>
        <v>Visiteur</v>
      </c>
      <c r="Q698" t="str">
        <f t="shared" si="299"/>
        <v/>
      </c>
      <c r="R698" t="str">
        <f t="shared" si="300"/>
        <v/>
      </c>
      <c r="S698" t="str">
        <f t="shared" si="301"/>
        <v/>
      </c>
      <c r="T698" t="str">
        <f t="shared" si="302"/>
        <v/>
      </c>
      <c r="U698" t="str">
        <f t="shared" si="303"/>
        <v>Bingbot</v>
      </c>
      <c r="V698" t="str">
        <f t="shared" si="304"/>
        <v/>
      </c>
      <c r="W698" t="str">
        <f t="shared" si="305"/>
        <v/>
      </c>
      <c r="X698" t="str">
        <f t="shared" si="306"/>
        <v/>
      </c>
      <c r="Y698" t="str">
        <f t="shared" si="307"/>
        <v/>
      </c>
      <c r="Z698" t="str">
        <f t="shared" si="308"/>
        <v/>
      </c>
      <c r="AA698" t="str">
        <f t="shared" si="309"/>
        <v/>
      </c>
      <c r="AB698" t="str">
        <f t="shared" si="310"/>
        <v/>
      </c>
      <c r="AC698" t="str">
        <f t="shared" si="311"/>
        <v/>
      </c>
      <c r="AD698" t="str">
        <f t="shared" si="312"/>
        <v/>
      </c>
      <c r="AE698" t="str">
        <f t="shared" si="313"/>
        <v/>
      </c>
      <c r="AF698" t="str">
        <f t="shared" si="314"/>
        <v/>
      </c>
      <c r="AG698" t="str">
        <f t="shared" si="315"/>
        <v/>
      </c>
      <c r="AH698" t="str">
        <f t="shared" si="316"/>
        <v/>
      </c>
      <c r="AI698" t="str">
        <f t="shared" si="317"/>
        <v/>
      </c>
      <c r="AJ698" t="str">
        <f t="shared" si="318"/>
        <v/>
      </c>
      <c r="AK698" t="str">
        <f t="shared" si="319"/>
        <v/>
      </c>
      <c r="AL698" t="str">
        <f t="shared" si="320"/>
        <v/>
      </c>
      <c r="AM698" t="str">
        <f t="shared" si="321"/>
        <v/>
      </c>
    </row>
    <row r="699" spans="1:39">
      <c r="A699" t="s">
        <v>589</v>
      </c>
      <c r="C699" t="s">
        <v>1</v>
      </c>
      <c r="D699" t="s">
        <v>590</v>
      </c>
      <c r="E699" t="s">
        <v>3</v>
      </c>
      <c r="G699">
        <v>200</v>
      </c>
      <c r="H699">
        <v>684</v>
      </c>
      <c r="I699" t="s">
        <v>1</v>
      </c>
      <c r="J699" t="s">
        <v>14</v>
      </c>
      <c r="K699" t="str">
        <f t="shared" si="293"/>
        <v/>
      </c>
      <c r="L699" t="str">
        <f t="shared" si="294"/>
        <v/>
      </c>
      <c r="M699" t="str">
        <f t="shared" si="295"/>
        <v/>
      </c>
      <c r="N699" t="str">
        <f t="shared" si="296"/>
        <v>Bot</v>
      </c>
      <c r="O699" t="str">
        <f t="shared" si="297"/>
        <v>Bingbot</v>
      </c>
      <c r="P699" t="str">
        <f t="shared" si="298"/>
        <v>Visiteur</v>
      </c>
      <c r="Q699" t="str">
        <f t="shared" si="299"/>
        <v/>
      </c>
      <c r="R699" t="str">
        <f t="shared" si="300"/>
        <v/>
      </c>
      <c r="S699" t="str">
        <f t="shared" si="301"/>
        <v/>
      </c>
      <c r="T699" t="str">
        <f t="shared" si="302"/>
        <v/>
      </c>
      <c r="U699" t="str">
        <f t="shared" si="303"/>
        <v>Bingbot</v>
      </c>
      <c r="V699" t="str">
        <f t="shared" si="304"/>
        <v/>
      </c>
      <c r="W699" t="str">
        <f t="shared" si="305"/>
        <v/>
      </c>
      <c r="X699" t="str">
        <f t="shared" si="306"/>
        <v/>
      </c>
      <c r="Y699" t="str">
        <f t="shared" si="307"/>
        <v/>
      </c>
      <c r="Z699" t="str">
        <f t="shared" si="308"/>
        <v/>
      </c>
      <c r="AA699" t="str">
        <f t="shared" si="309"/>
        <v/>
      </c>
      <c r="AB699" t="str">
        <f t="shared" si="310"/>
        <v/>
      </c>
      <c r="AC699" t="str">
        <f t="shared" si="311"/>
        <v/>
      </c>
      <c r="AD699" t="str">
        <f t="shared" si="312"/>
        <v/>
      </c>
      <c r="AE699" t="str">
        <f t="shared" si="313"/>
        <v/>
      </c>
      <c r="AF699" t="str">
        <f t="shared" si="314"/>
        <v/>
      </c>
      <c r="AG699" t="str">
        <f t="shared" si="315"/>
        <v/>
      </c>
      <c r="AH699" t="str">
        <f t="shared" si="316"/>
        <v/>
      </c>
      <c r="AI699" t="str">
        <f t="shared" si="317"/>
        <v/>
      </c>
      <c r="AJ699" t="str">
        <f t="shared" si="318"/>
        <v/>
      </c>
      <c r="AK699" t="str">
        <f t="shared" si="319"/>
        <v/>
      </c>
      <c r="AL699" t="str">
        <f t="shared" si="320"/>
        <v/>
      </c>
      <c r="AM699" t="str">
        <f t="shared" si="321"/>
        <v/>
      </c>
    </row>
    <row r="700" spans="1:39">
      <c r="A700" t="s">
        <v>589</v>
      </c>
      <c r="C700" t="s">
        <v>1</v>
      </c>
      <c r="D700" t="s">
        <v>591</v>
      </c>
      <c r="E700" t="s">
        <v>3</v>
      </c>
      <c r="G700">
        <v>301</v>
      </c>
      <c r="H700" t="s">
        <v>1</v>
      </c>
      <c r="I700" t="s">
        <v>1</v>
      </c>
      <c r="J700" t="s">
        <v>14</v>
      </c>
      <c r="K700" t="str">
        <f t="shared" si="293"/>
        <v/>
      </c>
      <c r="L700" t="str">
        <f t="shared" si="294"/>
        <v/>
      </c>
      <c r="M700" t="str">
        <f t="shared" si="295"/>
        <v/>
      </c>
      <c r="N700" t="str">
        <f t="shared" si="296"/>
        <v>Visiteur</v>
      </c>
      <c r="O700" t="str">
        <f t="shared" si="297"/>
        <v>Bingbot</v>
      </c>
      <c r="P700" t="str">
        <f t="shared" si="298"/>
        <v>Visiteur</v>
      </c>
      <c r="Q700" t="str">
        <f t="shared" si="299"/>
        <v/>
      </c>
      <c r="R700" t="str">
        <f t="shared" si="300"/>
        <v/>
      </c>
      <c r="S700" t="str">
        <f t="shared" si="301"/>
        <v/>
      </c>
      <c r="T700" t="str">
        <f t="shared" si="302"/>
        <v/>
      </c>
      <c r="U700" t="str">
        <f t="shared" si="303"/>
        <v>Bingbot</v>
      </c>
      <c r="V700" t="str">
        <f t="shared" si="304"/>
        <v/>
      </c>
      <c r="W700" t="str">
        <f t="shared" si="305"/>
        <v/>
      </c>
      <c r="X700" t="str">
        <f t="shared" si="306"/>
        <v/>
      </c>
      <c r="Y700" t="str">
        <f t="shared" si="307"/>
        <v/>
      </c>
      <c r="Z700" t="str">
        <f t="shared" si="308"/>
        <v/>
      </c>
      <c r="AA700" t="str">
        <f t="shared" si="309"/>
        <v/>
      </c>
      <c r="AB700" t="str">
        <f t="shared" si="310"/>
        <v/>
      </c>
      <c r="AC700" t="str">
        <f t="shared" si="311"/>
        <v/>
      </c>
      <c r="AD700" t="str">
        <f t="shared" si="312"/>
        <v/>
      </c>
      <c r="AE700" t="str">
        <f t="shared" si="313"/>
        <v/>
      </c>
      <c r="AF700" t="str">
        <f t="shared" si="314"/>
        <v/>
      </c>
      <c r="AG700" t="str">
        <f t="shared" si="315"/>
        <v/>
      </c>
      <c r="AH700" t="str">
        <f t="shared" si="316"/>
        <v/>
      </c>
      <c r="AI700" t="str">
        <f t="shared" si="317"/>
        <v/>
      </c>
      <c r="AJ700" t="str">
        <f t="shared" si="318"/>
        <v/>
      </c>
      <c r="AK700" t="str">
        <f t="shared" si="319"/>
        <v/>
      </c>
      <c r="AL700" t="str">
        <f t="shared" si="320"/>
        <v/>
      </c>
      <c r="AM700" t="str">
        <f t="shared" si="321"/>
        <v/>
      </c>
    </row>
    <row r="701" spans="1:39">
      <c r="A701" t="s">
        <v>68</v>
      </c>
      <c r="C701" t="s">
        <v>1</v>
      </c>
      <c r="D701" t="s">
        <v>592</v>
      </c>
      <c r="E701" t="s">
        <v>3</v>
      </c>
      <c r="G701">
        <v>200</v>
      </c>
      <c r="H701" t="s">
        <v>1</v>
      </c>
      <c r="I701" t="s">
        <v>176</v>
      </c>
      <c r="J701" t="s">
        <v>378</v>
      </c>
      <c r="K701" t="str">
        <f t="shared" si="293"/>
        <v/>
      </c>
      <c r="L701" t="str">
        <f t="shared" si="294"/>
        <v/>
      </c>
      <c r="M701" t="str">
        <f t="shared" si="295"/>
        <v/>
      </c>
      <c r="N701" t="str">
        <f t="shared" si="296"/>
        <v>Visiteur</v>
      </c>
      <c r="O701" t="str">
        <f t="shared" si="297"/>
        <v>Internet Explorer</v>
      </c>
      <c r="P701" t="str">
        <f t="shared" si="298"/>
        <v>Visiteur</v>
      </c>
      <c r="Q701" t="str">
        <f t="shared" si="299"/>
        <v/>
      </c>
      <c r="R701" t="str">
        <f t="shared" si="300"/>
        <v/>
      </c>
      <c r="S701" t="str">
        <f t="shared" si="301"/>
        <v/>
      </c>
      <c r="T701" t="str">
        <f t="shared" si="302"/>
        <v/>
      </c>
      <c r="U701" t="str">
        <f t="shared" si="303"/>
        <v/>
      </c>
      <c r="V701" t="str">
        <f t="shared" si="304"/>
        <v/>
      </c>
      <c r="W701" t="str">
        <f t="shared" si="305"/>
        <v/>
      </c>
      <c r="X701" t="str">
        <f t="shared" si="306"/>
        <v>Internet Explorer</v>
      </c>
      <c r="Y701" t="str">
        <f t="shared" si="307"/>
        <v/>
      </c>
      <c r="Z701" t="str">
        <f t="shared" si="308"/>
        <v/>
      </c>
      <c r="AA701" t="str">
        <f t="shared" si="309"/>
        <v/>
      </c>
      <c r="AB701" t="str">
        <f t="shared" si="310"/>
        <v/>
      </c>
      <c r="AC701" t="str">
        <f t="shared" si="311"/>
        <v/>
      </c>
      <c r="AD701" t="str">
        <f t="shared" si="312"/>
        <v/>
      </c>
      <c r="AE701" t="str">
        <f t="shared" si="313"/>
        <v/>
      </c>
      <c r="AF701" t="str">
        <f t="shared" si="314"/>
        <v/>
      </c>
      <c r="AG701" t="str">
        <f t="shared" si="315"/>
        <v/>
      </c>
      <c r="AH701" t="str">
        <f t="shared" si="316"/>
        <v/>
      </c>
      <c r="AI701" t="str">
        <f t="shared" si="317"/>
        <v/>
      </c>
      <c r="AJ701" t="str">
        <f t="shared" si="318"/>
        <v/>
      </c>
      <c r="AK701" t="str">
        <f t="shared" si="319"/>
        <v/>
      </c>
      <c r="AL701" t="str">
        <f t="shared" si="320"/>
        <v/>
      </c>
      <c r="AM701" t="str">
        <f t="shared" si="321"/>
        <v/>
      </c>
    </row>
    <row r="702" spans="1:39">
      <c r="A702" t="s">
        <v>68</v>
      </c>
      <c r="C702" t="s">
        <v>1</v>
      </c>
      <c r="D702" t="s">
        <v>593</v>
      </c>
      <c r="E702" t="s">
        <v>3</v>
      </c>
      <c r="G702">
        <v>200</v>
      </c>
      <c r="H702" t="s">
        <v>1</v>
      </c>
      <c r="I702" t="s">
        <v>176</v>
      </c>
      <c r="J702" t="s">
        <v>378</v>
      </c>
      <c r="K702" t="str">
        <f t="shared" si="293"/>
        <v/>
      </c>
      <c r="L702" t="str">
        <f t="shared" si="294"/>
        <v/>
      </c>
      <c r="M702" t="str">
        <f t="shared" si="295"/>
        <v/>
      </c>
      <c r="N702" t="str">
        <f t="shared" si="296"/>
        <v>Visiteur</v>
      </c>
      <c r="O702" t="str">
        <f t="shared" si="297"/>
        <v>Internet Explorer</v>
      </c>
      <c r="P702" t="str">
        <f t="shared" si="298"/>
        <v>Visiteur</v>
      </c>
      <c r="Q702" t="str">
        <f t="shared" si="299"/>
        <v/>
      </c>
      <c r="R702" t="str">
        <f t="shared" si="300"/>
        <v/>
      </c>
      <c r="S702" t="str">
        <f t="shared" si="301"/>
        <v/>
      </c>
      <c r="T702" t="str">
        <f t="shared" si="302"/>
        <v/>
      </c>
      <c r="U702" t="str">
        <f t="shared" si="303"/>
        <v/>
      </c>
      <c r="V702" t="str">
        <f t="shared" si="304"/>
        <v/>
      </c>
      <c r="W702" t="str">
        <f t="shared" si="305"/>
        <v/>
      </c>
      <c r="X702" t="str">
        <f t="shared" si="306"/>
        <v>Internet Explorer</v>
      </c>
      <c r="Y702" t="str">
        <f t="shared" si="307"/>
        <v/>
      </c>
      <c r="Z702" t="str">
        <f t="shared" si="308"/>
        <v/>
      </c>
      <c r="AA702" t="str">
        <f t="shared" si="309"/>
        <v/>
      </c>
      <c r="AB702" t="str">
        <f t="shared" si="310"/>
        <v/>
      </c>
      <c r="AC702" t="str">
        <f t="shared" si="311"/>
        <v/>
      </c>
      <c r="AD702" t="str">
        <f t="shared" si="312"/>
        <v/>
      </c>
      <c r="AE702" t="str">
        <f t="shared" si="313"/>
        <v/>
      </c>
      <c r="AF702" t="str">
        <f t="shared" si="314"/>
        <v/>
      </c>
      <c r="AG702" t="str">
        <f t="shared" si="315"/>
        <v/>
      </c>
      <c r="AH702" t="str">
        <f t="shared" si="316"/>
        <v/>
      </c>
      <c r="AI702" t="str">
        <f t="shared" si="317"/>
        <v/>
      </c>
      <c r="AJ702" t="str">
        <f t="shared" si="318"/>
        <v/>
      </c>
      <c r="AK702" t="str">
        <f t="shared" si="319"/>
        <v/>
      </c>
      <c r="AL702" t="str">
        <f t="shared" si="320"/>
        <v/>
      </c>
      <c r="AM702" t="str">
        <f t="shared" si="321"/>
        <v/>
      </c>
    </row>
    <row r="703" spans="1:39">
      <c r="A703" t="s">
        <v>68</v>
      </c>
      <c r="C703" t="s">
        <v>1</v>
      </c>
      <c r="D703" t="s">
        <v>594</v>
      </c>
      <c r="E703" t="s">
        <v>3</v>
      </c>
      <c r="G703">
        <v>200</v>
      </c>
      <c r="H703" t="s">
        <v>1</v>
      </c>
      <c r="I703" t="s">
        <v>176</v>
      </c>
      <c r="J703" t="s">
        <v>378</v>
      </c>
      <c r="K703" t="str">
        <f t="shared" si="293"/>
        <v/>
      </c>
      <c r="L703" t="str">
        <f t="shared" si="294"/>
        <v/>
      </c>
      <c r="M703" t="str">
        <f t="shared" si="295"/>
        <v/>
      </c>
      <c r="N703" t="str">
        <f t="shared" si="296"/>
        <v>Visiteur</v>
      </c>
      <c r="O703" t="str">
        <f t="shared" si="297"/>
        <v>Internet Explorer</v>
      </c>
      <c r="P703" t="str">
        <f t="shared" si="298"/>
        <v>Visiteur</v>
      </c>
      <c r="Q703" t="str">
        <f t="shared" si="299"/>
        <v/>
      </c>
      <c r="R703" t="str">
        <f t="shared" si="300"/>
        <v/>
      </c>
      <c r="S703" t="str">
        <f t="shared" si="301"/>
        <v/>
      </c>
      <c r="T703" t="str">
        <f t="shared" si="302"/>
        <v/>
      </c>
      <c r="U703" t="str">
        <f t="shared" si="303"/>
        <v/>
      </c>
      <c r="V703" t="str">
        <f t="shared" si="304"/>
        <v/>
      </c>
      <c r="W703" t="str">
        <f t="shared" si="305"/>
        <v/>
      </c>
      <c r="X703" t="str">
        <f t="shared" si="306"/>
        <v>Internet Explorer</v>
      </c>
      <c r="Y703" t="str">
        <f t="shared" si="307"/>
        <v/>
      </c>
      <c r="Z703" t="str">
        <f t="shared" si="308"/>
        <v/>
      </c>
      <c r="AA703" t="str">
        <f t="shared" si="309"/>
        <v/>
      </c>
      <c r="AB703" t="str">
        <f t="shared" si="310"/>
        <v/>
      </c>
      <c r="AC703" t="str">
        <f t="shared" si="311"/>
        <v/>
      </c>
      <c r="AD703" t="str">
        <f t="shared" si="312"/>
        <v/>
      </c>
      <c r="AE703" t="str">
        <f t="shared" si="313"/>
        <v/>
      </c>
      <c r="AF703" t="str">
        <f t="shared" si="314"/>
        <v/>
      </c>
      <c r="AG703" t="str">
        <f t="shared" si="315"/>
        <v/>
      </c>
      <c r="AH703" t="str">
        <f t="shared" si="316"/>
        <v/>
      </c>
      <c r="AI703" t="str">
        <f t="shared" si="317"/>
        <v/>
      </c>
      <c r="AJ703" t="str">
        <f t="shared" si="318"/>
        <v/>
      </c>
      <c r="AK703" t="str">
        <f t="shared" si="319"/>
        <v/>
      </c>
      <c r="AL703" t="str">
        <f t="shared" si="320"/>
        <v/>
      </c>
      <c r="AM703" t="str">
        <f t="shared" si="321"/>
        <v/>
      </c>
    </row>
    <row r="704" spans="1:39">
      <c r="A704" t="s">
        <v>68</v>
      </c>
      <c r="C704" t="s">
        <v>1</v>
      </c>
      <c r="D704" t="s">
        <v>595</v>
      </c>
      <c r="E704" t="s">
        <v>3</v>
      </c>
      <c r="G704">
        <v>200</v>
      </c>
      <c r="H704" t="s">
        <v>1</v>
      </c>
      <c r="I704" t="s">
        <v>176</v>
      </c>
      <c r="J704" t="s">
        <v>378</v>
      </c>
      <c r="K704" t="str">
        <f t="shared" si="293"/>
        <v/>
      </c>
      <c r="L704" t="str">
        <f t="shared" si="294"/>
        <v/>
      </c>
      <c r="M704" t="str">
        <f t="shared" si="295"/>
        <v/>
      </c>
      <c r="N704" t="str">
        <f t="shared" si="296"/>
        <v>Visiteur</v>
      </c>
      <c r="O704" t="str">
        <f t="shared" si="297"/>
        <v>Internet Explorer</v>
      </c>
      <c r="P704" t="str">
        <f t="shared" si="298"/>
        <v>Visiteur</v>
      </c>
      <c r="Q704" t="str">
        <f t="shared" si="299"/>
        <v/>
      </c>
      <c r="R704" t="str">
        <f t="shared" si="300"/>
        <v/>
      </c>
      <c r="S704" t="str">
        <f t="shared" si="301"/>
        <v/>
      </c>
      <c r="T704" t="str">
        <f t="shared" si="302"/>
        <v/>
      </c>
      <c r="U704" t="str">
        <f t="shared" si="303"/>
        <v/>
      </c>
      <c r="V704" t="str">
        <f t="shared" si="304"/>
        <v/>
      </c>
      <c r="W704" t="str">
        <f t="shared" si="305"/>
        <v/>
      </c>
      <c r="X704" t="str">
        <f t="shared" si="306"/>
        <v>Internet Explorer</v>
      </c>
      <c r="Y704" t="str">
        <f t="shared" si="307"/>
        <v/>
      </c>
      <c r="Z704" t="str">
        <f t="shared" si="308"/>
        <v/>
      </c>
      <c r="AA704" t="str">
        <f t="shared" si="309"/>
        <v/>
      </c>
      <c r="AB704" t="str">
        <f t="shared" si="310"/>
        <v/>
      </c>
      <c r="AC704" t="str">
        <f t="shared" si="311"/>
        <v/>
      </c>
      <c r="AD704" t="str">
        <f t="shared" si="312"/>
        <v/>
      </c>
      <c r="AE704" t="str">
        <f t="shared" si="313"/>
        <v/>
      </c>
      <c r="AF704" t="str">
        <f t="shared" si="314"/>
        <v/>
      </c>
      <c r="AG704" t="str">
        <f t="shared" si="315"/>
        <v/>
      </c>
      <c r="AH704" t="str">
        <f t="shared" si="316"/>
        <v/>
      </c>
      <c r="AI704" t="str">
        <f t="shared" si="317"/>
        <v/>
      </c>
      <c r="AJ704" t="str">
        <f t="shared" si="318"/>
        <v/>
      </c>
      <c r="AK704" t="str">
        <f t="shared" si="319"/>
        <v/>
      </c>
      <c r="AL704" t="str">
        <f t="shared" si="320"/>
        <v/>
      </c>
      <c r="AM704" t="str">
        <f t="shared" si="321"/>
        <v/>
      </c>
    </row>
    <row r="705" spans="1:39">
      <c r="A705" t="s">
        <v>68</v>
      </c>
      <c r="C705" t="s">
        <v>1</v>
      </c>
      <c r="D705" t="s">
        <v>596</v>
      </c>
      <c r="E705" t="s">
        <v>3</v>
      </c>
      <c r="G705">
        <v>200</v>
      </c>
      <c r="H705" t="s">
        <v>1</v>
      </c>
      <c r="I705" t="s">
        <v>176</v>
      </c>
      <c r="J705" t="s">
        <v>378</v>
      </c>
      <c r="K705" t="str">
        <f t="shared" si="293"/>
        <v/>
      </c>
      <c r="L705" t="str">
        <f t="shared" si="294"/>
        <v/>
      </c>
      <c r="M705" t="str">
        <f t="shared" si="295"/>
        <v/>
      </c>
      <c r="N705" t="str">
        <f t="shared" si="296"/>
        <v>Visiteur</v>
      </c>
      <c r="O705" t="str">
        <f t="shared" si="297"/>
        <v>Internet Explorer</v>
      </c>
      <c r="P705" t="str">
        <f t="shared" si="298"/>
        <v>Visiteur</v>
      </c>
      <c r="Q705" t="str">
        <f t="shared" si="299"/>
        <v/>
      </c>
      <c r="R705" t="str">
        <f t="shared" si="300"/>
        <v/>
      </c>
      <c r="S705" t="str">
        <f t="shared" si="301"/>
        <v/>
      </c>
      <c r="T705" t="str">
        <f t="shared" si="302"/>
        <v/>
      </c>
      <c r="U705" t="str">
        <f t="shared" si="303"/>
        <v/>
      </c>
      <c r="V705" t="str">
        <f t="shared" si="304"/>
        <v/>
      </c>
      <c r="W705" t="str">
        <f t="shared" si="305"/>
        <v/>
      </c>
      <c r="X705" t="str">
        <f t="shared" si="306"/>
        <v>Internet Explorer</v>
      </c>
      <c r="Y705" t="str">
        <f t="shared" si="307"/>
        <v/>
      </c>
      <c r="Z705" t="str">
        <f t="shared" si="308"/>
        <v/>
      </c>
      <c r="AA705" t="str">
        <f t="shared" si="309"/>
        <v/>
      </c>
      <c r="AB705" t="str">
        <f t="shared" si="310"/>
        <v/>
      </c>
      <c r="AC705" t="str">
        <f t="shared" si="311"/>
        <v/>
      </c>
      <c r="AD705" t="str">
        <f t="shared" si="312"/>
        <v/>
      </c>
      <c r="AE705" t="str">
        <f t="shared" si="313"/>
        <v/>
      </c>
      <c r="AF705" t="str">
        <f t="shared" si="314"/>
        <v/>
      </c>
      <c r="AG705" t="str">
        <f t="shared" si="315"/>
        <v/>
      </c>
      <c r="AH705" t="str">
        <f t="shared" si="316"/>
        <v/>
      </c>
      <c r="AI705" t="str">
        <f t="shared" si="317"/>
        <v/>
      </c>
      <c r="AJ705" t="str">
        <f t="shared" si="318"/>
        <v/>
      </c>
      <c r="AK705" t="str">
        <f t="shared" si="319"/>
        <v/>
      </c>
      <c r="AL705" t="str">
        <f t="shared" si="320"/>
        <v/>
      </c>
      <c r="AM705" t="str">
        <f t="shared" si="321"/>
        <v/>
      </c>
    </row>
    <row r="706" spans="1:39">
      <c r="A706" t="s">
        <v>68</v>
      </c>
      <c r="C706" t="s">
        <v>1</v>
      </c>
      <c r="D706" t="s">
        <v>597</v>
      </c>
      <c r="E706" t="s">
        <v>3</v>
      </c>
      <c r="G706">
        <v>200</v>
      </c>
      <c r="H706" t="s">
        <v>1</v>
      </c>
      <c r="I706" t="s">
        <v>176</v>
      </c>
      <c r="J706" t="s">
        <v>378</v>
      </c>
      <c r="K706" t="str">
        <f t="shared" si="293"/>
        <v/>
      </c>
      <c r="L706" t="str">
        <f t="shared" si="294"/>
        <v/>
      </c>
      <c r="M706" t="str">
        <f t="shared" si="295"/>
        <v/>
      </c>
      <c r="N706" t="str">
        <f t="shared" si="296"/>
        <v>Visiteur</v>
      </c>
      <c r="O706" t="str">
        <f t="shared" si="297"/>
        <v>Internet Explorer</v>
      </c>
      <c r="P706" t="str">
        <f t="shared" si="298"/>
        <v>Visiteur</v>
      </c>
      <c r="Q706" t="str">
        <f t="shared" si="299"/>
        <v/>
      </c>
      <c r="R706" t="str">
        <f t="shared" si="300"/>
        <v/>
      </c>
      <c r="S706" t="str">
        <f t="shared" si="301"/>
        <v/>
      </c>
      <c r="T706" t="str">
        <f t="shared" si="302"/>
        <v/>
      </c>
      <c r="U706" t="str">
        <f t="shared" si="303"/>
        <v/>
      </c>
      <c r="V706" t="str">
        <f t="shared" si="304"/>
        <v/>
      </c>
      <c r="W706" t="str">
        <f t="shared" si="305"/>
        <v/>
      </c>
      <c r="X706" t="str">
        <f t="shared" si="306"/>
        <v>Internet Explorer</v>
      </c>
      <c r="Y706" t="str">
        <f t="shared" si="307"/>
        <v/>
      </c>
      <c r="Z706" t="str">
        <f t="shared" si="308"/>
        <v/>
      </c>
      <c r="AA706" t="str">
        <f t="shared" si="309"/>
        <v/>
      </c>
      <c r="AB706" t="str">
        <f t="shared" si="310"/>
        <v/>
      </c>
      <c r="AC706" t="str">
        <f t="shared" si="311"/>
        <v/>
      </c>
      <c r="AD706" t="str">
        <f t="shared" si="312"/>
        <v/>
      </c>
      <c r="AE706" t="str">
        <f t="shared" si="313"/>
        <v/>
      </c>
      <c r="AF706" t="str">
        <f t="shared" si="314"/>
        <v/>
      </c>
      <c r="AG706" t="str">
        <f t="shared" si="315"/>
        <v/>
      </c>
      <c r="AH706" t="str">
        <f t="shared" si="316"/>
        <v/>
      </c>
      <c r="AI706" t="str">
        <f t="shared" si="317"/>
        <v/>
      </c>
      <c r="AJ706" t="str">
        <f t="shared" si="318"/>
        <v/>
      </c>
      <c r="AK706" t="str">
        <f t="shared" si="319"/>
        <v/>
      </c>
      <c r="AL706" t="str">
        <f t="shared" si="320"/>
        <v/>
      </c>
      <c r="AM706" t="str">
        <f t="shared" si="321"/>
        <v/>
      </c>
    </row>
    <row r="707" spans="1:39">
      <c r="A707" t="s">
        <v>68</v>
      </c>
      <c r="C707" t="s">
        <v>1</v>
      </c>
      <c r="D707" t="s">
        <v>598</v>
      </c>
      <c r="E707" t="s">
        <v>3</v>
      </c>
      <c r="G707">
        <v>301</v>
      </c>
      <c r="H707" t="s">
        <v>1</v>
      </c>
      <c r="I707" t="s">
        <v>176</v>
      </c>
      <c r="J707" t="s">
        <v>378</v>
      </c>
      <c r="K707" t="str">
        <f t="shared" ref="K707:K770" si="322">IF(COUNTIF(F707,"*search*"),"search","")</f>
        <v/>
      </c>
      <c r="L707" t="str">
        <f t="shared" ref="L707:L770" si="323">IF(COUNTIF(I707,"*.ru*"),".ru","")</f>
        <v/>
      </c>
      <c r="M707" t="str">
        <f t="shared" ref="M707:M770" si="324">MID(F707,1,4)</f>
        <v/>
      </c>
      <c r="N707" t="str">
        <f t="shared" ref="N707:N770" si="325">IF(COUNTIF(J708,"*bot*"),"Bot",IF(COUNTIF(J708,"*spider*" ), "Spider","Visiteur"))</f>
        <v>Visiteur</v>
      </c>
      <c r="O707" t="str">
        <f t="shared" ref="O707:O770" si="326">CONCATENATE(Q707,R707,S707,T707,U707,V707,W707,X707,Y707,Z707,AA707,AB707,AC707,AD707,AE707,AF707,AG707,AH707,AI707,AJ707,AK707,AL707,AM707)</f>
        <v>Internet Explorer</v>
      </c>
      <c r="P707" t="str">
        <f t="shared" ref="P707:P770" si="327">IF(COUNTIF(J707,"*Googlebot-Image*"),"Googlebot-Image",IF(COUNTIF(J707,"*Chrome/41*"),"Googlebot",IF(COUNTIF(J707,"*Chrome/7*"),"Googlebot Smartphone",IF(COUNTIF(J707,"*Yandex*" ), "YandexBot","Visiteur"))))</f>
        <v>Visiteur</v>
      </c>
      <c r="Q707" t="str">
        <f t="shared" ref="Q707:Q770" si="328">IF(COUNTIF(J707,"*Googlebot-Image*"),"Googlebot-Image","")</f>
        <v/>
      </c>
      <c r="R707" t="str">
        <f t="shared" ref="R707:R770" si="329">IF(COUNTIF(J707,"*Chrome/41*"),"Googlebot","")</f>
        <v/>
      </c>
      <c r="S707" t="str">
        <f t="shared" ref="S707:S770" si="330">IF(COUNTIF(J707,"*Chrome/7*"),"Googlebot Smartphone","")</f>
        <v/>
      </c>
      <c r="T707" t="str">
        <f t="shared" ref="T707:T770" si="331">IF(COUNTIF(J707,"*Yandex*"),"Yandex","")</f>
        <v/>
      </c>
      <c r="U707" t="str">
        <f t="shared" ref="U707:U770" si="332">IF(COUNTIF(J707,"*bingbot*"),"Bingbot","")</f>
        <v/>
      </c>
      <c r="V707" t="str">
        <f t="shared" ref="V707:V770" si="333">IF(COUNTIF(J707,"*DotBot*"),"Moz","")</f>
        <v/>
      </c>
      <c r="W707" t="str">
        <f t="shared" ref="W707:W770" si="334">IF(COUNTIF(J707,"*BingPreview*"),"BingPreview","")</f>
        <v/>
      </c>
      <c r="X707" t="str">
        <f t="shared" ref="X707:X770" si="335">IF(COUNTIF(J707,"*Trident*"),"Internet Explorer","")</f>
        <v>Internet Explorer</v>
      </c>
      <c r="Y707" t="str">
        <f t="shared" ref="Y707:Y770" si="336">IF(COUNTIF(J707,"*Chrome/5*"),"Google Chrome","")</f>
        <v/>
      </c>
      <c r="Z707" t="str">
        <f t="shared" ref="Z707:Z770" si="337">IF(COUNTIF(J707,"*Chrome/36*"),"Chrome 36","")</f>
        <v/>
      </c>
      <c r="AA707" t="str">
        <f t="shared" ref="AA707:AA770" si="338">IF(COUNTIF(J707,"*SemrushBot*"),"SemrushBot","")</f>
        <v/>
      </c>
      <c r="AB707" t="str">
        <f t="shared" ref="AB707:AB770" si="339">IF(COUNTIF(J707,"*Googlebot/2*"),"Googlebot/2","")</f>
        <v/>
      </c>
      <c r="AC707" t="str">
        <f t="shared" ref="AC707:AC770" si="340">IF(COUNTIF(J707,"*X11*"),"Chrome 60","")</f>
        <v/>
      </c>
      <c r="AD707" t="str">
        <f t="shared" ref="AD707:AD770" si="341">IF(COUNTIF(J707,"*BLEXBot/1*"),"BLEXBot - Mozilla 5.0","")</f>
        <v/>
      </c>
      <c r="AE707" t="str">
        <f t="shared" ref="AE707:AE770" si="342">IF(COUNTIF(J707,"*Mail.RU_Bot*"),"Mail.RU_Bot","")</f>
        <v/>
      </c>
      <c r="AF707" t="str">
        <f t="shared" ref="AF707:AF770" si="343">IF(COUNTIF(J707,"*python-requests*"),"python-requests","")</f>
        <v/>
      </c>
      <c r="AG707" t="str">
        <f t="shared" ref="AG707:AG770" si="344">IF(COUNTIF(J707,"*Exabot*"),"Exabot","")</f>
        <v/>
      </c>
      <c r="AH707" t="str">
        <f t="shared" ref="AH707:AH770" si="345">IF(COUNTIF(J707,"*Hellocoton*"),"Hellocoton","")</f>
        <v/>
      </c>
      <c r="AI707" t="str">
        <f t="shared" ref="AI707:AI770" si="346">IF(COUNTIF(J707,"*Sogou web spider*"),"Sogou web spider","")</f>
        <v/>
      </c>
      <c r="AJ707" t="str">
        <f t="shared" ref="AJ707:AJ770" si="347">IF(COUNTIF(J707,"*MJ12bot*"),"MajesticBot","")</f>
        <v/>
      </c>
      <c r="AK707" t="str">
        <f t="shared" ref="AK707:AK770" si="348">IF(COUNTIF(J707,"*AhrefsBot/5*"),"AhrefsBot","")</f>
        <v/>
      </c>
      <c r="AL707" t="str">
        <f t="shared" ref="AL707:AL770" si="349">IF(COUNTIF(J707,"*Baiduspider/2*"),"Baiduspider","")</f>
        <v/>
      </c>
      <c r="AM707" t="str">
        <f t="shared" ref="AM707:AM770" si="350">IF(COUNTIF(J707,"*CheckMarkNetwork/1*"),"CheckMarkNetwork","")</f>
        <v/>
      </c>
    </row>
    <row r="708" spans="1:39">
      <c r="A708" t="s">
        <v>68</v>
      </c>
      <c r="C708" t="s">
        <v>1</v>
      </c>
      <c r="D708" t="s">
        <v>598</v>
      </c>
      <c r="E708" t="s">
        <v>3</v>
      </c>
      <c r="G708">
        <v>200</v>
      </c>
      <c r="H708" t="s">
        <v>1</v>
      </c>
      <c r="I708" t="s">
        <v>176</v>
      </c>
      <c r="J708" t="s">
        <v>378</v>
      </c>
      <c r="K708" t="str">
        <f t="shared" si="322"/>
        <v/>
      </c>
      <c r="L708" t="str">
        <f t="shared" si="323"/>
        <v/>
      </c>
      <c r="M708" t="str">
        <f t="shared" si="324"/>
        <v/>
      </c>
      <c r="N708" t="str">
        <f t="shared" si="325"/>
        <v>Visiteur</v>
      </c>
      <c r="O708" t="str">
        <f t="shared" si="326"/>
        <v>Internet Explorer</v>
      </c>
      <c r="P708" t="str">
        <f t="shared" si="327"/>
        <v>Visiteur</v>
      </c>
      <c r="Q708" t="str">
        <f t="shared" si="328"/>
        <v/>
      </c>
      <c r="R708" t="str">
        <f t="shared" si="329"/>
        <v/>
      </c>
      <c r="S708" t="str">
        <f t="shared" si="330"/>
        <v/>
      </c>
      <c r="T708" t="str">
        <f t="shared" si="331"/>
        <v/>
      </c>
      <c r="U708" t="str">
        <f t="shared" si="332"/>
        <v/>
      </c>
      <c r="V708" t="str">
        <f t="shared" si="333"/>
        <v/>
      </c>
      <c r="W708" t="str">
        <f t="shared" si="334"/>
        <v/>
      </c>
      <c r="X708" t="str">
        <f t="shared" si="335"/>
        <v>Internet Explorer</v>
      </c>
      <c r="Y708" t="str">
        <f t="shared" si="336"/>
        <v/>
      </c>
      <c r="Z708" t="str">
        <f t="shared" si="337"/>
        <v/>
      </c>
      <c r="AA708" t="str">
        <f t="shared" si="338"/>
        <v/>
      </c>
      <c r="AB708" t="str">
        <f t="shared" si="339"/>
        <v/>
      </c>
      <c r="AC708" t="str">
        <f t="shared" si="340"/>
        <v/>
      </c>
      <c r="AD708" t="str">
        <f t="shared" si="341"/>
        <v/>
      </c>
      <c r="AE708" t="str">
        <f t="shared" si="342"/>
        <v/>
      </c>
      <c r="AF708" t="str">
        <f t="shared" si="343"/>
        <v/>
      </c>
      <c r="AG708" t="str">
        <f t="shared" si="344"/>
        <v/>
      </c>
      <c r="AH708" t="str">
        <f t="shared" si="345"/>
        <v/>
      </c>
      <c r="AI708" t="str">
        <f t="shared" si="346"/>
        <v/>
      </c>
      <c r="AJ708" t="str">
        <f t="shared" si="347"/>
        <v/>
      </c>
      <c r="AK708" t="str">
        <f t="shared" si="348"/>
        <v/>
      </c>
      <c r="AL708" t="str">
        <f t="shared" si="349"/>
        <v/>
      </c>
      <c r="AM708" t="str">
        <f t="shared" si="350"/>
        <v/>
      </c>
    </row>
    <row r="709" spans="1:39">
      <c r="A709" t="s">
        <v>68</v>
      </c>
      <c r="C709" t="s">
        <v>1</v>
      </c>
      <c r="D709" t="s">
        <v>599</v>
      </c>
      <c r="E709" t="s">
        <v>3</v>
      </c>
      <c r="G709">
        <v>200</v>
      </c>
      <c r="H709" t="s">
        <v>1</v>
      </c>
      <c r="I709" t="s">
        <v>176</v>
      </c>
      <c r="J709" t="s">
        <v>378</v>
      </c>
      <c r="K709" t="str">
        <f t="shared" si="322"/>
        <v/>
      </c>
      <c r="L709" t="str">
        <f t="shared" si="323"/>
        <v/>
      </c>
      <c r="M709" t="str">
        <f t="shared" si="324"/>
        <v/>
      </c>
      <c r="N709" t="str">
        <f t="shared" si="325"/>
        <v>Visiteur</v>
      </c>
      <c r="O709" t="str">
        <f t="shared" si="326"/>
        <v>Internet Explorer</v>
      </c>
      <c r="P709" t="str">
        <f t="shared" si="327"/>
        <v>Visiteur</v>
      </c>
      <c r="Q709" t="str">
        <f t="shared" si="328"/>
        <v/>
      </c>
      <c r="R709" t="str">
        <f t="shared" si="329"/>
        <v/>
      </c>
      <c r="S709" t="str">
        <f t="shared" si="330"/>
        <v/>
      </c>
      <c r="T709" t="str">
        <f t="shared" si="331"/>
        <v/>
      </c>
      <c r="U709" t="str">
        <f t="shared" si="332"/>
        <v/>
      </c>
      <c r="V709" t="str">
        <f t="shared" si="333"/>
        <v/>
      </c>
      <c r="W709" t="str">
        <f t="shared" si="334"/>
        <v/>
      </c>
      <c r="X709" t="str">
        <f t="shared" si="335"/>
        <v>Internet Explorer</v>
      </c>
      <c r="Y709" t="str">
        <f t="shared" si="336"/>
        <v/>
      </c>
      <c r="Z709" t="str">
        <f t="shared" si="337"/>
        <v/>
      </c>
      <c r="AA709" t="str">
        <f t="shared" si="338"/>
        <v/>
      </c>
      <c r="AB709" t="str">
        <f t="shared" si="339"/>
        <v/>
      </c>
      <c r="AC709" t="str">
        <f t="shared" si="340"/>
        <v/>
      </c>
      <c r="AD709" t="str">
        <f t="shared" si="341"/>
        <v/>
      </c>
      <c r="AE709" t="str">
        <f t="shared" si="342"/>
        <v/>
      </c>
      <c r="AF709" t="str">
        <f t="shared" si="343"/>
        <v/>
      </c>
      <c r="AG709" t="str">
        <f t="shared" si="344"/>
        <v/>
      </c>
      <c r="AH709" t="str">
        <f t="shared" si="345"/>
        <v/>
      </c>
      <c r="AI709" t="str">
        <f t="shared" si="346"/>
        <v/>
      </c>
      <c r="AJ709" t="str">
        <f t="shared" si="347"/>
        <v/>
      </c>
      <c r="AK709" t="str">
        <f t="shared" si="348"/>
        <v/>
      </c>
      <c r="AL709" t="str">
        <f t="shared" si="349"/>
        <v/>
      </c>
      <c r="AM709" t="str">
        <f t="shared" si="350"/>
        <v/>
      </c>
    </row>
    <row r="710" spans="1:39">
      <c r="A710" t="s">
        <v>68</v>
      </c>
      <c r="C710" t="s">
        <v>1</v>
      </c>
      <c r="D710" t="s">
        <v>600</v>
      </c>
      <c r="E710" t="s">
        <v>3</v>
      </c>
      <c r="G710">
        <v>200</v>
      </c>
      <c r="H710" t="s">
        <v>1</v>
      </c>
      <c r="I710" t="s">
        <v>176</v>
      </c>
      <c r="J710" t="s">
        <v>378</v>
      </c>
      <c r="K710" t="str">
        <f t="shared" si="322"/>
        <v/>
      </c>
      <c r="L710" t="str">
        <f t="shared" si="323"/>
        <v/>
      </c>
      <c r="M710" t="str">
        <f t="shared" si="324"/>
        <v/>
      </c>
      <c r="N710" t="str">
        <f t="shared" si="325"/>
        <v>Visiteur</v>
      </c>
      <c r="O710" t="str">
        <f t="shared" si="326"/>
        <v>Internet Explorer</v>
      </c>
      <c r="P710" t="str">
        <f t="shared" si="327"/>
        <v>Visiteur</v>
      </c>
      <c r="Q710" t="str">
        <f t="shared" si="328"/>
        <v/>
      </c>
      <c r="R710" t="str">
        <f t="shared" si="329"/>
        <v/>
      </c>
      <c r="S710" t="str">
        <f t="shared" si="330"/>
        <v/>
      </c>
      <c r="T710" t="str">
        <f t="shared" si="331"/>
        <v/>
      </c>
      <c r="U710" t="str">
        <f t="shared" si="332"/>
        <v/>
      </c>
      <c r="V710" t="str">
        <f t="shared" si="333"/>
        <v/>
      </c>
      <c r="W710" t="str">
        <f t="shared" si="334"/>
        <v/>
      </c>
      <c r="X710" t="str">
        <f t="shared" si="335"/>
        <v>Internet Explorer</v>
      </c>
      <c r="Y710" t="str">
        <f t="shared" si="336"/>
        <v/>
      </c>
      <c r="Z710" t="str">
        <f t="shared" si="337"/>
        <v/>
      </c>
      <c r="AA710" t="str">
        <f t="shared" si="338"/>
        <v/>
      </c>
      <c r="AB710" t="str">
        <f t="shared" si="339"/>
        <v/>
      </c>
      <c r="AC710" t="str">
        <f t="shared" si="340"/>
        <v/>
      </c>
      <c r="AD710" t="str">
        <f t="shared" si="341"/>
        <v/>
      </c>
      <c r="AE710" t="str">
        <f t="shared" si="342"/>
        <v/>
      </c>
      <c r="AF710" t="str">
        <f t="shared" si="343"/>
        <v/>
      </c>
      <c r="AG710" t="str">
        <f t="shared" si="344"/>
        <v/>
      </c>
      <c r="AH710" t="str">
        <f t="shared" si="345"/>
        <v/>
      </c>
      <c r="AI710" t="str">
        <f t="shared" si="346"/>
        <v/>
      </c>
      <c r="AJ710" t="str">
        <f t="shared" si="347"/>
        <v/>
      </c>
      <c r="AK710" t="str">
        <f t="shared" si="348"/>
        <v/>
      </c>
      <c r="AL710" t="str">
        <f t="shared" si="349"/>
        <v/>
      </c>
      <c r="AM710" t="str">
        <f t="shared" si="350"/>
        <v/>
      </c>
    </row>
    <row r="711" spans="1:39">
      <c r="A711" t="s">
        <v>337</v>
      </c>
      <c r="C711" t="s">
        <v>1</v>
      </c>
      <c r="D711" t="s">
        <v>601</v>
      </c>
      <c r="E711" t="s">
        <v>3</v>
      </c>
      <c r="G711">
        <v>200</v>
      </c>
      <c r="H711">
        <v>43</v>
      </c>
      <c r="I711" t="s">
        <v>384</v>
      </c>
      <c r="J711" t="s">
        <v>340</v>
      </c>
      <c r="K711" t="str">
        <f t="shared" si="322"/>
        <v/>
      </c>
      <c r="L711" t="str">
        <f t="shared" si="323"/>
        <v/>
      </c>
      <c r="M711" t="str">
        <f t="shared" si="324"/>
        <v/>
      </c>
      <c r="N711" t="str">
        <f t="shared" si="325"/>
        <v>Visiteur</v>
      </c>
      <c r="O711" t="str">
        <f t="shared" si="326"/>
        <v>Googlebot Smartphone</v>
      </c>
      <c r="P711" t="str">
        <f t="shared" si="327"/>
        <v>Googlebot Smartphone</v>
      </c>
      <c r="Q711" t="str">
        <f t="shared" si="328"/>
        <v/>
      </c>
      <c r="R711" t="str">
        <f t="shared" si="329"/>
        <v/>
      </c>
      <c r="S711" t="str">
        <f t="shared" si="330"/>
        <v>Googlebot Smartphone</v>
      </c>
      <c r="T711" t="str">
        <f t="shared" si="331"/>
        <v/>
      </c>
      <c r="U711" t="str">
        <f t="shared" si="332"/>
        <v/>
      </c>
      <c r="V711" t="str">
        <f t="shared" si="333"/>
        <v/>
      </c>
      <c r="W711" t="str">
        <f t="shared" si="334"/>
        <v/>
      </c>
      <c r="X711" t="str">
        <f t="shared" si="335"/>
        <v/>
      </c>
      <c r="Y711" t="str">
        <f t="shared" si="336"/>
        <v/>
      </c>
      <c r="Z711" t="str">
        <f t="shared" si="337"/>
        <v/>
      </c>
      <c r="AA711" t="str">
        <f t="shared" si="338"/>
        <v/>
      </c>
      <c r="AB711" t="str">
        <f t="shared" si="339"/>
        <v/>
      </c>
      <c r="AC711" t="str">
        <f t="shared" si="340"/>
        <v/>
      </c>
      <c r="AD711" t="str">
        <f t="shared" si="341"/>
        <v/>
      </c>
      <c r="AE711" t="str">
        <f t="shared" si="342"/>
        <v/>
      </c>
      <c r="AF711" t="str">
        <f t="shared" si="343"/>
        <v/>
      </c>
      <c r="AG711" t="str">
        <f t="shared" si="344"/>
        <v/>
      </c>
      <c r="AH711" t="str">
        <f t="shared" si="345"/>
        <v/>
      </c>
      <c r="AI711" t="str">
        <f t="shared" si="346"/>
        <v/>
      </c>
      <c r="AJ711" t="str">
        <f t="shared" si="347"/>
        <v/>
      </c>
      <c r="AK711" t="str">
        <f t="shared" si="348"/>
        <v/>
      </c>
      <c r="AL711" t="str">
        <f t="shared" si="349"/>
        <v/>
      </c>
      <c r="AM711" t="str">
        <f t="shared" si="350"/>
        <v/>
      </c>
    </row>
    <row r="712" spans="1:39">
      <c r="A712" t="s">
        <v>337</v>
      </c>
      <c r="C712" t="s">
        <v>1</v>
      </c>
      <c r="D712" t="s">
        <v>602</v>
      </c>
      <c r="E712" t="s">
        <v>3</v>
      </c>
      <c r="G712">
        <v>200</v>
      </c>
      <c r="H712">
        <v>47</v>
      </c>
      <c r="I712" t="s">
        <v>399</v>
      </c>
      <c r="J712" t="s">
        <v>340</v>
      </c>
      <c r="K712" t="str">
        <f t="shared" si="322"/>
        <v/>
      </c>
      <c r="L712" t="str">
        <f t="shared" si="323"/>
        <v/>
      </c>
      <c r="M712" t="str">
        <f t="shared" si="324"/>
        <v/>
      </c>
      <c r="N712" t="str">
        <f t="shared" si="325"/>
        <v>Visiteur</v>
      </c>
      <c r="O712" t="str">
        <f t="shared" si="326"/>
        <v>Googlebot Smartphone</v>
      </c>
      <c r="P712" t="str">
        <f t="shared" si="327"/>
        <v>Googlebot Smartphone</v>
      </c>
      <c r="Q712" t="str">
        <f t="shared" si="328"/>
        <v/>
      </c>
      <c r="R712" t="str">
        <f t="shared" si="329"/>
        <v/>
      </c>
      <c r="S712" t="str">
        <f t="shared" si="330"/>
        <v>Googlebot Smartphone</v>
      </c>
      <c r="T712" t="str">
        <f t="shared" si="331"/>
        <v/>
      </c>
      <c r="U712" t="str">
        <f t="shared" si="332"/>
        <v/>
      </c>
      <c r="V712" t="str">
        <f t="shared" si="333"/>
        <v/>
      </c>
      <c r="W712" t="str">
        <f t="shared" si="334"/>
        <v/>
      </c>
      <c r="X712" t="str">
        <f t="shared" si="335"/>
        <v/>
      </c>
      <c r="Y712" t="str">
        <f t="shared" si="336"/>
        <v/>
      </c>
      <c r="Z712" t="str">
        <f t="shared" si="337"/>
        <v/>
      </c>
      <c r="AA712" t="str">
        <f t="shared" si="338"/>
        <v/>
      </c>
      <c r="AB712" t="str">
        <f t="shared" si="339"/>
        <v/>
      </c>
      <c r="AC712" t="str">
        <f t="shared" si="340"/>
        <v/>
      </c>
      <c r="AD712" t="str">
        <f t="shared" si="341"/>
        <v/>
      </c>
      <c r="AE712" t="str">
        <f t="shared" si="342"/>
        <v/>
      </c>
      <c r="AF712" t="str">
        <f t="shared" si="343"/>
        <v/>
      </c>
      <c r="AG712" t="str">
        <f t="shared" si="344"/>
        <v/>
      </c>
      <c r="AH712" t="str">
        <f t="shared" si="345"/>
        <v/>
      </c>
      <c r="AI712" t="str">
        <f t="shared" si="346"/>
        <v/>
      </c>
      <c r="AJ712" t="str">
        <f t="shared" si="347"/>
        <v/>
      </c>
      <c r="AK712" t="str">
        <f t="shared" si="348"/>
        <v/>
      </c>
      <c r="AL712" t="str">
        <f t="shared" si="349"/>
        <v/>
      </c>
      <c r="AM712" t="str">
        <f t="shared" si="350"/>
        <v/>
      </c>
    </row>
    <row r="713" spans="1:39">
      <c r="A713" t="s">
        <v>337</v>
      </c>
      <c r="C713" t="s">
        <v>1</v>
      </c>
      <c r="D713" t="s">
        <v>603</v>
      </c>
      <c r="E713" t="s">
        <v>3</v>
      </c>
      <c r="G713">
        <v>200</v>
      </c>
      <c r="H713">
        <v>43</v>
      </c>
      <c r="I713" t="s">
        <v>384</v>
      </c>
      <c r="J713" t="s">
        <v>340</v>
      </c>
      <c r="K713" t="str">
        <f t="shared" si="322"/>
        <v/>
      </c>
      <c r="L713" t="str">
        <f t="shared" si="323"/>
        <v/>
      </c>
      <c r="M713" t="str">
        <f t="shared" si="324"/>
        <v/>
      </c>
      <c r="N713" t="str">
        <f t="shared" si="325"/>
        <v>Visiteur</v>
      </c>
      <c r="O713" t="str">
        <f t="shared" si="326"/>
        <v>Googlebot Smartphone</v>
      </c>
      <c r="P713" t="str">
        <f t="shared" si="327"/>
        <v>Googlebot Smartphone</v>
      </c>
      <c r="Q713" t="str">
        <f t="shared" si="328"/>
        <v/>
      </c>
      <c r="R713" t="str">
        <f t="shared" si="329"/>
        <v/>
      </c>
      <c r="S713" t="str">
        <f t="shared" si="330"/>
        <v>Googlebot Smartphone</v>
      </c>
      <c r="T713" t="str">
        <f t="shared" si="331"/>
        <v/>
      </c>
      <c r="U713" t="str">
        <f t="shared" si="332"/>
        <v/>
      </c>
      <c r="V713" t="str">
        <f t="shared" si="333"/>
        <v/>
      </c>
      <c r="W713" t="str">
        <f t="shared" si="334"/>
        <v/>
      </c>
      <c r="X713" t="str">
        <f t="shared" si="335"/>
        <v/>
      </c>
      <c r="Y713" t="str">
        <f t="shared" si="336"/>
        <v/>
      </c>
      <c r="Z713" t="str">
        <f t="shared" si="337"/>
        <v/>
      </c>
      <c r="AA713" t="str">
        <f t="shared" si="338"/>
        <v/>
      </c>
      <c r="AB713" t="str">
        <f t="shared" si="339"/>
        <v/>
      </c>
      <c r="AC713" t="str">
        <f t="shared" si="340"/>
        <v/>
      </c>
      <c r="AD713" t="str">
        <f t="shared" si="341"/>
        <v/>
      </c>
      <c r="AE713" t="str">
        <f t="shared" si="342"/>
        <v/>
      </c>
      <c r="AF713" t="str">
        <f t="shared" si="343"/>
        <v/>
      </c>
      <c r="AG713" t="str">
        <f t="shared" si="344"/>
        <v/>
      </c>
      <c r="AH713" t="str">
        <f t="shared" si="345"/>
        <v/>
      </c>
      <c r="AI713" t="str">
        <f t="shared" si="346"/>
        <v/>
      </c>
      <c r="AJ713" t="str">
        <f t="shared" si="347"/>
        <v/>
      </c>
      <c r="AK713" t="str">
        <f t="shared" si="348"/>
        <v/>
      </c>
      <c r="AL713" t="str">
        <f t="shared" si="349"/>
        <v/>
      </c>
      <c r="AM713" t="str">
        <f t="shared" si="350"/>
        <v/>
      </c>
    </row>
    <row r="714" spans="1:39">
      <c r="A714" t="s">
        <v>337</v>
      </c>
      <c r="C714" t="s">
        <v>1</v>
      </c>
      <c r="D714" t="s">
        <v>604</v>
      </c>
      <c r="E714" t="s">
        <v>3</v>
      </c>
      <c r="G714">
        <v>200</v>
      </c>
      <c r="H714">
        <v>47</v>
      </c>
      <c r="I714" t="s">
        <v>399</v>
      </c>
      <c r="J714" t="s">
        <v>340</v>
      </c>
      <c r="K714" t="str">
        <f t="shared" si="322"/>
        <v/>
      </c>
      <c r="L714" t="str">
        <f t="shared" si="323"/>
        <v/>
      </c>
      <c r="M714" t="str">
        <f t="shared" si="324"/>
        <v/>
      </c>
      <c r="N714" t="str">
        <f t="shared" si="325"/>
        <v>Visiteur</v>
      </c>
      <c r="O714" t="str">
        <f t="shared" si="326"/>
        <v>Googlebot Smartphone</v>
      </c>
      <c r="P714" t="str">
        <f t="shared" si="327"/>
        <v>Googlebot Smartphone</v>
      </c>
      <c r="Q714" t="str">
        <f t="shared" si="328"/>
        <v/>
      </c>
      <c r="R714" t="str">
        <f t="shared" si="329"/>
        <v/>
      </c>
      <c r="S714" t="str">
        <f t="shared" si="330"/>
        <v>Googlebot Smartphone</v>
      </c>
      <c r="T714" t="str">
        <f t="shared" si="331"/>
        <v/>
      </c>
      <c r="U714" t="str">
        <f t="shared" si="332"/>
        <v/>
      </c>
      <c r="V714" t="str">
        <f t="shared" si="333"/>
        <v/>
      </c>
      <c r="W714" t="str">
        <f t="shared" si="334"/>
        <v/>
      </c>
      <c r="X714" t="str">
        <f t="shared" si="335"/>
        <v/>
      </c>
      <c r="Y714" t="str">
        <f t="shared" si="336"/>
        <v/>
      </c>
      <c r="Z714" t="str">
        <f t="shared" si="337"/>
        <v/>
      </c>
      <c r="AA714" t="str">
        <f t="shared" si="338"/>
        <v/>
      </c>
      <c r="AB714" t="str">
        <f t="shared" si="339"/>
        <v/>
      </c>
      <c r="AC714" t="str">
        <f t="shared" si="340"/>
        <v/>
      </c>
      <c r="AD714" t="str">
        <f t="shared" si="341"/>
        <v/>
      </c>
      <c r="AE714" t="str">
        <f t="shared" si="342"/>
        <v/>
      </c>
      <c r="AF714" t="str">
        <f t="shared" si="343"/>
        <v/>
      </c>
      <c r="AG714" t="str">
        <f t="shared" si="344"/>
        <v/>
      </c>
      <c r="AH714" t="str">
        <f t="shared" si="345"/>
        <v/>
      </c>
      <c r="AI714" t="str">
        <f t="shared" si="346"/>
        <v/>
      </c>
      <c r="AJ714" t="str">
        <f t="shared" si="347"/>
        <v/>
      </c>
      <c r="AK714" t="str">
        <f t="shared" si="348"/>
        <v/>
      </c>
      <c r="AL714" t="str">
        <f t="shared" si="349"/>
        <v/>
      </c>
      <c r="AM714" t="str">
        <f t="shared" si="350"/>
        <v/>
      </c>
    </row>
    <row r="715" spans="1:39">
      <c r="A715" t="s">
        <v>337</v>
      </c>
      <c r="C715" t="s">
        <v>1</v>
      </c>
      <c r="D715" t="s">
        <v>605</v>
      </c>
      <c r="E715" t="s">
        <v>3</v>
      </c>
      <c r="G715">
        <v>200</v>
      </c>
      <c r="H715">
        <v>1038</v>
      </c>
      <c r="I715" t="s">
        <v>399</v>
      </c>
      <c r="J715" t="s">
        <v>340</v>
      </c>
      <c r="K715" t="str">
        <f t="shared" si="322"/>
        <v/>
      </c>
      <c r="L715" t="str">
        <f t="shared" si="323"/>
        <v/>
      </c>
      <c r="M715" t="str">
        <f t="shared" si="324"/>
        <v/>
      </c>
      <c r="N715" t="str">
        <f t="shared" si="325"/>
        <v>Visiteur</v>
      </c>
      <c r="O715" t="str">
        <f t="shared" si="326"/>
        <v>Googlebot Smartphone</v>
      </c>
      <c r="P715" t="str">
        <f t="shared" si="327"/>
        <v>Googlebot Smartphone</v>
      </c>
      <c r="Q715" t="str">
        <f t="shared" si="328"/>
        <v/>
      </c>
      <c r="R715" t="str">
        <f t="shared" si="329"/>
        <v/>
      </c>
      <c r="S715" t="str">
        <f t="shared" si="330"/>
        <v>Googlebot Smartphone</v>
      </c>
      <c r="T715" t="str">
        <f t="shared" si="331"/>
        <v/>
      </c>
      <c r="U715" t="str">
        <f t="shared" si="332"/>
        <v/>
      </c>
      <c r="V715" t="str">
        <f t="shared" si="333"/>
        <v/>
      </c>
      <c r="W715" t="str">
        <f t="shared" si="334"/>
        <v/>
      </c>
      <c r="X715" t="str">
        <f t="shared" si="335"/>
        <v/>
      </c>
      <c r="Y715" t="str">
        <f t="shared" si="336"/>
        <v/>
      </c>
      <c r="Z715" t="str">
        <f t="shared" si="337"/>
        <v/>
      </c>
      <c r="AA715" t="str">
        <f t="shared" si="338"/>
        <v/>
      </c>
      <c r="AB715" t="str">
        <f t="shared" si="339"/>
        <v/>
      </c>
      <c r="AC715" t="str">
        <f t="shared" si="340"/>
        <v/>
      </c>
      <c r="AD715" t="str">
        <f t="shared" si="341"/>
        <v/>
      </c>
      <c r="AE715" t="str">
        <f t="shared" si="342"/>
        <v/>
      </c>
      <c r="AF715" t="str">
        <f t="shared" si="343"/>
        <v/>
      </c>
      <c r="AG715" t="str">
        <f t="shared" si="344"/>
        <v/>
      </c>
      <c r="AH715" t="str">
        <f t="shared" si="345"/>
        <v/>
      </c>
      <c r="AI715" t="str">
        <f t="shared" si="346"/>
        <v/>
      </c>
      <c r="AJ715" t="str">
        <f t="shared" si="347"/>
        <v/>
      </c>
      <c r="AK715" t="str">
        <f t="shared" si="348"/>
        <v/>
      </c>
      <c r="AL715" t="str">
        <f t="shared" si="349"/>
        <v/>
      </c>
      <c r="AM715" t="str">
        <f t="shared" si="350"/>
        <v/>
      </c>
    </row>
    <row r="716" spans="1:39">
      <c r="A716" t="s">
        <v>337</v>
      </c>
      <c r="C716" t="s">
        <v>1</v>
      </c>
      <c r="D716" t="s">
        <v>605</v>
      </c>
      <c r="E716" t="s">
        <v>3</v>
      </c>
      <c r="G716">
        <v>304</v>
      </c>
      <c r="H716" t="s">
        <v>1</v>
      </c>
      <c r="I716" t="s">
        <v>399</v>
      </c>
      <c r="J716" t="s">
        <v>340</v>
      </c>
      <c r="K716" t="str">
        <f t="shared" si="322"/>
        <v/>
      </c>
      <c r="L716" t="str">
        <f t="shared" si="323"/>
        <v/>
      </c>
      <c r="M716" t="str">
        <f t="shared" si="324"/>
        <v/>
      </c>
      <c r="N716" t="str">
        <f t="shared" si="325"/>
        <v>Visiteur</v>
      </c>
      <c r="O716" t="str">
        <f t="shared" si="326"/>
        <v>Googlebot Smartphone</v>
      </c>
      <c r="P716" t="str">
        <f t="shared" si="327"/>
        <v>Googlebot Smartphone</v>
      </c>
      <c r="Q716" t="str">
        <f t="shared" si="328"/>
        <v/>
      </c>
      <c r="R716" t="str">
        <f t="shared" si="329"/>
        <v/>
      </c>
      <c r="S716" t="str">
        <f t="shared" si="330"/>
        <v>Googlebot Smartphone</v>
      </c>
      <c r="T716" t="str">
        <f t="shared" si="331"/>
        <v/>
      </c>
      <c r="U716" t="str">
        <f t="shared" si="332"/>
        <v/>
      </c>
      <c r="V716" t="str">
        <f t="shared" si="333"/>
        <v/>
      </c>
      <c r="W716" t="str">
        <f t="shared" si="334"/>
        <v/>
      </c>
      <c r="X716" t="str">
        <f t="shared" si="335"/>
        <v/>
      </c>
      <c r="Y716" t="str">
        <f t="shared" si="336"/>
        <v/>
      </c>
      <c r="Z716" t="str">
        <f t="shared" si="337"/>
        <v/>
      </c>
      <c r="AA716" t="str">
        <f t="shared" si="338"/>
        <v/>
      </c>
      <c r="AB716" t="str">
        <f t="shared" si="339"/>
        <v/>
      </c>
      <c r="AC716" t="str">
        <f t="shared" si="340"/>
        <v/>
      </c>
      <c r="AD716" t="str">
        <f t="shared" si="341"/>
        <v/>
      </c>
      <c r="AE716" t="str">
        <f t="shared" si="342"/>
        <v/>
      </c>
      <c r="AF716" t="str">
        <f t="shared" si="343"/>
        <v/>
      </c>
      <c r="AG716" t="str">
        <f t="shared" si="344"/>
        <v/>
      </c>
      <c r="AH716" t="str">
        <f t="shared" si="345"/>
        <v/>
      </c>
      <c r="AI716" t="str">
        <f t="shared" si="346"/>
        <v/>
      </c>
      <c r="AJ716" t="str">
        <f t="shared" si="347"/>
        <v/>
      </c>
      <c r="AK716" t="str">
        <f t="shared" si="348"/>
        <v/>
      </c>
      <c r="AL716" t="str">
        <f t="shared" si="349"/>
        <v/>
      </c>
      <c r="AM716" t="str">
        <f t="shared" si="350"/>
        <v/>
      </c>
    </row>
    <row r="717" spans="1:39">
      <c r="A717" t="s">
        <v>337</v>
      </c>
      <c r="C717" t="s">
        <v>1</v>
      </c>
      <c r="D717" t="s">
        <v>606</v>
      </c>
      <c r="E717" t="s">
        <v>3</v>
      </c>
      <c r="G717">
        <v>200</v>
      </c>
      <c r="H717">
        <v>10736</v>
      </c>
      <c r="I717" t="s">
        <v>399</v>
      </c>
      <c r="J717" t="s">
        <v>340</v>
      </c>
      <c r="K717" t="str">
        <f t="shared" si="322"/>
        <v/>
      </c>
      <c r="L717" t="str">
        <f t="shared" si="323"/>
        <v/>
      </c>
      <c r="M717" t="str">
        <f t="shared" si="324"/>
        <v/>
      </c>
      <c r="N717" t="str">
        <f t="shared" si="325"/>
        <v>Visiteur</v>
      </c>
      <c r="O717" t="str">
        <f t="shared" si="326"/>
        <v>Googlebot Smartphone</v>
      </c>
      <c r="P717" t="str">
        <f t="shared" si="327"/>
        <v>Googlebot Smartphone</v>
      </c>
      <c r="Q717" t="str">
        <f t="shared" si="328"/>
        <v/>
      </c>
      <c r="R717" t="str">
        <f t="shared" si="329"/>
        <v/>
      </c>
      <c r="S717" t="str">
        <f t="shared" si="330"/>
        <v>Googlebot Smartphone</v>
      </c>
      <c r="T717" t="str">
        <f t="shared" si="331"/>
        <v/>
      </c>
      <c r="U717" t="str">
        <f t="shared" si="332"/>
        <v/>
      </c>
      <c r="V717" t="str">
        <f t="shared" si="333"/>
        <v/>
      </c>
      <c r="W717" t="str">
        <f t="shared" si="334"/>
        <v/>
      </c>
      <c r="X717" t="str">
        <f t="shared" si="335"/>
        <v/>
      </c>
      <c r="Y717" t="str">
        <f t="shared" si="336"/>
        <v/>
      </c>
      <c r="Z717" t="str">
        <f t="shared" si="337"/>
        <v/>
      </c>
      <c r="AA717" t="str">
        <f t="shared" si="338"/>
        <v/>
      </c>
      <c r="AB717" t="str">
        <f t="shared" si="339"/>
        <v/>
      </c>
      <c r="AC717" t="str">
        <f t="shared" si="340"/>
        <v/>
      </c>
      <c r="AD717" t="str">
        <f t="shared" si="341"/>
        <v/>
      </c>
      <c r="AE717" t="str">
        <f t="shared" si="342"/>
        <v/>
      </c>
      <c r="AF717" t="str">
        <f t="shared" si="343"/>
        <v/>
      </c>
      <c r="AG717" t="str">
        <f t="shared" si="344"/>
        <v/>
      </c>
      <c r="AH717" t="str">
        <f t="shared" si="345"/>
        <v/>
      </c>
      <c r="AI717" t="str">
        <f t="shared" si="346"/>
        <v/>
      </c>
      <c r="AJ717" t="str">
        <f t="shared" si="347"/>
        <v/>
      </c>
      <c r="AK717" t="str">
        <f t="shared" si="348"/>
        <v/>
      </c>
      <c r="AL717" t="str">
        <f t="shared" si="349"/>
        <v/>
      </c>
      <c r="AM717" t="str">
        <f t="shared" si="350"/>
        <v/>
      </c>
    </row>
    <row r="718" spans="1:39">
      <c r="A718" t="s">
        <v>337</v>
      </c>
      <c r="C718" t="s">
        <v>1</v>
      </c>
      <c r="D718" t="s">
        <v>607</v>
      </c>
      <c r="E718" t="s">
        <v>3</v>
      </c>
      <c r="G718">
        <v>304</v>
      </c>
      <c r="H718" t="s">
        <v>1</v>
      </c>
      <c r="I718" t="s">
        <v>399</v>
      </c>
      <c r="J718" t="s">
        <v>340</v>
      </c>
      <c r="K718" t="str">
        <f t="shared" si="322"/>
        <v/>
      </c>
      <c r="L718" t="str">
        <f t="shared" si="323"/>
        <v/>
      </c>
      <c r="M718" t="str">
        <f t="shared" si="324"/>
        <v/>
      </c>
      <c r="N718" t="str">
        <f t="shared" si="325"/>
        <v>Visiteur</v>
      </c>
      <c r="O718" t="str">
        <f t="shared" si="326"/>
        <v>Googlebot Smartphone</v>
      </c>
      <c r="P718" t="str">
        <f t="shared" si="327"/>
        <v>Googlebot Smartphone</v>
      </c>
      <c r="Q718" t="str">
        <f t="shared" si="328"/>
        <v/>
      </c>
      <c r="R718" t="str">
        <f t="shared" si="329"/>
        <v/>
      </c>
      <c r="S718" t="str">
        <f t="shared" si="330"/>
        <v>Googlebot Smartphone</v>
      </c>
      <c r="T718" t="str">
        <f t="shared" si="331"/>
        <v/>
      </c>
      <c r="U718" t="str">
        <f t="shared" si="332"/>
        <v/>
      </c>
      <c r="V718" t="str">
        <f t="shared" si="333"/>
        <v/>
      </c>
      <c r="W718" t="str">
        <f t="shared" si="334"/>
        <v/>
      </c>
      <c r="X718" t="str">
        <f t="shared" si="335"/>
        <v/>
      </c>
      <c r="Y718" t="str">
        <f t="shared" si="336"/>
        <v/>
      </c>
      <c r="Z718" t="str">
        <f t="shared" si="337"/>
        <v/>
      </c>
      <c r="AA718" t="str">
        <f t="shared" si="338"/>
        <v/>
      </c>
      <c r="AB718" t="str">
        <f t="shared" si="339"/>
        <v/>
      </c>
      <c r="AC718" t="str">
        <f t="shared" si="340"/>
        <v/>
      </c>
      <c r="AD718" t="str">
        <f t="shared" si="341"/>
        <v/>
      </c>
      <c r="AE718" t="str">
        <f t="shared" si="342"/>
        <v/>
      </c>
      <c r="AF718" t="str">
        <f t="shared" si="343"/>
        <v/>
      </c>
      <c r="AG718" t="str">
        <f t="shared" si="344"/>
        <v/>
      </c>
      <c r="AH718" t="str">
        <f t="shared" si="345"/>
        <v/>
      </c>
      <c r="AI718" t="str">
        <f t="shared" si="346"/>
        <v/>
      </c>
      <c r="AJ718" t="str">
        <f t="shared" si="347"/>
        <v/>
      </c>
      <c r="AK718" t="str">
        <f t="shared" si="348"/>
        <v/>
      </c>
      <c r="AL718" t="str">
        <f t="shared" si="349"/>
        <v/>
      </c>
      <c r="AM718" t="str">
        <f t="shared" si="350"/>
        <v/>
      </c>
    </row>
    <row r="719" spans="1:39">
      <c r="A719" t="s">
        <v>337</v>
      </c>
      <c r="C719" t="s">
        <v>1</v>
      </c>
      <c r="D719" t="s">
        <v>607</v>
      </c>
      <c r="E719" t="s">
        <v>3</v>
      </c>
      <c r="G719">
        <v>304</v>
      </c>
      <c r="H719" t="s">
        <v>1</v>
      </c>
      <c r="I719" t="s">
        <v>399</v>
      </c>
      <c r="J719" t="s">
        <v>340</v>
      </c>
      <c r="K719" t="str">
        <f t="shared" si="322"/>
        <v/>
      </c>
      <c r="L719" t="str">
        <f t="shared" si="323"/>
        <v/>
      </c>
      <c r="M719" t="str">
        <f t="shared" si="324"/>
        <v/>
      </c>
      <c r="N719" t="str">
        <f t="shared" si="325"/>
        <v>Visiteur</v>
      </c>
      <c r="O719" t="str">
        <f t="shared" si="326"/>
        <v>Googlebot Smartphone</v>
      </c>
      <c r="P719" t="str">
        <f t="shared" si="327"/>
        <v>Googlebot Smartphone</v>
      </c>
      <c r="Q719" t="str">
        <f t="shared" si="328"/>
        <v/>
      </c>
      <c r="R719" t="str">
        <f t="shared" si="329"/>
        <v/>
      </c>
      <c r="S719" t="str">
        <f t="shared" si="330"/>
        <v>Googlebot Smartphone</v>
      </c>
      <c r="T719" t="str">
        <f t="shared" si="331"/>
        <v/>
      </c>
      <c r="U719" t="str">
        <f t="shared" si="332"/>
        <v/>
      </c>
      <c r="V719" t="str">
        <f t="shared" si="333"/>
        <v/>
      </c>
      <c r="W719" t="str">
        <f t="shared" si="334"/>
        <v/>
      </c>
      <c r="X719" t="str">
        <f t="shared" si="335"/>
        <v/>
      </c>
      <c r="Y719" t="str">
        <f t="shared" si="336"/>
        <v/>
      </c>
      <c r="Z719" t="str">
        <f t="shared" si="337"/>
        <v/>
      </c>
      <c r="AA719" t="str">
        <f t="shared" si="338"/>
        <v/>
      </c>
      <c r="AB719" t="str">
        <f t="shared" si="339"/>
        <v/>
      </c>
      <c r="AC719" t="str">
        <f t="shared" si="340"/>
        <v/>
      </c>
      <c r="AD719" t="str">
        <f t="shared" si="341"/>
        <v/>
      </c>
      <c r="AE719" t="str">
        <f t="shared" si="342"/>
        <v/>
      </c>
      <c r="AF719" t="str">
        <f t="shared" si="343"/>
        <v/>
      </c>
      <c r="AG719" t="str">
        <f t="shared" si="344"/>
        <v/>
      </c>
      <c r="AH719" t="str">
        <f t="shared" si="345"/>
        <v/>
      </c>
      <c r="AI719" t="str">
        <f t="shared" si="346"/>
        <v/>
      </c>
      <c r="AJ719" t="str">
        <f t="shared" si="347"/>
        <v/>
      </c>
      <c r="AK719" t="str">
        <f t="shared" si="348"/>
        <v/>
      </c>
      <c r="AL719" t="str">
        <f t="shared" si="349"/>
        <v/>
      </c>
      <c r="AM719" t="str">
        <f t="shared" si="350"/>
        <v/>
      </c>
    </row>
    <row r="720" spans="1:39">
      <c r="A720" t="s">
        <v>337</v>
      </c>
      <c r="C720" t="s">
        <v>1</v>
      </c>
      <c r="D720" t="s">
        <v>607</v>
      </c>
      <c r="E720" t="s">
        <v>3</v>
      </c>
      <c r="G720">
        <v>304</v>
      </c>
      <c r="H720" t="s">
        <v>1</v>
      </c>
      <c r="I720" t="s">
        <v>399</v>
      </c>
      <c r="J720" t="s">
        <v>340</v>
      </c>
      <c r="K720" t="str">
        <f t="shared" si="322"/>
        <v/>
      </c>
      <c r="L720" t="str">
        <f t="shared" si="323"/>
        <v/>
      </c>
      <c r="M720" t="str">
        <f t="shared" si="324"/>
        <v/>
      </c>
      <c r="N720" t="str">
        <f t="shared" si="325"/>
        <v>Visiteur</v>
      </c>
      <c r="O720" t="str">
        <f t="shared" si="326"/>
        <v>Googlebot Smartphone</v>
      </c>
      <c r="P720" t="str">
        <f t="shared" si="327"/>
        <v>Googlebot Smartphone</v>
      </c>
      <c r="Q720" t="str">
        <f t="shared" si="328"/>
        <v/>
      </c>
      <c r="R720" t="str">
        <f t="shared" si="329"/>
        <v/>
      </c>
      <c r="S720" t="str">
        <f t="shared" si="330"/>
        <v>Googlebot Smartphone</v>
      </c>
      <c r="T720" t="str">
        <f t="shared" si="331"/>
        <v/>
      </c>
      <c r="U720" t="str">
        <f t="shared" si="332"/>
        <v/>
      </c>
      <c r="V720" t="str">
        <f t="shared" si="333"/>
        <v/>
      </c>
      <c r="W720" t="str">
        <f t="shared" si="334"/>
        <v/>
      </c>
      <c r="X720" t="str">
        <f t="shared" si="335"/>
        <v/>
      </c>
      <c r="Y720" t="str">
        <f t="shared" si="336"/>
        <v/>
      </c>
      <c r="Z720" t="str">
        <f t="shared" si="337"/>
        <v/>
      </c>
      <c r="AA720" t="str">
        <f t="shared" si="338"/>
        <v/>
      </c>
      <c r="AB720" t="str">
        <f t="shared" si="339"/>
        <v/>
      </c>
      <c r="AC720" t="str">
        <f t="shared" si="340"/>
        <v/>
      </c>
      <c r="AD720" t="str">
        <f t="shared" si="341"/>
        <v/>
      </c>
      <c r="AE720" t="str">
        <f t="shared" si="342"/>
        <v/>
      </c>
      <c r="AF720" t="str">
        <f t="shared" si="343"/>
        <v/>
      </c>
      <c r="AG720" t="str">
        <f t="shared" si="344"/>
        <v/>
      </c>
      <c r="AH720" t="str">
        <f t="shared" si="345"/>
        <v/>
      </c>
      <c r="AI720" t="str">
        <f t="shared" si="346"/>
        <v/>
      </c>
      <c r="AJ720" t="str">
        <f t="shared" si="347"/>
        <v/>
      </c>
      <c r="AK720" t="str">
        <f t="shared" si="348"/>
        <v/>
      </c>
      <c r="AL720" t="str">
        <f t="shared" si="349"/>
        <v/>
      </c>
      <c r="AM720" t="str">
        <f t="shared" si="350"/>
        <v/>
      </c>
    </row>
    <row r="721" spans="1:39">
      <c r="A721" t="s">
        <v>337</v>
      </c>
      <c r="C721" t="s">
        <v>1</v>
      </c>
      <c r="D721" t="s">
        <v>607</v>
      </c>
      <c r="E721" t="s">
        <v>3</v>
      </c>
      <c r="G721">
        <v>304</v>
      </c>
      <c r="H721" t="s">
        <v>1</v>
      </c>
      <c r="I721" t="s">
        <v>399</v>
      </c>
      <c r="J721" t="s">
        <v>340</v>
      </c>
      <c r="K721" t="str">
        <f t="shared" si="322"/>
        <v/>
      </c>
      <c r="L721" t="str">
        <f t="shared" si="323"/>
        <v/>
      </c>
      <c r="M721" t="str">
        <f t="shared" si="324"/>
        <v/>
      </c>
      <c r="N721" t="str">
        <f t="shared" si="325"/>
        <v>Visiteur</v>
      </c>
      <c r="O721" t="str">
        <f t="shared" si="326"/>
        <v>Googlebot Smartphone</v>
      </c>
      <c r="P721" t="str">
        <f t="shared" si="327"/>
        <v>Googlebot Smartphone</v>
      </c>
      <c r="Q721" t="str">
        <f t="shared" si="328"/>
        <v/>
      </c>
      <c r="R721" t="str">
        <f t="shared" si="329"/>
        <v/>
      </c>
      <c r="S721" t="str">
        <f t="shared" si="330"/>
        <v>Googlebot Smartphone</v>
      </c>
      <c r="T721" t="str">
        <f t="shared" si="331"/>
        <v/>
      </c>
      <c r="U721" t="str">
        <f t="shared" si="332"/>
        <v/>
      </c>
      <c r="V721" t="str">
        <f t="shared" si="333"/>
        <v/>
      </c>
      <c r="W721" t="str">
        <f t="shared" si="334"/>
        <v/>
      </c>
      <c r="X721" t="str">
        <f t="shared" si="335"/>
        <v/>
      </c>
      <c r="Y721" t="str">
        <f t="shared" si="336"/>
        <v/>
      </c>
      <c r="Z721" t="str">
        <f t="shared" si="337"/>
        <v/>
      </c>
      <c r="AA721" t="str">
        <f t="shared" si="338"/>
        <v/>
      </c>
      <c r="AB721" t="str">
        <f t="shared" si="339"/>
        <v/>
      </c>
      <c r="AC721" t="str">
        <f t="shared" si="340"/>
        <v/>
      </c>
      <c r="AD721" t="str">
        <f t="shared" si="341"/>
        <v/>
      </c>
      <c r="AE721" t="str">
        <f t="shared" si="342"/>
        <v/>
      </c>
      <c r="AF721" t="str">
        <f t="shared" si="343"/>
        <v/>
      </c>
      <c r="AG721" t="str">
        <f t="shared" si="344"/>
        <v/>
      </c>
      <c r="AH721" t="str">
        <f t="shared" si="345"/>
        <v/>
      </c>
      <c r="AI721" t="str">
        <f t="shared" si="346"/>
        <v/>
      </c>
      <c r="AJ721" t="str">
        <f t="shared" si="347"/>
        <v/>
      </c>
      <c r="AK721" t="str">
        <f t="shared" si="348"/>
        <v/>
      </c>
      <c r="AL721" t="str">
        <f t="shared" si="349"/>
        <v/>
      </c>
      <c r="AM721" t="str">
        <f t="shared" si="350"/>
        <v/>
      </c>
    </row>
    <row r="722" spans="1:39">
      <c r="A722" t="s">
        <v>337</v>
      </c>
      <c r="C722" t="s">
        <v>1</v>
      </c>
      <c r="D722" t="s">
        <v>607</v>
      </c>
      <c r="E722" t="s">
        <v>3</v>
      </c>
      <c r="G722">
        <v>304</v>
      </c>
      <c r="H722" t="s">
        <v>1</v>
      </c>
      <c r="I722" t="s">
        <v>399</v>
      </c>
      <c r="J722" t="s">
        <v>340</v>
      </c>
      <c r="K722" t="str">
        <f t="shared" si="322"/>
        <v/>
      </c>
      <c r="L722" t="str">
        <f t="shared" si="323"/>
        <v/>
      </c>
      <c r="M722" t="str">
        <f t="shared" si="324"/>
        <v/>
      </c>
      <c r="N722" t="str">
        <f t="shared" si="325"/>
        <v>Visiteur</v>
      </c>
      <c r="O722" t="str">
        <f t="shared" si="326"/>
        <v>Googlebot Smartphone</v>
      </c>
      <c r="P722" t="str">
        <f t="shared" si="327"/>
        <v>Googlebot Smartphone</v>
      </c>
      <c r="Q722" t="str">
        <f t="shared" si="328"/>
        <v/>
      </c>
      <c r="R722" t="str">
        <f t="shared" si="329"/>
        <v/>
      </c>
      <c r="S722" t="str">
        <f t="shared" si="330"/>
        <v>Googlebot Smartphone</v>
      </c>
      <c r="T722" t="str">
        <f t="shared" si="331"/>
        <v/>
      </c>
      <c r="U722" t="str">
        <f t="shared" si="332"/>
        <v/>
      </c>
      <c r="V722" t="str">
        <f t="shared" si="333"/>
        <v/>
      </c>
      <c r="W722" t="str">
        <f t="shared" si="334"/>
        <v/>
      </c>
      <c r="X722" t="str">
        <f t="shared" si="335"/>
        <v/>
      </c>
      <c r="Y722" t="str">
        <f t="shared" si="336"/>
        <v/>
      </c>
      <c r="Z722" t="str">
        <f t="shared" si="337"/>
        <v/>
      </c>
      <c r="AA722" t="str">
        <f t="shared" si="338"/>
        <v/>
      </c>
      <c r="AB722" t="str">
        <f t="shared" si="339"/>
        <v/>
      </c>
      <c r="AC722" t="str">
        <f t="shared" si="340"/>
        <v/>
      </c>
      <c r="AD722" t="str">
        <f t="shared" si="341"/>
        <v/>
      </c>
      <c r="AE722" t="str">
        <f t="shared" si="342"/>
        <v/>
      </c>
      <c r="AF722" t="str">
        <f t="shared" si="343"/>
        <v/>
      </c>
      <c r="AG722" t="str">
        <f t="shared" si="344"/>
        <v/>
      </c>
      <c r="AH722" t="str">
        <f t="shared" si="345"/>
        <v/>
      </c>
      <c r="AI722" t="str">
        <f t="shared" si="346"/>
        <v/>
      </c>
      <c r="AJ722" t="str">
        <f t="shared" si="347"/>
        <v/>
      </c>
      <c r="AK722" t="str">
        <f t="shared" si="348"/>
        <v/>
      </c>
      <c r="AL722" t="str">
        <f t="shared" si="349"/>
        <v/>
      </c>
      <c r="AM722" t="str">
        <f t="shared" si="350"/>
        <v/>
      </c>
    </row>
    <row r="723" spans="1:39">
      <c r="A723" t="s">
        <v>337</v>
      </c>
      <c r="C723" t="s">
        <v>1</v>
      </c>
      <c r="D723" t="s">
        <v>607</v>
      </c>
      <c r="E723" t="s">
        <v>3</v>
      </c>
      <c r="G723">
        <v>304</v>
      </c>
      <c r="H723" t="s">
        <v>1</v>
      </c>
      <c r="I723" t="s">
        <v>399</v>
      </c>
      <c r="J723" t="s">
        <v>340</v>
      </c>
      <c r="K723" t="str">
        <f t="shared" si="322"/>
        <v/>
      </c>
      <c r="L723" t="str">
        <f t="shared" si="323"/>
        <v/>
      </c>
      <c r="M723" t="str">
        <f t="shared" si="324"/>
        <v/>
      </c>
      <c r="N723" t="str">
        <f t="shared" si="325"/>
        <v>Visiteur</v>
      </c>
      <c r="O723" t="str">
        <f t="shared" si="326"/>
        <v>Googlebot Smartphone</v>
      </c>
      <c r="P723" t="str">
        <f t="shared" si="327"/>
        <v>Googlebot Smartphone</v>
      </c>
      <c r="Q723" t="str">
        <f t="shared" si="328"/>
        <v/>
      </c>
      <c r="R723" t="str">
        <f t="shared" si="329"/>
        <v/>
      </c>
      <c r="S723" t="str">
        <f t="shared" si="330"/>
        <v>Googlebot Smartphone</v>
      </c>
      <c r="T723" t="str">
        <f t="shared" si="331"/>
        <v/>
      </c>
      <c r="U723" t="str">
        <f t="shared" si="332"/>
        <v/>
      </c>
      <c r="V723" t="str">
        <f t="shared" si="333"/>
        <v/>
      </c>
      <c r="W723" t="str">
        <f t="shared" si="334"/>
        <v/>
      </c>
      <c r="X723" t="str">
        <f t="shared" si="335"/>
        <v/>
      </c>
      <c r="Y723" t="str">
        <f t="shared" si="336"/>
        <v/>
      </c>
      <c r="Z723" t="str">
        <f t="shared" si="337"/>
        <v/>
      </c>
      <c r="AA723" t="str">
        <f t="shared" si="338"/>
        <v/>
      </c>
      <c r="AB723" t="str">
        <f t="shared" si="339"/>
        <v/>
      </c>
      <c r="AC723" t="str">
        <f t="shared" si="340"/>
        <v/>
      </c>
      <c r="AD723" t="str">
        <f t="shared" si="341"/>
        <v/>
      </c>
      <c r="AE723" t="str">
        <f t="shared" si="342"/>
        <v/>
      </c>
      <c r="AF723" t="str">
        <f t="shared" si="343"/>
        <v/>
      </c>
      <c r="AG723" t="str">
        <f t="shared" si="344"/>
        <v/>
      </c>
      <c r="AH723" t="str">
        <f t="shared" si="345"/>
        <v/>
      </c>
      <c r="AI723" t="str">
        <f t="shared" si="346"/>
        <v/>
      </c>
      <c r="AJ723" t="str">
        <f t="shared" si="347"/>
        <v/>
      </c>
      <c r="AK723" t="str">
        <f t="shared" si="348"/>
        <v/>
      </c>
      <c r="AL723" t="str">
        <f t="shared" si="349"/>
        <v/>
      </c>
      <c r="AM723" t="str">
        <f t="shared" si="350"/>
        <v/>
      </c>
    </row>
    <row r="724" spans="1:39">
      <c r="A724" t="s">
        <v>337</v>
      </c>
      <c r="C724" t="s">
        <v>1</v>
      </c>
      <c r="D724" t="s">
        <v>607</v>
      </c>
      <c r="E724" t="s">
        <v>3</v>
      </c>
      <c r="G724">
        <v>304</v>
      </c>
      <c r="H724" t="s">
        <v>1</v>
      </c>
      <c r="I724" t="s">
        <v>399</v>
      </c>
      <c r="J724" t="s">
        <v>340</v>
      </c>
      <c r="K724" t="str">
        <f t="shared" si="322"/>
        <v/>
      </c>
      <c r="L724" t="str">
        <f t="shared" si="323"/>
        <v/>
      </c>
      <c r="M724" t="str">
        <f t="shared" si="324"/>
        <v/>
      </c>
      <c r="N724" t="str">
        <f t="shared" si="325"/>
        <v>Visiteur</v>
      </c>
      <c r="O724" t="str">
        <f t="shared" si="326"/>
        <v>Googlebot Smartphone</v>
      </c>
      <c r="P724" t="str">
        <f t="shared" si="327"/>
        <v>Googlebot Smartphone</v>
      </c>
      <c r="Q724" t="str">
        <f t="shared" si="328"/>
        <v/>
      </c>
      <c r="R724" t="str">
        <f t="shared" si="329"/>
        <v/>
      </c>
      <c r="S724" t="str">
        <f t="shared" si="330"/>
        <v>Googlebot Smartphone</v>
      </c>
      <c r="T724" t="str">
        <f t="shared" si="331"/>
        <v/>
      </c>
      <c r="U724" t="str">
        <f t="shared" si="332"/>
        <v/>
      </c>
      <c r="V724" t="str">
        <f t="shared" si="333"/>
        <v/>
      </c>
      <c r="W724" t="str">
        <f t="shared" si="334"/>
        <v/>
      </c>
      <c r="X724" t="str">
        <f t="shared" si="335"/>
        <v/>
      </c>
      <c r="Y724" t="str">
        <f t="shared" si="336"/>
        <v/>
      </c>
      <c r="Z724" t="str">
        <f t="shared" si="337"/>
        <v/>
      </c>
      <c r="AA724" t="str">
        <f t="shared" si="338"/>
        <v/>
      </c>
      <c r="AB724" t="str">
        <f t="shared" si="339"/>
        <v/>
      </c>
      <c r="AC724" t="str">
        <f t="shared" si="340"/>
        <v/>
      </c>
      <c r="AD724" t="str">
        <f t="shared" si="341"/>
        <v/>
      </c>
      <c r="AE724" t="str">
        <f t="shared" si="342"/>
        <v/>
      </c>
      <c r="AF724" t="str">
        <f t="shared" si="343"/>
        <v/>
      </c>
      <c r="AG724" t="str">
        <f t="shared" si="344"/>
        <v/>
      </c>
      <c r="AH724" t="str">
        <f t="shared" si="345"/>
        <v/>
      </c>
      <c r="AI724" t="str">
        <f t="shared" si="346"/>
        <v/>
      </c>
      <c r="AJ724" t="str">
        <f t="shared" si="347"/>
        <v/>
      </c>
      <c r="AK724" t="str">
        <f t="shared" si="348"/>
        <v/>
      </c>
      <c r="AL724" t="str">
        <f t="shared" si="349"/>
        <v/>
      </c>
      <c r="AM724" t="str">
        <f t="shared" si="350"/>
        <v/>
      </c>
    </row>
    <row r="725" spans="1:39">
      <c r="A725" t="s">
        <v>337</v>
      </c>
      <c r="C725" t="s">
        <v>1</v>
      </c>
      <c r="D725" t="s">
        <v>607</v>
      </c>
      <c r="E725" t="s">
        <v>3</v>
      </c>
      <c r="G725">
        <v>304</v>
      </c>
      <c r="H725" t="s">
        <v>1</v>
      </c>
      <c r="I725" t="s">
        <v>399</v>
      </c>
      <c r="J725" t="s">
        <v>340</v>
      </c>
      <c r="K725" t="str">
        <f t="shared" si="322"/>
        <v/>
      </c>
      <c r="L725" t="str">
        <f t="shared" si="323"/>
        <v/>
      </c>
      <c r="M725" t="str">
        <f t="shared" si="324"/>
        <v/>
      </c>
      <c r="N725" t="str">
        <f t="shared" si="325"/>
        <v>Visiteur</v>
      </c>
      <c r="O725" t="str">
        <f t="shared" si="326"/>
        <v>Googlebot Smartphone</v>
      </c>
      <c r="P725" t="str">
        <f t="shared" si="327"/>
        <v>Googlebot Smartphone</v>
      </c>
      <c r="Q725" t="str">
        <f t="shared" si="328"/>
        <v/>
      </c>
      <c r="R725" t="str">
        <f t="shared" si="329"/>
        <v/>
      </c>
      <c r="S725" t="str">
        <f t="shared" si="330"/>
        <v>Googlebot Smartphone</v>
      </c>
      <c r="T725" t="str">
        <f t="shared" si="331"/>
        <v/>
      </c>
      <c r="U725" t="str">
        <f t="shared" si="332"/>
        <v/>
      </c>
      <c r="V725" t="str">
        <f t="shared" si="333"/>
        <v/>
      </c>
      <c r="W725" t="str">
        <f t="shared" si="334"/>
        <v/>
      </c>
      <c r="X725" t="str">
        <f t="shared" si="335"/>
        <v/>
      </c>
      <c r="Y725" t="str">
        <f t="shared" si="336"/>
        <v/>
      </c>
      <c r="Z725" t="str">
        <f t="shared" si="337"/>
        <v/>
      </c>
      <c r="AA725" t="str">
        <f t="shared" si="338"/>
        <v/>
      </c>
      <c r="AB725" t="str">
        <f t="shared" si="339"/>
        <v/>
      </c>
      <c r="AC725" t="str">
        <f t="shared" si="340"/>
        <v/>
      </c>
      <c r="AD725" t="str">
        <f t="shared" si="341"/>
        <v/>
      </c>
      <c r="AE725" t="str">
        <f t="shared" si="342"/>
        <v/>
      </c>
      <c r="AF725" t="str">
        <f t="shared" si="343"/>
        <v/>
      </c>
      <c r="AG725" t="str">
        <f t="shared" si="344"/>
        <v/>
      </c>
      <c r="AH725" t="str">
        <f t="shared" si="345"/>
        <v/>
      </c>
      <c r="AI725" t="str">
        <f t="shared" si="346"/>
        <v/>
      </c>
      <c r="AJ725" t="str">
        <f t="shared" si="347"/>
        <v/>
      </c>
      <c r="AK725" t="str">
        <f t="shared" si="348"/>
        <v/>
      </c>
      <c r="AL725" t="str">
        <f t="shared" si="349"/>
        <v/>
      </c>
      <c r="AM725" t="str">
        <f t="shared" si="350"/>
        <v/>
      </c>
    </row>
    <row r="726" spans="1:39">
      <c r="A726" t="s">
        <v>337</v>
      </c>
      <c r="C726" t="s">
        <v>1</v>
      </c>
      <c r="D726" t="s">
        <v>607</v>
      </c>
      <c r="E726" t="s">
        <v>3</v>
      </c>
      <c r="G726">
        <v>304</v>
      </c>
      <c r="H726" t="s">
        <v>1</v>
      </c>
      <c r="I726" t="s">
        <v>399</v>
      </c>
      <c r="J726" t="s">
        <v>340</v>
      </c>
      <c r="K726" t="str">
        <f t="shared" si="322"/>
        <v/>
      </c>
      <c r="L726" t="str">
        <f t="shared" si="323"/>
        <v/>
      </c>
      <c r="M726" t="str">
        <f t="shared" si="324"/>
        <v/>
      </c>
      <c r="N726" t="str">
        <f t="shared" si="325"/>
        <v>Visiteur</v>
      </c>
      <c r="O726" t="str">
        <f t="shared" si="326"/>
        <v>Googlebot Smartphone</v>
      </c>
      <c r="P726" t="str">
        <f t="shared" si="327"/>
        <v>Googlebot Smartphone</v>
      </c>
      <c r="Q726" t="str">
        <f t="shared" si="328"/>
        <v/>
      </c>
      <c r="R726" t="str">
        <f t="shared" si="329"/>
        <v/>
      </c>
      <c r="S726" t="str">
        <f t="shared" si="330"/>
        <v>Googlebot Smartphone</v>
      </c>
      <c r="T726" t="str">
        <f t="shared" si="331"/>
        <v/>
      </c>
      <c r="U726" t="str">
        <f t="shared" si="332"/>
        <v/>
      </c>
      <c r="V726" t="str">
        <f t="shared" si="333"/>
        <v/>
      </c>
      <c r="W726" t="str">
        <f t="shared" si="334"/>
        <v/>
      </c>
      <c r="X726" t="str">
        <f t="shared" si="335"/>
        <v/>
      </c>
      <c r="Y726" t="str">
        <f t="shared" si="336"/>
        <v/>
      </c>
      <c r="Z726" t="str">
        <f t="shared" si="337"/>
        <v/>
      </c>
      <c r="AA726" t="str">
        <f t="shared" si="338"/>
        <v/>
      </c>
      <c r="AB726" t="str">
        <f t="shared" si="339"/>
        <v/>
      </c>
      <c r="AC726" t="str">
        <f t="shared" si="340"/>
        <v/>
      </c>
      <c r="AD726" t="str">
        <f t="shared" si="341"/>
        <v/>
      </c>
      <c r="AE726" t="str">
        <f t="shared" si="342"/>
        <v/>
      </c>
      <c r="AF726" t="str">
        <f t="shared" si="343"/>
        <v/>
      </c>
      <c r="AG726" t="str">
        <f t="shared" si="344"/>
        <v/>
      </c>
      <c r="AH726" t="str">
        <f t="shared" si="345"/>
        <v/>
      </c>
      <c r="AI726" t="str">
        <f t="shared" si="346"/>
        <v/>
      </c>
      <c r="AJ726" t="str">
        <f t="shared" si="347"/>
        <v/>
      </c>
      <c r="AK726" t="str">
        <f t="shared" si="348"/>
        <v/>
      </c>
      <c r="AL726" t="str">
        <f t="shared" si="349"/>
        <v/>
      </c>
      <c r="AM726" t="str">
        <f t="shared" si="350"/>
        <v/>
      </c>
    </row>
    <row r="727" spans="1:39">
      <c r="A727" t="s">
        <v>337</v>
      </c>
      <c r="C727" t="s">
        <v>1</v>
      </c>
      <c r="D727" t="s">
        <v>607</v>
      </c>
      <c r="E727" t="s">
        <v>3</v>
      </c>
      <c r="G727">
        <v>304</v>
      </c>
      <c r="H727" t="s">
        <v>1</v>
      </c>
      <c r="I727" t="s">
        <v>399</v>
      </c>
      <c r="J727" t="s">
        <v>340</v>
      </c>
      <c r="K727" t="str">
        <f t="shared" si="322"/>
        <v/>
      </c>
      <c r="L727" t="str">
        <f t="shared" si="323"/>
        <v/>
      </c>
      <c r="M727" t="str">
        <f t="shared" si="324"/>
        <v/>
      </c>
      <c r="N727" t="str">
        <f t="shared" si="325"/>
        <v>Visiteur</v>
      </c>
      <c r="O727" t="str">
        <f t="shared" si="326"/>
        <v>Googlebot Smartphone</v>
      </c>
      <c r="P727" t="str">
        <f t="shared" si="327"/>
        <v>Googlebot Smartphone</v>
      </c>
      <c r="Q727" t="str">
        <f t="shared" si="328"/>
        <v/>
      </c>
      <c r="R727" t="str">
        <f t="shared" si="329"/>
        <v/>
      </c>
      <c r="S727" t="str">
        <f t="shared" si="330"/>
        <v>Googlebot Smartphone</v>
      </c>
      <c r="T727" t="str">
        <f t="shared" si="331"/>
        <v/>
      </c>
      <c r="U727" t="str">
        <f t="shared" si="332"/>
        <v/>
      </c>
      <c r="V727" t="str">
        <f t="shared" si="333"/>
        <v/>
      </c>
      <c r="W727" t="str">
        <f t="shared" si="334"/>
        <v/>
      </c>
      <c r="X727" t="str">
        <f t="shared" si="335"/>
        <v/>
      </c>
      <c r="Y727" t="str">
        <f t="shared" si="336"/>
        <v/>
      </c>
      <c r="Z727" t="str">
        <f t="shared" si="337"/>
        <v/>
      </c>
      <c r="AA727" t="str">
        <f t="shared" si="338"/>
        <v/>
      </c>
      <c r="AB727" t="str">
        <f t="shared" si="339"/>
        <v/>
      </c>
      <c r="AC727" t="str">
        <f t="shared" si="340"/>
        <v/>
      </c>
      <c r="AD727" t="str">
        <f t="shared" si="341"/>
        <v/>
      </c>
      <c r="AE727" t="str">
        <f t="shared" si="342"/>
        <v/>
      </c>
      <c r="AF727" t="str">
        <f t="shared" si="343"/>
        <v/>
      </c>
      <c r="AG727" t="str">
        <f t="shared" si="344"/>
        <v/>
      </c>
      <c r="AH727" t="str">
        <f t="shared" si="345"/>
        <v/>
      </c>
      <c r="AI727" t="str">
        <f t="shared" si="346"/>
        <v/>
      </c>
      <c r="AJ727" t="str">
        <f t="shared" si="347"/>
        <v/>
      </c>
      <c r="AK727" t="str">
        <f t="shared" si="348"/>
        <v/>
      </c>
      <c r="AL727" t="str">
        <f t="shared" si="349"/>
        <v/>
      </c>
      <c r="AM727" t="str">
        <f t="shared" si="350"/>
        <v/>
      </c>
    </row>
    <row r="728" spans="1:39">
      <c r="A728" t="s">
        <v>337</v>
      </c>
      <c r="C728" t="s">
        <v>1</v>
      </c>
      <c r="D728" t="s">
        <v>607</v>
      </c>
      <c r="E728" t="s">
        <v>3</v>
      </c>
      <c r="G728">
        <v>304</v>
      </c>
      <c r="H728" t="s">
        <v>1</v>
      </c>
      <c r="I728" t="s">
        <v>399</v>
      </c>
      <c r="J728" t="s">
        <v>340</v>
      </c>
      <c r="K728" t="str">
        <f t="shared" si="322"/>
        <v/>
      </c>
      <c r="L728" t="str">
        <f t="shared" si="323"/>
        <v/>
      </c>
      <c r="M728" t="str">
        <f t="shared" si="324"/>
        <v/>
      </c>
      <c r="N728" t="str">
        <f t="shared" si="325"/>
        <v>Visiteur</v>
      </c>
      <c r="O728" t="str">
        <f t="shared" si="326"/>
        <v>Googlebot Smartphone</v>
      </c>
      <c r="P728" t="str">
        <f t="shared" si="327"/>
        <v>Googlebot Smartphone</v>
      </c>
      <c r="Q728" t="str">
        <f t="shared" si="328"/>
        <v/>
      </c>
      <c r="R728" t="str">
        <f t="shared" si="329"/>
        <v/>
      </c>
      <c r="S728" t="str">
        <f t="shared" si="330"/>
        <v>Googlebot Smartphone</v>
      </c>
      <c r="T728" t="str">
        <f t="shared" si="331"/>
        <v/>
      </c>
      <c r="U728" t="str">
        <f t="shared" si="332"/>
        <v/>
      </c>
      <c r="V728" t="str">
        <f t="shared" si="333"/>
        <v/>
      </c>
      <c r="W728" t="str">
        <f t="shared" si="334"/>
        <v/>
      </c>
      <c r="X728" t="str">
        <f t="shared" si="335"/>
        <v/>
      </c>
      <c r="Y728" t="str">
        <f t="shared" si="336"/>
        <v/>
      </c>
      <c r="Z728" t="str">
        <f t="shared" si="337"/>
        <v/>
      </c>
      <c r="AA728" t="str">
        <f t="shared" si="338"/>
        <v/>
      </c>
      <c r="AB728" t="str">
        <f t="shared" si="339"/>
        <v/>
      </c>
      <c r="AC728" t="str">
        <f t="shared" si="340"/>
        <v/>
      </c>
      <c r="AD728" t="str">
        <f t="shared" si="341"/>
        <v/>
      </c>
      <c r="AE728" t="str">
        <f t="shared" si="342"/>
        <v/>
      </c>
      <c r="AF728" t="str">
        <f t="shared" si="343"/>
        <v/>
      </c>
      <c r="AG728" t="str">
        <f t="shared" si="344"/>
        <v/>
      </c>
      <c r="AH728" t="str">
        <f t="shared" si="345"/>
        <v/>
      </c>
      <c r="AI728" t="str">
        <f t="shared" si="346"/>
        <v/>
      </c>
      <c r="AJ728" t="str">
        <f t="shared" si="347"/>
        <v/>
      </c>
      <c r="AK728" t="str">
        <f t="shared" si="348"/>
        <v/>
      </c>
      <c r="AL728" t="str">
        <f t="shared" si="349"/>
        <v/>
      </c>
      <c r="AM728" t="str">
        <f t="shared" si="350"/>
        <v/>
      </c>
    </row>
    <row r="729" spans="1:39">
      <c r="A729" t="s">
        <v>337</v>
      </c>
      <c r="C729" t="s">
        <v>1</v>
      </c>
      <c r="D729" t="s">
        <v>607</v>
      </c>
      <c r="E729" t="s">
        <v>3</v>
      </c>
      <c r="G729">
        <v>304</v>
      </c>
      <c r="H729" t="s">
        <v>1</v>
      </c>
      <c r="I729" t="s">
        <v>399</v>
      </c>
      <c r="J729" t="s">
        <v>340</v>
      </c>
      <c r="K729" t="str">
        <f t="shared" si="322"/>
        <v/>
      </c>
      <c r="L729" t="str">
        <f t="shared" si="323"/>
        <v/>
      </c>
      <c r="M729" t="str">
        <f t="shared" si="324"/>
        <v/>
      </c>
      <c r="N729" t="str">
        <f t="shared" si="325"/>
        <v>Visiteur</v>
      </c>
      <c r="O729" t="str">
        <f t="shared" si="326"/>
        <v>Googlebot Smartphone</v>
      </c>
      <c r="P729" t="str">
        <f t="shared" si="327"/>
        <v>Googlebot Smartphone</v>
      </c>
      <c r="Q729" t="str">
        <f t="shared" si="328"/>
        <v/>
      </c>
      <c r="R729" t="str">
        <f t="shared" si="329"/>
        <v/>
      </c>
      <c r="S729" t="str">
        <f t="shared" si="330"/>
        <v>Googlebot Smartphone</v>
      </c>
      <c r="T729" t="str">
        <f t="shared" si="331"/>
        <v/>
      </c>
      <c r="U729" t="str">
        <f t="shared" si="332"/>
        <v/>
      </c>
      <c r="V729" t="str">
        <f t="shared" si="333"/>
        <v/>
      </c>
      <c r="W729" t="str">
        <f t="shared" si="334"/>
        <v/>
      </c>
      <c r="X729" t="str">
        <f t="shared" si="335"/>
        <v/>
      </c>
      <c r="Y729" t="str">
        <f t="shared" si="336"/>
        <v/>
      </c>
      <c r="Z729" t="str">
        <f t="shared" si="337"/>
        <v/>
      </c>
      <c r="AA729" t="str">
        <f t="shared" si="338"/>
        <v/>
      </c>
      <c r="AB729" t="str">
        <f t="shared" si="339"/>
        <v/>
      </c>
      <c r="AC729" t="str">
        <f t="shared" si="340"/>
        <v/>
      </c>
      <c r="AD729" t="str">
        <f t="shared" si="341"/>
        <v/>
      </c>
      <c r="AE729" t="str">
        <f t="shared" si="342"/>
        <v/>
      </c>
      <c r="AF729" t="str">
        <f t="shared" si="343"/>
        <v/>
      </c>
      <c r="AG729" t="str">
        <f t="shared" si="344"/>
        <v/>
      </c>
      <c r="AH729" t="str">
        <f t="shared" si="345"/>
        <v/>
      </c>
      <c r="AI729" t="str">
        <f t="shared" si="346"/>
        <v/>
      </c>
      <c r="AJ729" t="str">
        <f t="shared" si="347"/>
        <v/>
      </c>
      <c r="AK729" t="str">
        <f t="shared" si="348"/>
        <v/>
      </c>
      <c r="AL729" t="str">
        <f t="shared" si="349"/>
        <v/>
      </c>
      <c r="AM729" t="str">
        <f t="shared" si="350"/>
        <v/>
      </c>
    </row>
    <row r="730" spans="1:39">
      <c r="A730" t="s">
        <v>337</v>
      </c>
      <c r="C730" t="s">
        <v>1</v>
      </c>
      <c r="D730" t="s">
        <v>608</v>
      </c>
      <c r="E730" t="s">
        <v>3</v>
      </c>
      <c r="G730">
        <v>304</v>
      </c>
      <c r="H730" t="s">
        <v>1</v>
      </c>
      <c r="I730" t="s">
        <v>399</v>
      </c>
      <c r="J730" t="s">
        <v>340</v>
      </c>
      <c r="K730" t="str">
        <f t="shared" si="322"/>
        <v/>
      </c>
      <c r="L730" t="str">
        <f t="shared" si="323"/>
        <v/>
      </c>
      <c r="M730" t="str">
        <f t="shared" si="324"/>
        <v/>
      </c>
      <c r="N730" t="str">
        <f t="shared" si="325"/>
        <v>Visiteur</v>
      </c>
      <c r="O730" t="str">
        <f t="shared" si="326"/>
        <v>Googlebot Smartphone</v>
      </c>
      <c r="P730" t="str">
        <f t="shared" si="327"/>
        <v>Googlebot Smartphone</v>
      </c>
      <c r="Q730" t="str">
        <f t="shared" si="328"/>
        <v/>
      </c>
      <c r="R730" t="str">
        <f t="shared" si="329"/>
        <v/>
      </c>
      <c r="S730" t="str">
        <f t="shared" si="330"/>
        <v>Googlebot Smartphone</v>
      </c>
      <c r="T730" t="str">
        <f t="shared" si="331"/>
        <v/>
      </c>
      <c r="U730" t="str">
        <f t="shared" si="332"/>
        <v/>
      </c>
      <c r="V730" t="str">
        <f t="shared" si="333"/>
        <v/>
      </c>
      <c r="W730" t="str">
        <f t="shared" si="334"/>
        <v/>
      </c>
      <c r="X730" t="str">
        <f t="shared" si="335"/>
        <v/>
      </c>
      <c r="Y730" t="str">
        <f t="shared" si="336"/>
        <v/>
      </c>
      <c r="Z730" t="str">
        <f t="shared" si="337"/>
        <v/>
      </c>
      <c r="AA730" t="str">
        <f t="shared" si="338"/>
        <v/>
      </c>
      <c r="AB730" t="str">
        <f t="shared" si="339"/>
        <v/>
      </c>
      <c r="AC730" t="str">
        <f t="shared" si="340"/>
        <v/>
      </c>
      <c r="AD730" t="str">
        <f t="shared" si="341"/>
        <v/>
      </c>
      <c r="AE730" t="str">
        <f t="shared" si="342"/>
        <v/>
      </c>
      <c r="AF730" t="str">
        <f t="shared" si="343"/>
        <v/>
      </c>
      <c r="AG730" t="str">
        <f t="shared" si="344"/>
        <v/>
      </c>
      <c r="AH730" t="str">
        <f t="shared" si="345"/>
        <v/>
      </c>
      <c r="AI730" t="str">
        <f t="shared" si="346"/>
        <v/>
      </c>
      <c r="AJ730" t="str">
        <f t="shared" si="347"/>
        <v/>
      </c>
      <c r="AK730" t="str">
        <f t="shared" si="348"/>
        <v/>
      </c>
      <c r="AL730" t="str">
        <f t="shared" si="349"/>
        <v/>
      </c>
      <c r="AM730" t="str">
        <f t="shared" si="350"/>
        <v/>
      </c>
    </row>
    <row r="731" spans="1:39">
      <c r="A731" t="s">
        <v>337</v>
      </c>
      <c r="C731" t="s">
        <v>1</v>
      </c>
      <c r="D731" t="s">
        <v>608</v>
      </c>
      <c r="E731" t="s">
        <v>3</v>
      </c>
      <c r="G731">
        <v>304</v>
      </c>
      <c r="H731" t="s">
        <v>1</v>
      </c>
      <c r="I731" t="s">
        <v>377</v>
      </c>
      <c r="J731" t="s">
        <v>340</v>
      </c>
      <c r="K731" t="str">
        <f t="shared" si="322"/>
        <v/>
      </c>
      <c r="L731" t="str">
        <f t="shared" si="323"/>
        <v/>
      </c>
      <c r="M731" t="str">
        <f t="shared" si="324"/>
        <v/>
      </c>
      <c r="N731" t="str">
        <f t="shared" si="325"/>
        <v>Visiteur</v>
      </c>
      <c r="O731" t="str">
        <f t="shared" si="326"/>
        <v>Googlebot Smartphone</v>
      </c>
      <c r="P731" t="str">
        <f t="shared" si="327"/>
        <v>Googlebot Smartphone</v>
      </c>
      <c r="Q731" t="str">
        <f t="shared" si="328"/>
        <v/>
      </c>
      <c r="R731" t="str">
        <f t="shared" si="329"/>
        <v/>
      </c>
      <c r="S731" t="str">
        <f t="shared" si="330"/>
        <v>Googlebot Smartphone</v>
      </c>
      <c r="T731" t="str">
        <f t="shared" si="331"/>
        <v/>
      </c>
      <c r="U731" t="str">
        <f t="shared" si="332"/>
        <v/>
      </c>
      <c r="V731" t="str">
        <f t="shared" si="333"/>
        <v/>
      </c>
      <c r="W731" t="str">
        <f t="shared" si="334"/>
        <v/>
      </c>
      <c r="X731" t="str">
        <f t="shared" si="335"/>
        <v/>
      </c>
      <c r="Y731" t="str">
        <f t="shared" si="336"/>
        <v/>
      </c>
      <c r="Z731" t="str">
        <f t="shared" si="337"/>
        <v/>
      </c>
      <c r="AA731" t="str">
        <f t="shared" si="338"/>
        <v/>
      </c>
      <c r="AB731" t="str">
        <f t="shared" si="339"/>
        <v/>
      </c>
      <c r="AC731" t="str">
        <f t="shared" si="340"/>
        <v/>
      </c>
      <c r="AD731" t="str">
        <f t="shared" si="341"/>
        <v/>
      </c>
      <c r="AE731" t="str">
        <f t="shared" si="342"/>
        <v/>
      </c>
      <c r="AF731" t="str">
        <f t="shared" si="343"/>
        <v/>
      </c>
      <c r="AG731" t="str">
        <f t="shared" si="344"/>
        <v/>
      </c>
      <c r="AH731" t="str">
        <f t="shared" si="345"/>
        <v/>
      </c>
      <c r="AI731" t="str">
        <f t="shared" si="346"/>
        <v/>
      </c>
      <c r="AJ731" t="str">
        <f t="shared" si="347"/>
        <v/>
      </c>
      <c r="AK731" t="str">
        <f t="shared" si="348"/>
        <v/>
      </c>
      <c r="AL731" t="str">
        <f t="shared" si="349"/>
        <v/>
      </c>
      <c r="AM731" t="str">
        <f t="shared" si="350"/>
        <v/>
      </c>
    </row>
    <row r="732" spans="1:39">
      <c r="A732" t="s">
        <v>337</v>
      </c>
      <c r="C732" t="s">
        <v>1</v>
      </c>
      <c r="D732" t="s">
        <v>608</v>
      </c>
      <c r="E732" t="s">
        <v>3</v>
      </c>
      <c r="G732">
        <v>304</v>
      </c>
      <c r="H732" t="s">
        <v>1</v>
      </c>
      <c r="I732" t="s">
        <v>399</v>
      </c>
      <c r="J732" t="s">
        <v>340</v>
      </c>
      <c r="K732" t="str">
        <f t="shared" si="322"/>
        <v/>
      </c>
      <c r="L732" t="str">
        <f t="shared" si="323"/>
        <v/>
      </c>
      <c r="M732" t="str">
        <f t="shared" si="324"/>
        <v/>
      </c>
      <c r="N732" t="str">
        <f t="shared" si="325"/>
        <v>Visiteur</v>
      </c>
      <c r="O732" t="str">
        <f t="shared" si="326"/>
        <v>Googlebot Smartphone</v>
      </c>
      <c r="P732" t="str">
        <f t="shared" si="327"/>
        <v>Googlebot Smartphone</v>
      </c>
      <c r="Q732" t="str">
        <f t="shared" si="328"/>
        <v/>
      </c>
      <c r="R732" t="str">
        <f t="shared" si="329"/>
        <v/>
      </c>
      <c r="S732" t="str">
        <f t="shared" si="330"/>
        <v>Googlebot Smartphone</v>
      </c>
      <c r="T732" t="str">
        <f t="shared" si="331"/>
        <v/>
      </c>
      <c r="U732" t="str">
        <f t="shared" si="332"/>
        <v/>
      </c>
      <c r="V732" t="str">
        <f t="shared" si="333"/>
        <v/>
      </c>
      <c r="W732" t="str">
        <f t="shared" si="334"/>
        <v/>
      </c>
      <c r="X732" t="str">
        <f t="shared" si="335"/>
        <v/>
      </c>
      <c r="Y732" t="str">
        <f t="shared" si="336"/>
        <v/>
      </c>
      <c r="Z732" t="str">
        <f t="shared" si="337"/>
        <v/>
      </c>
      <c r="AA732" t="str">
        <f t="shared" si="338"/>
        <v/>
      </c>
      <c r="AB732" t="str">
        <f t="shared" si="339"/>
        <v/>
      </c>
      <c r="AC732" t="str">
        <f t="shared" si="340"/>
        <v/>
      </c>
      <c r="AD732" t="str">
        <f t="shared" si="341"/>
        <v/>
      </c>
      <c r="AE732" t="str">
        <f t="shared" si="342"/>
        <v/>
      </c>
      <c r="AF732" t="str">
        <f t="shared" si="343"/>
        <v/>
      </c>
      <c r="AG732" t="str">
        <f t="shared" si="344"/>
        <v/>
      </c>
      <c r="AH732" t="str">
        <f t="shared" si="345"/>
        <v/>
      </c>
      <c r="AI732" t="str">
        <f t="shared" si="346"/>
        <v/>
      </c>
      <c r="AJ732" t="str">
        <f t="shared" si="347"/>
        <v/>
      </c>
      <c r="AK732" t="str">
        <f t="shared" si="348"/>
        <v/>
      </c>
      <c r="AL732" t="str">
        <f t="shared" si="349"/>
        <v/>
      </c>
      <c r="AM732" t="str">
        <f t="shared" si="350"/>
        <v/>
      </c>
    </row>
    <row r="733" spans="1:39">
      <c r="A733" t="s">
        <v>337</v>
      </c>
      <c r="C733" t="s">
        <v>1</v>
      </c>
      <c r="D733" t="s">
        <v>608</v>
      </c>
      <c r="E733" t="s">
        <v>3</v>
      </c>
      <c r="G733">
        <v>200</v>
      </c>
      <c r="H733">
        <v>43</v>
      </c>
      <c r="I733" t="s">
        <v>399</v>
      </c>
      <c r="J733" t="s">
        <v>340</v>
      </c>
      <c r="K733" t="str">
        <f t="shared" si="322"/>
        <v/>
      </c>
      <c r="L733" t="str">
        <f t="shared" si="323"/>
        <v/>
      </c>
      <c r="M733" t="str">
        <f t="shared" si="324"/>
        <v/>
      </c>
      <c r="N733" t="str">
        <f t="shared" si="325"/>
        <v>Visiteur</v>
      </c>
      <c r="O733" t="str">
        <f t="shared" si="326"/>
        <v>Googlebot Smartphone</v>
      </c>
      <c r="P733" t="str">
        <f t="shared" si="327"/>
        <v>Googlebot Smartphone</v>
      </c>
      <c r="Q733" t="str">
        <f t="shared" si="328"/>
        <v/>
      </c>
      <c r="R733" t="str">
        <f t="shared" si="329"/>
        <v/>
      </c>
      <c r="S733" t="str">
        <f t="shared" si="330"/>
        <v>Googlebot Smartphone</v>
      </c>
      <c r="T733" t="str">
        <f t="shared" si="331"/>
        <v/>
      </c>
      <c r="U733" t="str">
        <f t="shared" si="332"/>
        <v/>
      </c>
      <c r="V733" t="str">
        <f t="shared" si="333"/>
        <v/>
      </c>
      <c r="W733" t="str">
        <f t="shared" si="334"/>
        <v/>
      </c>
      <c r="X733" t="str">
        <f t="shared" si="335"/>
        <v/>
      </c>
      <c r="Y733" t="str">
        <f t="shared" si="336"/>
        <v/>
      </c>
      <c r="Z733" t="str">
        <f t="shared" si="337"/>
        <v/>
      </c>
      <c r="AA733" t="str">
        <f t="shared" si="338"/>
        <v/>
      </c>
      <c r="AB733" t="str">
        <f t="shared" si="339"/>
        <v/>
      </c>
      <c r="AC733" t="str">
        <f t="shared" si="340"/>
        <v/>
      </c>
      <c r="AD733" t="str">
        <f t="shared" si="341"/>
        <v/>
      </c>
      <c r="AE733" t="str">
        <f t="shared" si="342"/>
        <v/>
      </c>
      <c r="AF733" t="str">
        <f t="shared" si="343"/>
        <v/>
      </c>
      <c r="AG733" t="str">
        <f t="shared" si="344"/>
        <v/>
      </c>
      <c r="AH733" t="str">
        <f t="shared" si="345"/>
        <v/>
      </c>
      <c r="AI733" t="str">
        <f t="shared" si="346"/>
        <v/>
      </c>
      <c r="AJ733" t="str">
        <f t="shared" si="347"/>
        <v/>
      </c>
      <c r="AK733" t="str">
        <f t="shared" si="348"/>
        <v/>
      </c>
      <c r="AL733" t="str">
        <f t="shared" si="349"/>
        <v/>
      </c>
      <c r="AM733" t="str">
        <f t="shared" si="350"/>
        <v/>
      </c>
    </row>
    <row r="734" spans="1:39">
      <c r="A734" t="s">
        <v>337</v>
      </c>
      <c r="C734" t="s">
        <v>1</v>
      </c>
      <c r="D734" t="s">
        <v>609</v>
      </c>
      <c r="E734" t="s">
        <v>3</v>
      </c>
      <c r="G734">
        <v>200</v>
      </c>
      <c r="H734">
        <v>47</v>
      </c>
      <c r="I734" t="s">
        <v>399</v>
      </c>
      <c r="J734" t="s">
        <v>340</v>
      </c>
      <c r="K734" t="str">
        <f t="shared" si="322"/>
        <v/>
      </c>
      <c r="L734" t="str">
        <f t="shared" si="323"/>
        <v/>
      </c>
      <c r="M734" t="str">
        <f t="shared" si="324"/>
        <v/>
      </c>
      <c r="N734" t="str">
        <f t="shared" si="325"/>
        <v>Visiteur</v>
      </c>
      <c r="O734" t="str">
        <f t="shared" si="326"/>
        <v>Googlebot Smartphone</v>
      </c>
      <c r="P734" t="str">
        <f t="shared" si="327"/>
        <v>Googlebot Smartphone</v>
      </c>
      <c r="Q734" t="str">
        <f t="shared" si="328"/>
        <v/>
      </c>
      <c r="R734" t="str">
        <f t="shared" si="329"/>
        <v/>
      </c>
      <c r="S734" t="str">
        <f t="shared" si="330"/>
        <v>Googlebot Smartphone</v>
      </c>
      <c r="T734" t="str">
        <f t="shared" si="331"/>
        <v/>
      </c>
      <c r="U734" t="str">
        <f t="shared" si="332"/>
        <v/>
      </c>
      <c r="V734" t="str">
        <f t="shared" si="333"/>
        <v/>
      </c>
      <c r="W734" t="str">
        <f t="shared" si="334"/>
        <v/>
      </c>
      <c r="X734" t="str">
        <f t="shared" si="335"/>
        <v/>
      </c>
      <c r="Y734" t="str">
        <f t="shared" si="336"/>
        <v/>
      </c>
      <c r="Z734" t="str">
        <f t="shared" si="337"/>
        <v/>
      </c>
      <c r="AA734" t="str">
        <f t="shared" si="338"/>
        <v/>
      </c>
      <c r="AB734" t="str">
        <f t="shared" si="339"/>
        <v/>
      </c>
      <c r="AC734" t="str">
        <f t="shared" si="340"/>
        <v/>
      </c>
      <c r="AD734" t="str">
        <f t="shared" si="341"/>
        <v/>
      </c>
      <c r="AE734" t="str">
        <f t="shared" si="342"/>
        <v/>
      </c>
      <c r="AF734" t="str">
        <f t="shared" si="343"/>
        <v/>
      </c>
      <c r="AG734" t="str">
        <f t="shared" si="344"/>
        <v/>
      </c>
      <c r="AH734" t="str">
        <f t="shared" si="345"/>
        <v/>
      </c>
      <c r="AI734" t="str">
        <f t="shared" si="346"/>
        <v/>
      </c>
      <c r="AJ734" t="str">
        <f t="shared" si="347"/>
        <v/>
      </c>
      <c r="AK734" t="str">
        <f t="shared" si="348"/>
        <v/>
      </c>
      <c r="AL734" t="str">
        <f t="shared" si="349"/>
        <v/>
      </c>
      <c r="AM734" t="str">
        <f t="shared" si="350"/>
        <v/>
      </c>
    </row>
    <row r="735" spans="1:39">
      <c r="A735" t="s">
        <v>337</v>
      </c>
      <c r="C735" t="s">
        <v>1</v>
      </c>
      <c r="D735" t="s">
        <v>610</v>
      </c>
      <c r="E735" t="s">
        <v>3</v>
      </c>
      <c r="G735">
        <v>200</v>
      </c>
      <c r="H735">
        <v>47</v>
      </c>
      <c r="I735" t="s">
        <v>399</v>
      </c>
      <c r="J735" t="s">
        <v>340</v>
      </c>
      <c r="K735" t="str">
        <f t="shared" si="322"/>
        <v/>
      </c>
      <c r="L735" t="str">
        <f t="shared" si="323"/>
        <v/>
      </c>
      <c r="M735" t="str">
        <f t="shared" si="324"/>
        <v/>
      </c>
      <c r="N735" t="str">
        <f t="shared" si="325"/>
        <v>Visiteur</v>
      </c>
      <c r="O735" t="str">
        <f t="shared" si="326"/>
        <v>Googlebot Smartphone</v>
      </c>
      <c r="P735" t="str">
        <f t="shared" si="327"/>
        <v>Googlebot Smartphone</v>
      </c>
      <c r="Q735" t="str">
        <f t="shared" si="328"/>
        <v/>
      </c>
      <c r="R735" t="str">
        <f t="shared" si="329"/>
        <v/>
      </c>
      <c r="S735" t="str">
        <f t="shared" si="330"/>
        <v>Googlebot Smartphone</v>
      </c>
      <c r="T735" t="str">
        <f t="shared" si="331"/>
        <v/>
      </c>
      <c r="U735" t="str">
        <f t="shared" si="332"/>
        <v/>
      </c>
      <c r="V735" t="str">
        <f t="shared" si="333"/>
        <v/>
      </c>
      <c r="W735" t="str">
        <f t="shared" si="334"/>
        <v/>
      </c>
      <c r="X735" t="str">
        <f t="shared" si="335"/>
        <v/>
      </c>
      <c r="Y735" t="str">
        <f t="shared" si="336"/>
        <v/>
      </c>
      <c r="Z735" t="str">
        <f t="shared" si="337"/>
        <v/>
      </c>
      <c r="AA735" t="str">
        <f t="shared" si="338"/>
        <v/>
      </c>
      <c r="AB735" t="str">
        <f t="shared" si="339"/>
        <v/>
      </c>
      <c r="AC735" t="str">
        <f t="shared" si="340"/>
        <v/>
      </c>
      <c r="AD735" t="str">
        <f t="shared" si="341"/>
        <v/>
      </c>
      <c r="AE735" t="str">
        <f t="shared" si="342"/>
        <v/>
      </c>
      <c r="AF735" t="str">
        <f t="shared" si="343"/>
        <v/>
      </c>
      <c r="AG735" t="str">
        <f t="shared" si="344"/>
        <v/>
      </c>
      <c r="AH735" t="str">
        <f t="shared" si="345"/>
        <v/>
      </c>
      <c r="AI735" t="str">
        <f t="shared" si="346"/>
        <v/>
      </c>
      <c r="AJ735" t="str">
        <f t="shared" si="347"/>
        <v/>
      </c>
      <c r="AK735" t="str">
        <f t="shared" si="348"/>
        <v/>
      </c>
      <c r="AL735" t="str">
        <f t="shared" si="349"/>
        <v/>
      </c>
      <c r="AM735" t="str">
        <f t="shared" si="350"/>
        <v/>
      </c>
    </row>
    <row r="736" spans="1:39">
      <c r="A736" t="s">
        <v>337</v>
      </c>
      <c r="C736" t="s">
        <v>1</v>
      </c>
      <c r="D736" t="s">
        <v>611</v>
      </c>
      <c r="E736" t="s">
        <v>3</v>
      </c>
      <c r="G736">
        <v>200</v>
      </c>
      <c r="H736">
        <v>47</v>
      </c>
      <c r="I736" t="s">
        <v>399</v>
      </c>
      <c r="J736" t="s">
        <v>340</v>
      </c>
      <c r="K736" t="str">
        <f t="shared" si="322"/>
        <v/>
      </c>
      <c r="L736" t="str">
        <f t="shared" si="323"/>
        <v/>
      </c>
      <c r="M736" t="str">
        <f t="shared" si="324"/>
        <v/>
      </c>
      <c r="N736" t="str">
        <f t="shared" si="325"/>
        <v>Visiteur</v>
      </c>
      <c r="O736" t="str">
        <f t="shared" si="326"/>
        <v>Googlebot Smartphone</v>
      </c>
      <c r="P736" t="str">
        <f t="shared" si="327"/>
        <v>Googlebot Smartphone</v>
      </c>
      <c r="Q736" t="str">
        <f t="shared" si="328"/>
        <v/>
      </c>
      <c r="R736" t="str">
        <f t="shared" si="329"/>
        <v/>
      </c>
      <c r="S736" t="str">
        <f t="shared" si="330"/>
        <v>Googlebot Smartphone</v>
      </c>
      <c r="T736" t="str">
        <f t="shared" si="331"/>
        <v/>
      </c>
      <c r="U736" t="str">
        <f t="shared" si="332"/>
        <v/>
      </c>
      <c r="V736" t="str">
        <f t="shared" si="333"/>
        <v/>
      </c>
      <c r="W736" t="str">
        <f t="shared" si="334"/>
        <v/>
      </c>
      <c r="X736" t="str">
        <f t="shared" si="335"/>
        <v/>
      </c>
      <c r="Y736" t="str">
        <f t="shared" si="336"/>
        <v/>
      </c>
      <c r="Z736" t="str">
        <f t="shared" si="337"/>
        <v/>
      </c>
      <c r="AA736" t="str">
        <f t="shared" si="338"/>
        <v/>
      </c>
      <c r="AB736" t="str">
        <f t="shared" si="339"/>
        <v/>
      </c>
      <c r="AC736" t="str">
        <f t="shared" si="340"/>
        <v/>
      </c>
      <c r="AD736" t="str">
        <f t="shared" si="341"/>
        <v/>
      </c>
      <c r="AE736" t="str">
        <f t="shared" si="342"/>
        <v/>
      </c>
      <c r="AF736" t="str">
        <f t="shared" si="343"/>
        <v/>
      </c>
      <c r="AG736" t="str">
        <f t="shared" si="344"/>
        <v/>
      </c>
      <c r="AH736" t="str">
        <f t="shared" si="345"/>
        <v/>
      </c>
      <c r="AI736" t="str">
        <f t="shared" si="346"/>
        <v/>
      </c>
      <c r="AJ736" t="str">
        <f t="shared" si="347"/>
        <v/>
      </c>
      <c r="AK736" t="str">
        <f t="shared" si="348"/>
        <v/>
      </c>
      <c r="AL736" t="str">
        <f t="shared" si="349"/>
        <v/>
      </c>
      <c r="AM736" t="str">
        <f t="shared" si="350"/>
        <v/>
      </c>
    </row>
    <row r="737" spans="1:39">
      <c r="A737" t="s">
        <v>337</v>
      </c>
      <c r="C737" t="s">
        <v>1</v>
      </c>
      <c r="D737" t="s">
        <v>612</v>
      </c>
      <c r="E737" t="s">
        <v>3</v>
      </c>
      <c r="G737">
        <v>200</v>
      </c>
      <c r="H737">
        <v>47</v>
      </c>
      <c r="I737" t="s">
        <v>399</v>
      </c>
      <c r="J737" t="s">
        <v>340</v>
      </c>
      <c r="K737" t="str">
        <f t="shared" si="322"/>
        <v/>
      </c>
      <c r="L737" t="str">
        <f t="shared" si="323"/>
        <v/>
      </c>
      <c r="M737" t="str">
        <f t="shared" si="324"/>
        <v/>
      </c>
      <c r="N737" t="str">
        <f t="shared" si="325"/>
        <v>Bot</v>
      </c>
      <c r="O737" t="str">
        <f t="shared" si="326"/>
        <v>Googlebot Smartphone</v>
      </c>
      <c r="P737" t="str">
        <f t="shared" si="327"/>
        <v>Googlebot Smartphone</v>
      </c>
      <c r="Q737" t="str">
        <f t="shared" si="328"/>
        <v/>
      </c>
      <c r="R737" t="str">
        <f t="shared" si="329"/>
        <v/>
      </c>
      <c r="S737" t="str">
        <f t="shared" si="330"/>
        <v>Googlebot Smartphone</v>
      </c>
      <c r="T737" t="str">
        <f t="shared" si="331"/>
        <v/>
      </c>
      <c r="U737" t="str">
        <f t="shared" si="332"/>
        <v/>
      </c>
      <c r="V737" t="str">
        <f t="shared" si="333"/>
        <v/>
      </c>
      <c r="W737" t="str">
        <f t="shared" si="334"/>
        <v/>
      </c>
      <c r="X737" t="str">
        <f t="shared" si="335"/>
        <v/>
      </c>
      <c r="Y737" t="str">
        <f t="shared" si="336"/>
        <v/>
      </c>
      <c r="Z737" t="str">
        <f t="shared" si="337"/>
        <v/>
      </c>
      <c r="AA737" t="str">
        <f t="shared" si="338"/>
        <v/>
      </c>
      <c r="AB737" t="str">
        <f t="shared" si="339"/>
        <v/>
      </c>
      <c r="AC737" t="str">
        <f t="shared" si="340"/>
        <v/>
      </c>
      <c r="AD737" t="str">
        <f t="shared" si="341"/>
        <v/>
      </c>
      <c r="AE737" t="str">
        <f t="shared" si="342"/>
        <v/>
      </c>
      <c r="AF737" t="str">
        <f t="shared" si="343"/>
        <v/>
      </c>
      <c r="AG737" t="str">
        <f t="shared" si="344"/>
        <v/>
      </c>
      <c r="AH737" t="str">
        <f t="shared" si="345"/>
        <v/>
      </c>
      <c r="AI737" t="str">
        <f t="shared" si="346"/>
        <v/>
      </c>
      <c r="AJ737" t="str">
        <f t="shared" si="347"/>
        <v/>
      </c>
      <c r="AK737" t="str">
        <f t="shared" si="348"/>
        <v/>
      </c>
      <c r="AL737" t="str">
        <f t="shared" si="349"/>
        <v/>
      </c>
      <c r="AM737" t="str">
        <f t="shared" si="350"/>
        <v/>
      </c>
    </row>
    <row r="738" spans="1:39">
      <c r="A738" t="s">
        <v>613</v>
      </c>
      <c r="C738" t="s">
        <v>1</v>
      </c>
      <c r="D738" t="s">
        <v>614</v>
      </c>
      <c r="E738" t="s">
        <v>3</v>
      </c>
      <c r="G738">
        <v>301</v>
      </c>
      <c r="H738" t="s">
        <v>1</v>
      </c>
      <c r="I738" t="s">
        <v>1</v>
      </c>
      <c r="J738" t="s">
        <v>33</v>
      </c>
      <c r="K738" t="str">
        <f t="shared" si="322"/>
        <v/>
      </c>
      <c r="L738" t="str">
        <f t="shared" si="323"/>
        <v/>
      </c>
      <c r="M738" t="str">
        <f t="shared" si="324"/>
        <v/>
      </c>
      <c r="N738" t="str">
        <f t="shared" si="325"/>
        <v>Bot</v>
      </c>
      <c r="O738" t="str">
        <f t="shared" si="326"/>
        <v>Googlebot/2</v>
      </c>
      <c r="P738" t="str">
        <f t="shared" si="327"/>
        <v>Visiteur</v>
      </c>
      <c r="Q738" t="str">
        <f t="shared" si="328"/>
        <v/>
      </c>
      <c r="R738" t="str">
        <f t="shared" si="329"/>
        <v/>
      </c>
      <c r="S738" t="str">
        <f t="shared" si="330"/>
        <v/>
      </c>
      <c r="T738" t="str">
        <f t="shared" si="331"/>
        <v/>
      </c>
      <c r="U738" t="str">
        <f t="shared" si="332"/>
        <v/>
      </c>
      <c r="V738" t="str">
        <f t="shared" si="333"/>
        <v/>
      </c>
      <c r="W738" t="str">
        <f t="shared" si="334"/>
        <v/>
      </c>
      <c r="X738" t="str">
        <f t="shared" si="335"/>
        <v/>
      </c>
      <c r="Y738" t="str">
        <f t="shared" si="336"/>
        <v/>
      </c>
      <c r="Z738" t="str">
        <f t="shared" si="337"/>
        <v/>
      </c>
      <c r="AA738" t="str">
        <f t="shared" si="338"/>
        <v/>
      </c>
      <c r="AB738" t="str">
        <f t="shared" si="339"/>
        <v>Googlebot/2</v>
      </c>
      <c r="AC738" t="str">
        <f t="shared" si="340"/>
        <v/>
      </c>
      <c r="AD738" t="str">
        <f t="shared" si="341"/>
        <v/>
      </c>
      <c r="AE738" t="str">
        <f t="shared" si="342"/>
        <v/>
      </c>
      <c r="AF738" t="str">
        <f t="shared" si="343"/>
        <v/>
      </c>
      <c r="AG738" t="str">
        <f t="shared" si="344"/>
        <v/>
      </c>
      <c r="AH738" t="str">
        <f t="shared" si="345"/>
        <v/>
      </c>
      <c r="AI738" t="str">
        <f t="shared" si="346"/>
        <v/>
      </c>
      <c r="AJ738" t="str">
        <f t="shared" si="347"/>
        <v/>
      </c>
      <c r="AK738" t="str">
        <f t="shared" si="348"/>
        <v/>
      </c>
      <c r="AL738" t="str">
        <f t="shared" si="349"/>
        <v/>
      </c>
      <c r="AM738" t="str">
        <f t="shared" si="350"/>
        <v/>
      </c>
    </row>
    <row r="739" spans="1:39">
      <c r="A739" t="s">
        <v>613</v>
      </c>
      <c r="C739" t="s">
        <v>1</v>
      </c>
      <c r="D739" t="s">
        <v>615</v>
      </c>
      <c r="E739" t="s">
        <v>3</v>
      </c>
      <c r="G739">
        <v>301</v>
      </c>
      <c r="H739">
        <v>234</v>
      </c>
      <c r="I739" t="s">
        <v>1</v>
      </c>
      <c r="J739" t="s">
        <v>33</v>
      </c>
      <c r="K739" t="str">
        <f t="shared" si="322"/>
        <v/>
      </c>
      <c r="L739" t="str">
        <f t="shared" si="323"/>
        <v/>
      </c>
      <c r="M739" t="str">
        <f t="shared" si="324"/>
        <v/>
      </c>
      <c r="N739" t="str">
        <f t="shared" si="325"/>
        <v>Bot</v>
      </c>
      <c r="O739" t="str">
        <f t="shared" si="326"/>
        <v>Googlebot/2</v>
      </c>
      <c r="P739" t="str">
        <f t="shared" si="327"/>
        <v>Visiteur</v>
      </c>
      <c r="Q739" t="str">
        <f t="shared" si="328"/>
        <v/>
      </c>
      <c r="R739" t="str">
        <f t="shared" si="329"/>
        <v/>
      </c>
      <c r="S739" t="str">
        <f t="shared" si="330"/>
        <v/>
      </c>
      <c r="T739" t="str">
        <f t="shared" si="331"/>
        <v/>
      </c>
      <c r="U739" t="str">
        <f t="shared" si="332"/>
        <v/>
      </c>
      <c r="V739" t="str">
        <f t="shared" si="333"/>
        <v/>
      </c>
      <c r="W739" t="str">
        <f t="shared" si="334"/>
        <v/>
      </c>
      <c r="X739" t="str">
        <f t="shared" si="335"/>
        <v/>
      </c>
      <c r="Y739" t="str">
        <f t="shared" si="336"/>
        <v/>
      </c>
      <c r="Z739" t="str">
        <f t="shared" si="337"/>
        <v/>
      </c>
      <c r="AA739" t="str">
        <f t="shared" si="338"/>
        <v/>
      </c>
      <c r="AB739" t="str">
        <f t="shared" si="339"/>
        <v>Googlebot/2</v>
      </c>
      <c r="AC739" t="str">
        <f t="shared" si="340"/>
        <v/>
      </c>
      <c r="AD739" t="str">
        <f t="shared" si="341"/>
        <v/>
      </c>
      <c r="AE739" t="str">
        <f t="shared" si="342"/>
        <v/>
      </c>
      <c r="AF739" t="str">
        <f t="shared" si="343"/>
        <v/>
      </c>
      <c r="AG739" t="str">
        <f t="shared" si="344"/>
        <v/>
      </c>
      <c r="AH739" t="str">
        <f t="shared" si="345"/>
        <v/>
      </c>
      <c r="AI739" t="str">
        <f t="shared" si="346"/>
        <v/>
      </c>
      <c r="AJ739" t="str">
        <f t="shared" si="347"/>
        <v/>
      </c>
      <c r="AK739" t="str">
        <f t="shared" si="348"/>
        <v/>
      </c>
      <c r="AL739" t="str">
        <f t="shared" si="349"/>
        <v/>
      </c>
      <c r="AM739" t="str">
        <f t="shared" si="350"/>
        <v/>
      </c>
    </row>
    <row r="740" spans="1:39">
      <c r="A740" t="s">
        <v>613</v>
      </c>
      <c r="C740" t="s">
        <v>1</v>
      </c>
      <c r="D740" t="s">
        <v>615</v>
      </c>
      <c r="E740" t="s">
        <v>3</v>
      </c>
      <c r="G740">
        <v>200</v>
      </c>
      <c r="H740">
        <v>72570</v>
      </c>
      <c r="I740" t="s">
        <v>1</v>
      </c>
      <c r="J740" t="s">
        <v>33</v>
      </c>
      <c r="K740" t="str">
        <f t="shared" si="322"/>
        <v/>
      </c>
      <c r="L740" t="str">
        <f t="shared" si="323"/>
        <v/>
      </c>
      <c r="M740" t="str">
        <f t="shared" si="324"/>
        <v/>
      </c>
      <c r="N740" t="str">
        <f t="shared" si="325"/>
        <v>Visiteur</v>
      </c>
      <c r="O740" t="str">
        <f t="shared" si="326"/>
        <v>Googlebot/2</v>
      </c>
      <c r="P740" t="str">
        <f t="shared" si="327"/>
        <v>Visiteur</v>
      </c>
      <c r="Q740" t="str">
        <f t="shared" si="328"/>
        <v/>
      </c>
      <c r="R740" t="str">
        <f t="shared" si="329"/>
        <v/>
      </c>
      <c r="S740" t="str">
        <f t="shared" si="330"/>
        <v/>
      </c>
      <c r="T740" t="str">
        <f t="shared" si="331"/>
        <v/>
      </c>
      <c r="U740" t="str">
        <f t="shared" si="332"/>
        <v/>
      </c>
      <c r="V740" t="str">
        <f t="shared" si="333"/>
        <v/>
      </c>
      <c r="W740" t="str">
        <f t="shared" si="334"/>
        <v/>
      </c>
      <c r="X740" t="str">
        <f t="shared" si="335"/>
        <v/>
      </c>
      <c r="Y740" t="str">
        <f t="shared" si="336"/>
        <v/>
      </c>
      <c r="Z740" t="str">
        <f t="shared" si="337"/>
        <v/>
      </c>
      <c r="AA740" t="str">
        <f t="shared" si="338"/>
        <v/>
      </c>
      <c r="AB740" t="str">
        <f t="shared" si="339"/>
        <v>Googlebot/2</v>
      </c>
      <c r="AC740" t="str">
        <f t="shared" si="340"/>
        <v/>
      </c>
      <c r="AD740" t="str">
        <f t="shared" si="341"/>
        <v/>
      </c>
      <c r="AE740" t="str">
        <f t="shared" si="342"/>
        <v/>
      </c>
      <c r="AF740" t="str">
        <f t="shared" si="343"/>
        <v/>
      </c>
      <c r="AG740" t="str">
        <f t="shared" si="344"/>
        <v/>
      </c>
      <c r="AH740" t="str">
        <f t="shared" si="345"/>
        <v/>
      </c>
      <c r="AI740" t="str">
        <f t="shared" si="346"/>
        <v/>
      </c>
      <c r="AJ740" t="str">
        <f t="shared" si="347"/>
        <v/>
      </c>
      <c r="AK740" t="str">
        <f t="shared" si="348"/>
        <v/>
      </c>
      <c r="AL740" t="str">
        <f t="shared" si="349"/>
        <v/>
      </c>
      <c r="AM740" t="str">
        <f t="shared" si="350"/>
        <v/>
      </c>
    </row>
    <row r="741" spans="1:39">
      <c r="A741" t="s">
        <v>337</v>
      </c>
      <c r="C741" t="s">
        <v>1</v>
      </c>
      <c r="D741" t="s">
        <v>616</v>
      </c>
      <c r="E741" t="s">
        <v>3</v>
      </c>
      <c r="G741">
        <v>200</v>
      </c>
      <c r="H741">
        <v>43</v>
      </c>
      <c r="I741" t="s">
        <v>384</v>
      </c>
      <c r="J741" t="s">
        <v>340</v>
      </c>
      <c r="K741" t="str">
        <f t="shared" si="322"/>
        <v/>
      </c>
      <c r="L741" t="str">
        <f t="shared" si="323"/>
        <v/>
      </c>
      <c r="M741" t="str">
        <f t="shared" si="324"/>
        <v/>
      </c>
      <c r="N741" t="str">
        <f t="shared" si="325"/>
        <v>Visiteur</v>
      </c>
      <c r="O741" t="str">
        <f t="shared" si="326"/>
        <v>Googlebot Smartphone</v>
      </c>
      <c r="P741" t="str">
        <f t="shared" si="327"/>
        <v>Googlebot Smartphone</v>
      </c>
      <c r="Q741" t="str">
        <f t="shared" si="328"/>
        <v/>
      </c>
      <c r="R741" t="str">
        <f t="shared" si="329"/>
        <v/>
      </c>
      <c r="S741" t="str">
        <f t="shared" si="330"/>
        <v>Googlebot Smartphone</v>
      </c>
      <c r="T741" t="str">
        <f t="shared" si="331"/>
        <v/>
      </c>
      <c r="U741" t="str">
        <f t="shared" si="332"/>
        <v/>
      </c>
      <c r="V741" t="str">
        <f t="shared" si="333"/>
        <v/>
      </c>
      <c r="W741" t="str">
        <f t="shared" si="334"/>
        <v/>
      </c>
      <c r="X741" t="str">
        <f t="shared" si="335"/>
        <v/>
      </c>
      <c r="Y741" t="str">
        <f t="shared" si="336"/>
        <v/>
      </c>
      <c r="Z741" t="str">
        <f t="shared" si="337"/>
        <v/>
      </c>
      <c r="AA741" t="str">
        <f t="shared" si="338"/>
        <v/>
      </c>
      <c r="AB741" t="str">
        <f t="shared" si="339"/>
        <v/>
      </c>
      <c r="AC741" t="str">
        <f t="shared" si="340"/>
        <v/>
      </c>
      <c r="AD741" t="str">
        <f t="shared" si="341"/>
        <v/>
      </c>
      <c r="AE741" t="str">
        <f t="shared" si="342"/>
        <v/>
      </c>
      <c r="AF741" t="str">
        <f t="shared" si="343"/>
        <v/>
      </c>
      <c r="AG741" t="str">
        <f t="shared" si="344"/>
        <v/>
      </c>
      <c r="AH741" t="str">
        <f t="shared" si="345"/>
        <v/>
      </c>
      <c r="AI741" t="str">
        <f t="shared" si="346"/>
        <v/>
      </c>
      <c r="AJ741" t="str">
        <f t="shared" si="347"/>
        <v/>
      </c>
      <c r="AK741" t="str">
        <f t="shared" si="348"/>
        <v/>
      </c>
      <c r="AL741" t="str">
        <f t="shared" si="349"/>
        <v/>
      </c>
      <c r="AM741" t="str">
        <f t="shared" si="350"/>
        <v/>
      </c>
    </row>
    <row r="742" spans="1:39">
      <c r="A742" t="s">
        <v>337</v>
      </c>
      <c r="C742" t="s">
        <v>1</v>
      </c>
      <c r="D742" t="s">
        <v>617</v>
      </c>
      <c r="E742" t="s">
        <v>3</v>
      </c>
      <c r="G742">
        <v>200</v>
      </c>
      <c r="H742">
        <v>43</v>
      </c>
      <c r="I742" t="s">
        <v>399</v>
      </c>
      <c r="J742" t="s">
        <v>340</v>
      </c>
      <c r="K742" t="str">
        <f t="shared" si="322"/>
        <v/>
      </c>
      <c r="L742" t="str">
        <f t="shared" si="323"/>
        <v/>
      </c>
      <c r="M742" t="str">
        <f t="shared" si="324"/>
        <v/>
      </c>
      <c r="N742" t="str">
        <f t="shared" si="325"/>
        <v>Visiteur</v>
      </c>
      <c r="O742" t="str">
        <f t="shared" si="326"/>
        <v>Googlebot Smartphone</v>
      </c>
      <c r="P742" t="str">
        <f t="shared" si="327"/>
        <v>Googlebot Smartphone</v>
      </c>
      <c r="Q742" t="str">
        <f t="shared" si="328"/>
        <v/>
      </c>
      <c r="R742" t="str">
        <f t="shared" si="329"/>
        <v/>
      </c>
      <c r="S742" t="str">
        <f t="shared" si="330"/>
        <v>Googlebot Smartphone</v>
      </c>
      <c r="T742" t="str">
        <f t="shared" si="331"/>
        <v/>
      </c>
      <c r="U742" t="str">
        <f t="shared" si="332"/>
        <v/>
      </c>
      <c r="V742" t="str">
        <f t="shared" si="333"/>
        <v/>
      </c>
      <c r="W742" t="str">
        <f t="shared" si="334"/>
        <v/>
      </c>
      <c r="X742" t="str">
        <f t="shared" si="335"/>
        <v/>
      </c>
      <c r="Y742" t="str">
        <f t="shared" si="336"/>
        <v/>
      </c>
      <c r="Z742" t="str">
        <f t="shared" si="337"/>
        <v/>
      </c>
      <c r="AA742" t="str">
        <f t="shared" si="338"/>
        <v/>
      </c>
      <c r="AB742" t="str">
        <f t="shared" si="339"/>
        <v/>
      </c>
      <c r="AC742" t="str">
        <f t="shared" si="340"/>
        <v/>
      </c>
      <c r="AD742" t="str">
        <f t="shared" si="341"/>
        <v/>
      </c>
      <c r="AE742" t="str">
        <f t="shared" si="342"/>
        <v/>
      </c>
      <c r="AF742" t="str">
        <f t="shared" si="343"/>
        <v/>
      </c>
      <c r="AG742" t="str">
        <f t="shared" si="344"/>
        <v/>
      </c>
      <c r="AH742" t="str">
        <f t="shared" si="345"/>
        <v/>
      </c>
      <c r="AI742" t="str">
        <f t="shared" si="346"/>
        <v/>
      </c>
      <c r="AJ742" t="str">
        <f t="shared" si="347"/>
        <v/>
      </c>
      <c r="AK742" t="str">
        <f t="shared" si="348"/>
        <v/>
      </c>
      <c r="AL742" t="str">
        <f t="shared" si="349"/>
        <v/>
      </c>
      <c r="AM742" t="str">
        <f t="shared" si="350"/>
        <v/>
      </c>
    </row>
    <row r="743" spans="1:39">
      <c r="A743" t="s">
        <v>337</v>
      </c>
      <c r="C743" t="s">
        <v>1</v>
      </c>
      <c r="D743" t="s">
        <v>618</v>
      </c>
      <c r="E743" t="s">
        <v>3</v>
      </c>
      <c r="G743">
        <v>200</v>
      </c>
      <c r="H743">
        <v>47</v>
      </c>
      <c r="I743" t="s">
        <v>399</v>
      </c>
      <c r="J743" t="s">
        <v>340</v>
      </c>
      <c r="K743" t="str">
        <f t="shared" si="322"/>
        <v/>
      </c>
      <c r="L743" t="str">
        <f t="shared" si="323"/>
        <v/>
      </c>
      <c r="M743" t="str">
        <f t="shared" si="324"/>
        <v/>
      </c>
      <c r="N743" t="str">
        <f t="shared" si="325"/>
        <v>Bot</v>
      </c>
      <c r="O743" t="str">
        <f t="shared" si="326"/>
        <v>Googlebot Smartphone</v>
      </c>
      <c r="P743" t="str">
        <f t="shared" si="327"/>
        <v>Googlebot Smartphone</v>
      </c>
      <c r="Q743" t="str">
        <f t="shared" si="328"/>
        <v/>
      </c>
      <c r="R743" t="str">
        <f t="shared" si="329"/>
        <v/>
      </c>
      <c r="S743" t="str">
        <f t="shared" si="330"/>
        <v>Googlebot Smartphone</v>
      </c>
      <c r="T743" t="str">
        <f t="shared" si="331"/>
        <v/>
      </c>
      <c r="U743" t="str">
        <f t="shared" si="332"/>
        <v/>
      </c>
      <c r="V743" t="str">
        <f t="shared" si="333"/>
        <v/>
      </c>
      <c r="W743" t="str">
        <f t="shared" si="334"/>
        <v/>
      </c>
      <c r="X743" t="str">
        <f t="shared" si="335"/>
        <v/>
      </c>
      <c r="Y743" t="str">
        <f t="shared" si="336"/>
        <v/>
      </c>
      <c r="Z743" t="str">
        <f t="shared" si="337"/>
        <v/>
      </c>
      <c r="AA743" t="str">
        <f t="shared" si="338"/>
        <v/>
      </c>
      <c r="AB743" t="str">
        <f t="shared" si="339"/>
        <v/>
      </c>
      <c r="AC743" t="str">
        <f t="shared" si="340"/>
        <v/>
      </c>
      <c r="AD743" t="str">
        <f t="shared" si="341"/>
        <v/>
      </c>
      <c r="AE743" t="str">
        <f t="shared" si="342"/>
        <v/>
      </c>
      <c r="AF743" t="str">
        <f t="shared" si="343"/>
        <v/>
      </c>
      <c r="AG743" t="str">
        <f t="shared" si="344"/>
        <v/>
      </c>
      <c r="AH743" t="str">
        <f t="shared" si="345"/>
        <v/>
      </c>
      <c r="AI743" t="str">
        <f t="shared" si="346"/>
        <v/>
      </c>
      <c r="AJ743" t="str">
        <f t="shared" si="347"/>
        <v/>
      </c>
      <c r="AK743" t="str">
        <f t="shared" si="348"/>
        <v/>
      </c>
      <c r="AL743" t="str">
        <f t="shared" si="349"/>
        <v/>
      </c>
      <c r="AM743" t="str">
        <f t="shared" si="350"/>
        <v/>
      </c>
    </row>
    <row r="744" spans="1:39">
      <c r="A744" t="s">
        <v>28</v>
      </c>
      <c r="C744" t="s">
        <v>1</v>
      </c>
      <c r="D744" t="s">
        <v>619</v>
      </c>
      <c r="E744" t="s">
        <v>3</v>
      </c>
      <c r="G744">
        <v>200</v>
      </c>
      <c r="H744">
        <v>108180</v>
      </c>
      <c r="I744" t="s">
        <v>1</v>
      </c>
      <c r="J744" t="s">
        <v>30</v>
      </c>
      <c r="K744" t="str">
        <f t="shared" si="322"/>
        <v/>
      </c>
      <c r="L744" t="str">
        <f t="shared" si="323"/>
        <v/>
      </c>
      <c r="M744" t="str">
        <f t="shared" si="324"/>
        <v/>
      </c>
      <c r="N744" t="str">
        <f t="shared" si="325"/>
        <v>Visiteur</v>
      </c>
      <c r="O744" t="str">
        <f t="shared" si="326"/>
        <v>Googlebot-Image</v>
      </c>
      <c r="P744" t="str">
        <f t="shared" si="327"/>
        <v>Googlebot-Image</v>
      </c>
      <c r="Q744" t="str">
        <f t="shared" si="328"/>
        <v>Googlebot-Image</v>
      </c>
      <c r="R744" t="str">
        <f t="shared" si="329"/>
        <v/>
      </c>
      <c r="S744" t="str">
        <f t="shared" si="330"/>
        <v/>
      </c>
      <c r="T744" t="str">
        <f t="shared" si="331"/>
        <v/>
      </c>
      <c r="U744" t="str">
        <f t="shared" si="332"/>
        <v/>
      </c>
      <c r="V744" t="str">
        <f t="shared" si="333"/>
        <v/>
      </c>
      <c r="W744" t="str">
        <f t="shared" si="334"/>
        <v/>
      </c>
      <c r="X744" t="str">
        <f t="shared" si="335"/>
        <v/>
      </c>
      <c r="Y744" t="str">
        <f t="shared" si="336"/>
        <v/>
      </c>
      <c r="Z744" t="str">
        <f t="shared" si="337"/>
        <v/>
      </c>
      <c r="AA744" t="str">
        <f t="shared" si="338"/>
        <v/>
      </c>
      <c r="AB744" t="str">
        <f t="shared" si="339"/>
        <v/>
      </c>
      <c r="AC744" t="str">
        <f t="shared" si="340"/>
        <v/>
      </c>
      <c r="AD744" t="str">
        <f t="shared" si="341"/>
        <v/>
      </c>
      <c r="AE744" t="str">
        <f t="shared" si="342"/>
        <v/>
      </c>
      <c r="AF744" t="str">
        <f t="shared" si="343"/>
        <v/>
      </c>
      <c r="AG744" t="str">
        <f t="shared" si="344"/>
        <v/>
      </c>
      <c r="AH744" t="str">
        <f t="shared" si="345"/>
        <v/>
      </c>
      <c r="AI744" t="str">
        <f t="shared" si="346"/>
        <v/>
      </c>
      <c r="AJ744" t="str">
        <f t="shared" si="347"/>
        <v/>
      </c>
      <c r="AK744" t="str">
        <f t="shared" si="348"/>
        <v/>
      </c>
      <c r="AL744" t="str">
        <f t="shared" si="349"/>
        <v/>
      </c>
      <c r="AM744" t="str">
        <f t="shared" si="350"/>
        <v/>
      </c>
    </row>
    <row r="745" spans="1:39">
      <c r="A745" t="s">
        <v>337</v>
      </c>
      <c r="C745" t="s">
        <v>1</v>
      </c>
      <c r="D745" t="s">
        <v>620</v>
      </c>
      <c r="E745" t="s">
        <v>3</v>
      </c>
      <c r="G745">
        <v>200</v>
      </c>
      <c r="H745">
        <v>47</v>
      </c>
      <c r="I745" t="s">
        <v>399</v>
      </c>
      <c r="J745" t="s">
        <v>340</v>
      </c>
      <c r="K745" t="str">
        <f t="shared" si="322"/>
        <v/>
      </c>
      <c r="L745" t="str">
        <f t="shared" si="323"/>
        <v/>
      </c>
      <c r="M745" t="str">
        <f t="shared" si="324"/>
        <v/>
      </c>
      <c r="N745" t="str">
        <f t="shared" si="325"/>
        <v>Bot</v>
      </c>
      <c r="O745" t="str">
        <f t="shared" si="326"/>
        <v>Googlebot Smartphone</v>
      </c>
      <c r="P745" t="str">
        <f t="shared" si="327"/>
        <v>Googlebot Smartphone</v>
      </c>
      <c r="Q745" t="str">
        <f t="shared" si="328"/>
        <v/>
      </c>
      <c r="R745" t="str">
        <f t="shared" si="329"/>
        <v/>
      </c>
      <c r="S745" t="str">
        <f t="shared" si="330"/>
        <v>Googlebot Smartphone</v>
      </c>
      <c r="T745" t="str">
        <f t="shared" si="331"/>
        <v/>
      </c>
      <c r="U745" t="str">
        <f t="shared" si="332"/>
        <v/>
      </c>
      <c r="V745" t="str">
        <f t="shared" si="333"/>
        <v/>
      </c>
      <c r="W745" t="str">
        <f t="shared" si="334"/>
        <v/>
      </c>
      <c r="X745" t="str">
        <f t="shared" si="335"/>
        <v/>
      </c>
      <c r="Y745" t="str">
        <f t="shared" si="336"/>
        <v/>
      </c>
      <c r="Z745" t="str">
        <f t="shared" si="337"/>
        <v/>
      </c>
      <c r="AA745" t="str">
        <f t="shared" si="338"/>
        <v/>
      </c>
      <c r="AB745" t="str">
        <f t="shared" si="339"/>
        <v/>
      </c>
      <c r="AC745" t="str">
        <f t="shared" si="340"/>
        <v/>
      </c>
      <c r="AD745" t="str">
        <f t="shared" si="341"/>
        <v/>
      </c>
      <c r="AE745" t="str">
        <f t="shared" si="342"/>
        <v/>
      </c>
      <c r="AF745" t="str">
        <f t="shared" si="343"/>
        <v/>
      </c>
      <c r="AG745" t="str">
        <f t="shared" si="344"/>
        <v/>
      </c>
      <c r="AH745" t="str">
        <f t="shared" si="345"/>
        <v/>
      </c>
      <c r="AI745" t="str">
        <f t="shared" si="346"/>
        <v/>
      </c>
      <c r="AJ745" t="str">
        <f t="shared" si="347"/>
        <v/>
      </c>
      <c r="AK745" t="str">
        <f t="shared" si="348"/>
        <v/>
      </c>
      <c r="AL745" t="str">
        <f t="shared" si="349"/>
        <v/>
      </c>
      <c r="AM745" t="str">
        <f t="shared" si="350"/>
        <v/>
      </c>
    </row>
    <row r="746" spans="1:39">
      <c r="A746" t="s">
        <v>621</v>
      </c>
      <c r="C746" t="s">
        <v>1</v>
      </c>
      <c r="D746" t="s">
        <v>622</v>
      </c>
      <c r="E746" t="s">
        <v>3</v>
      </c>
      <c r="G746">
        <v>200</v>
      </c>
      <c r="H746">
        <v>524</v>
      </c>
      <c r="I746" t="s">
        <v>1</v>
      </c>
      <c r="J746" t="s">
        <v>14</v>
      </c>
      <c r="K746" t="str">
        <f t="shared" si="322"/>
        <v/>
      </c>
      <c r="L746" t="str">
        <f t="shared" si="323"/>
        <v/>
      </c>
      <c r="M746" t="str">
        <f t="shared" si="324"/>
        <v/>
      </c>
      <c r="N746" t="str">
        <f t="shared" si="325"/>
        <v>Visiteur</v>
      </c>
      <c r="O746" t="str">
        <f t="shared" si="326"/>
        <v>Bingbot</v>
      </c>
      <c r="P746" t="str">
        <f t="shared" si="327"/>
        <v>Visiteur</v>
      </c>
      <c r="Q746" t="str">
        <f t="shared" si="328"/>
        <v/>
      </c>
      <c r="R746" t="str">
        <f t="shared" si="329"/>
        <v/>
      </c>
      <c r="S746" t="str">
        <f t="shared" si="330"/>
        <v/>
      </c>
      <c r="T746" t="str">
        <f t="shared" si="331"/>
        <v/>
      </c>
      <c r="U746" t="str">
        <f t="shared" si="332"/>
        <v>Bingbot</v>
      </c>
      <c r="V746" t="str">
        <f t="shared" si="333"/>
        <v/>
      </c>
      <c r="W746" t="str">
        <f t="shared" si="334"/>
        <v/>
      </c>
      <c r="X746" t="str">
        <f t="shared" si="335"/>
        <v/>
      </c>
      <c r="Y746" t="str">
        <f t="shared" si="336"/>
        <v/>
      </c>
      <c r="Z746" t="str">
        <f t="shared" si="337"/>
        <v/>
      </c>
      <c r="AA746" t="str">
        <f t="shared" si="338"/>
        <v/>
      </c>
      <c r="AB746" t="str">
        <f t="shared" si="339"/>
        <v/>
      </c>
      <c r="AC746" t="str">
        <f t="shared" si="340"/>
        <v/>
      </c>
      <c r="AD746" t="str">
        <f t="shared" si="341"/>
        <v/>
      </c>
      <c r="AE746" t="str">
        <f t="shared" si="342"/>
        <v/>
      </c>
      <c r="AF746" t="str">
        <f t="shared" si="343"/>
        <v/>
      </c>
      <c r="AG746" t="str">
        <f t="shared" si="344"/>
        <v/>
      </c>
      <c r="AH746" t="str">
        <f t="shared" si="345"/>
        <v/>
      </c>
      <c r="AI746" t="str">
        <f t="shared" si="346"/>
        <v/>
      </c>
      <c r="AJ746" t="str">
        <f t="shared" si="347"/>
        <v/>
      </c>
      <c r="AK746" t="str">
        <f t="shared" si="348"/>
        <v/>
      </c>
      <c r="AL746" t="str">
        <f t="shared" si="349"/>
        <v/>
      </c>
      <c r="AM746" t="str">
        <f t="shared" si="350"/>
        <v/>
      </c>
    </row>
    <row r="747" spans="1:39">
      <c r="A747" t="s">
        <v>337</v>
      </c>
      <c r="C747" t="s">
        <v>1</v>
      </c>
      <c r="D747" t="s">
        <v>623</v>
      </c>
      <c r="E747" t="s">
        <v>3</v>
      </c>
      <c r="G747">
        <v>200</v>
      </c>
      <c r="H747">
        <v>47</v>
      </c>
      <c r="I747" t="s">
        <v>399</v>
      </c>
      <c r="J747" t="s">
        <v>340</v>
      </c>
      <c r="K747" t="str">
        <f t="shared" si="322"/>
        <v/>
      </c>
      <c r="L747" t="str">
        <f t="shared" si="323"/>
        <v/>
      </c>
      <c r="M747" t="str">
        <f t="shared" si="324"/>
        <v/>
      </c>
      <c r="N747" t="str">
        <f t="shared" si="325"/>
        <v>Visiteur</v>
      </c>
      <c r="O747" t="str">
        <f t="shared" si="326"/>
        <v>Googlebot Smartphone</v>
      </c>
      <c r="P747" t="str">
        <f t="shared" si="327"/>
        <v>Googlebot Smartphone</v>
      </c>
      <c r="Q747" t="str">
        <f t="shared" si="328"/>
        <v/>
      </c>
      <c r="R747" t="str">
        <f t="shared" si="329"/>
        <v/>
      </c>
      <c r="S747" t="str">
        <f t="shared" si="330"/>
        <v>Googlebot Smartphone</v>
      </c>
      <c r="T747" t="str">
        <f t="shared" si="331"/>
        <v/>
      </c>
      <c r="U747" t="str">
        <f t="shared" si="332"/>
        <v/>
      </c>
      <c r="V747" t="str">
        <f t="shared" si="333"/>
        <v/>
      </c>
      <c r="W747" t="str">
        <f t="shared" si="334"/>
        <v/>
      </c>
      <c r="X747" t="str">
        <f t="shared" si="335"/>
        <v/>
      </c>
      <c r="Y747" t="str">
        <f t="shared" si="336"/>
        <v/>
      </c>
      <c r="Z747" t="str">
        <f t="shared" si="337"/>
        <v/>
      </c>
      <c r="AA747" t="str">
        <f t="shared" si="338"/>
        <v/>
      </c>
      <c r="AB747" t="str">
        <f t="shared" si="339"/>
        <v/>
      </c>
      <c r="AC747" t="str">
        <f t="shared" si="340"/>
        <v/>
      </c>
      <c r="AD747" t="str">
        <f t="shared" si="341"/>
        <v/>
      </c>
      <c r="AE747" t="str">
        <f t="shared" si="342"/>
        <v/>
      </c>
      <c r="AF747" t="str">
        <f t="shared" si="343"/>
        <v/>
      </c>
      <c r="AG747" t="str">
        <f t="shared" si="344"/>
        <v/>
      </c>
      <c r="AH747" t="str">
        <f t="shared" si="345"/>
        <v/>
      </c>
      <c r="AI747" t="str">
        <f t="shared" si="346"/>
        <v/>
      </c>
      <c r="AJ747" t="str">
        <f t="shared" si="347"/>
        <v/>
      </c>
      <c r="AK747" t="str">
        <f t="shared" si="348"/>
        <v/>
      </c>
      <c r="AL747" t="str">
        <f t="shared" si="349"/>
        <v/>
      </c>
      <c r="AM747" t="str">
        <f t="shared" si="350"/>
        <v/>
      </c>
    </row>
    <row r="748" spans="1:39">
      <c r="A748" t="s">
        <v>337</v>
      </c>
      <c r="C748" t="s">
        <v>1</v>
      </c>
      <c r="D748" t="s">
        <v>624</v>
      </c>
      <c r="E748" t="s">
        <v>3</v>
      </c>
      <c r="G748">
        <v>200</v>
      </c>
      <c r="H748">
        <v>43</v>
      </c>
      <c r="I748" t="s">
        <v>384</v>
      </c>
      <c r="J748" t="s">
        <v>340</v>
      </c>
      <c r="K748" t="str">
        <f t="shared" si="322"/>
        <v/>
      </c>
      <c r="L748" t="str">
        <f t="shared" si="323"/>
        <v/>
      </c>
      <c r="M748" t="str">
        <f t="shared" si="324"/>
        <v/>
      </c>
      <c r="N748" t="str">
        <f t="shared" si="325"/>
        <v>Visiteur</v>
      </c>
      <c r="O748" t="str">
        <f t="shared" si="326"/>
        <v>Googlebot Smartphone</v>
      </c>
      <c r="P748" t="str">
        <f t="shared" si="327"/>
        <v>Googlebot Smartphone</v>
      </c>
      <c r="Q748" t="str">
        <f t="shared" si="328"/>
        <v/>
      </c>
      <c r="R748" t="str">
        <f t="shared" si="329"/>
        <v/>
      </c>
      <c r="S748" t="str">
        <f t="shared" si="330"/>
        <v>Googlebot Smartphone</v>
      </c>
      <c r="T748" t="str">
        <f t="shared" si="331"/>
        <v/>
      </c>
      <c r="U748" t="str">
        <f t="shared" si="332"/>
        <v/>
      </c>
      <c r="V748" t="str">
        <f t="shared" si="333"/>
        <v/>
      </c>
      <c r="W748" t="str">
        <f t="shared" si="334"/>
        <v/>
      </c>
      <c r="X748" t="str">
        <f t="shared" si="335"/>
        <v/>
      </c>
      <c r="Y748" t="str">
        <f t="shared" si="336"/>
        <v/>
      </c>
      <c r="Z748" t="str">
        <f t="shared" si="337"/>
        <v/>
      </c>
      <c r="AA748" t="str">
        <f t="shared" si="338"/>
        <v/>
      </c>
      <c r="AB748" t="str">
        <f t="shared" si="339"/>
        <v/>
      </c>
      <c r="AC748" t="str">
        <f t="shared" si="340"/>
        <v/>
      </c>
      <c r="AD748" t="str">
        <f t="shared" si="341"/>
        <v/>
      </c>
      <c r="AE748" t="str">
        <f t="shared" si="342"/>
        <v/>
      </c>
      <c r="AF748" t="str">
        <f t="shared" si="343"/>
        <v/>
      </c>
      <c r="AG748" t="str">
        <f t="shared" si="344"/>
        <v/>
      </c>
      <c r="AH748" t="str">
        <f t="shared" si="345"/>
        <v/>
      </c>
      <c r="AI748" t="str">
        <f t="shared" si="346"/>
        <v/>
      </c>
      <c r="AJ748" t="str">
        <f t="shared" si="347"/>
        <v/>
      </c>
      <c r="AK748" t="str">
        <f t="shared" si="348"/>
        <v/>
      </c>
      <c r="AL748" t="str">
        <f t="shared" si="349"/>
        <v/>
      </c>
      <c r="AM748" t="str">
        <f t="shared" si="350"/>
        <v/>
      </c>
    </row>
    <row r="749" spans="1:39">
      <c r="A749" t="s">
        <v>337</v>
      </c>
      <c r="C749" t="s">
        <v>1</v>
      </c>
      <c r="D749" t="s">
        <v>625</v>
      </c>
      <c r="E749" t="s">
        <v>3</v>
      </c>
      <c r="G749">
        <v>200</v>
      </c>
      <c r="H749">
        <v>43</v>
      </c>
      <c r="I749" t="s">
        <v>399</v>
      </c>
      <c r="J749" t="s">
        <v>340</v>
      </c>
      <c r="K749" t="str">
        <f t="shared" si="322"/>
        <v/>
      </c>
      <c r="L749" t="str">
        <f t="shared" si="323"/>
        <v/>
      </c>
      <c r="M749" t="str">
        <f t="shared" si="324"/>
        <v/>
      </c>
      <c r="N749" t="str">
        <f t="shared" si="325"/>
        <v>Bot</v>
      </c>
      <c r="O749" t="str">
        <f t="shared" si="326"/>
        <v>Googlebot Smartphone</v>
      </c>
      <c r="P749" t="str">
        <f t="shared" si="327"/>
        <v>Googlebot Smartphone</v>
      </c>
      <c r="Q749" t="str">
        <f t="shared" si="328"/>
        <v/>
      </c>
      <c r="R749" t="str">
        <f t="shared" si="329"/>
        <v/>
      </c>
      <c r="S749" t="str">
        <f t="shared" si="330"/>
        <v>Googlebot Smartphone</v>
      </c>
      <c r="T749" t="str">
        <f t="shared" si="331"/>
        <v/>
      </c>
      <c r="U749" t="str">
        <f t="shared" si="332"/>
        <v/>
      </c>
      <c r="V749" t="str">
        <f t="shared" si="333"/>
        <v/>
      </c>
      <c r="W749" t="str">
        <f t="shared" si="334"/>
        <v/>
      </c>
      <c r="X749" t="str">
        <f t="shared" si="335"/>
        <v/>
      </c>
      <c r="Y749" t="str">
        <f t="shared" si="336"/>
        <v/>
      </c>
      <c r="Z749" t="str">
        <f t="shared" si="337"/>
        <v/>
      </c>
      <c r="AA749" t="str">
        <f t="shared" si="338"/>
        <v/>
      </c>
      <c r="AB749" t="str">
        <f t="shared" si="339"/>
        <v/>
      </c>
      <c r="AC749" t="str">
        <f t="shared" si="340"/>
        <v/>
      </c>
      <c r="AD749" t="str">
        <f t="shared" si="341"/>
        <v/>
      </c>
      <c r="AE749" t="str">
        <f t="shared" si="342"/>
        <v/>
      </c>
      <c r="AF749" t="str">
        <f t="shared" si="343"/>
        <v/>
      </c>
      <c r="AG749" t="str">
        <f t="shared" si="344"/>
        <v/>
      </c>
      <c r="AH749" t="str">
        <f t="shared" si="345"/>
        <v/>
      </c>
      <c r="AI749" t="str">
        <f t="shared" si="346"/>
        <v/>
      </c>
      <c r="AJ749" t="str">
        <f t="shared" si="347"/>
        <v/>
      </c>
      <c r="AK749" t="str">
        <f t="shared" si="348"/>
        <v/>
      </c>
      <c r="AL749" t="str">
        <f t="shared" si="349"/>
        <v/>
      </c>
      <c r="AM749" t="str">
        <f t="shared" si="350"/>
        <v/>
      </c>
    </row>
    <row r="750" spans="1:39">
      <c r="A750" t="s">
        <v>307</v>
      </c>
      <c r="C750" t="s">
        <v>1</v>
      </c>
      <c r="D750" t="s">
        <v>626</v>
      </c>
      <c r="E750" t="s">
        <v>3</v>
      </c>
      <c r="G750">
        <v>200</v>
      </c>
      <c r="H750">
        <v>610</v>
      </c>
      <c r="I750" t="s">
        <v>1</v>
      </c>
      <c r="J750" t="s">
        <v>14</v>
      </c>
      <c r="K750" t="str">
        <f t="shared" si="322"/>
        <v/>
      </c>
      <c r="L750" t="str">
        <f t="shared" si="323"/>
        <v/>
      </c>
      <c r="M750" t="str">
        <f t="shared" si="324"/>
        <v/>
      </c>
      <c r="N750" t="str">
        <f t="shared" si="325"/>
        <v>Bot</v>
      </c>
      <c r="O750" t="str">
        <f t="shared" si="326"/>
        <v>Bingbot</v>
      </c>
      <c r="P750" t="str">
        <f t="shared" si="327"/>
        <v>Visiteur</v>
      </c>
      <c r="Q750" t="str">
        <f t="shared" si="328"/>
        <v/>
      </c>
      <c r="R750" t="str">
        <f t="shared" si="329"/>
        <v/>
      </c>
      <c r="S750" t="str">
        <f t="shared" si="330"/>
        <v/>
      </c>
      <c r="T750" t="str">
        <f t="shared" si="331"/>
        <v/>
      </c>
      <c r="U750" t="str">
        <f t="shared" si="332"/>
        <v>Bingbot</v>
      </c>
      <c r="V750" t="str">
        <f t="shared" si="333"/>
        <v/>
      </c>
      <c r="W750" t="str">
        <f t="shared" si="334"/>
        <v/>
      </c>
      <c r="X750" t="str">
        <f t="shared" si="335"/>
        <v/>
      </c>
      <c r="Y750" t="str">
        <f t="shared" si="336"/>
        <v/>
      </c>
      <c r="Z750" t="str">
        <f t="shared" si="337"/>
        <v/>
      </c>
      <c r="AA750" t="str">
        <f t="shared" si="338"/>
        <v/>
      </c>
      <c r="AB750" t="str">
        <f t="shared" si="339"/>
        <v/>
      </c>
      <c r="AC750" t="str">
        <f t="shared" si="340"/>
        <v/>
      </c>
      <c r="AD750" t="str">
        <f t="shared" si="341"/>
        <v/>
      </c>
      <c r="AE750" t="str">
        <f t="shared" si="342"/>
        <v/>
      </c>
      <c r="AF750" t="str">
        <f t="shared" si="343"/>
        <v/>
      </c>
      <c r="AG750" t="str">
        <f t="shared" si="344"/>
        <v/>
      </c>
      <c r="AH750" t="str">
        <f t="shared" si="345"/>
        <v/>
      </c>
      <c r="AI750" t="str">
        <f t="shared" si="346"/>
        <v/>
      </c>
      <c r="AJ750" t="str">
        <f t="shared" si="347"/>
        <v/>
      </c>
      <c r="AK750" t="str">
        <f t="shared" si="348"/>
        <v/>
      </c>
      <c r="AL750" t="str">
        <f t="shared" si="349"/>
        <v/>
      </c>
      <c r="AM750" t="str">
        <f t="shared" si="350"/>
        <v/>
      </c>
    </row>
    <row r="751" spans="1:39">
      <c r="A751" t="s">
        <v>307</v>
      </c>
      <c r="C751" t="s">
        <v>1</v>
      </c>
      <c r="D751" t="s">
        <v>627</v>
      </c>
      <c r="E751" t="s">
        <v>3</v>
      </c>
      <c r="G751">
        <v>200</v>
      </c>
      <c r="H751">
        <v>9361</v>
      </c>
      <c r="I751" t="s">
        <v>1</v>
      </c>
      <c r="J751" t="s">
        <v>14</v>
      </c>
      <c r="K751" t="str">
        <f t="shared" si="322"/>
        <v/>
      </c>
      <c r="L751" t="str">
        <f t="shared" si="323"/>
        <v/>
      </c>
      <c r="M751" t="str">
        <f t="shared" si="324"/>
        <v/>
      </c>
      <c r="N751" t="str">
        <f t="shared" si="325"/>
        <v>Bot</v>
      </c>
      <c r="O751" t="str">
        <f t="shared" si="326"/>
        <v>Bingbot</v>
      </c>
      <c r="P751" t="str">
        <f t="shared" si="327"/>
        <v>Visiteur</v>
      </c>
      <c r="Q751" t="str">
        <f t="shared" si="328"/>
        <v/>
      </c>
      <c r="R751" t="str">
        <f t="shared" si="329"/>
        <v/>
      </c>
      <c r="S751" t="str">
        <f t="shared" si="330"/>
        <v/>
      </c>
      <c r="T751" t="str">
        <f t="shared" si="331"/>
        <v/>
      </c>
      <c r="U751" t="str">
        <f t="shared" si="332"/>
        <v>Bingbot</v>
      </c>
      <c r="V751" t="str">
        <f t="shared" si="333"/>
        <v/>
      </c>
      <c r="W751" t="str">
        <f t="shared" si="334"/>
        <v/>
      </c>
      <c r="X751" t="str">
        <f t="shared" si="335"/>
        <v/>
      </c>
      <c r="Y751" t="str">
        <f t="shared" si="336"/>
        <v/>
      </c>
      <c r="Z751" t="str">
        <f t="shared" si="337"/>
        <v/>
      </c>
      <c r="AA751" t="str">
        <f t="shared" si="338"/>
        <v/>
      </c>
      <c r="AB751" t="str">
        <f t="shared" si="339"/>
        <v/>
      </c>
      <c r="AC751" t="str">
        <f t="shared" si="340"/>
        <v/>
      </c>
      <c r="AD751" t="str">
        <f t="shared" si="341"/>
        <v/>
      </c>
      <c r="AE751" t="str">
        <f t="shared" si="342"/>
        <v/>
      </c>
      <c r="AF751" t="str">
        <f t="shared" si="343"/>
        <v/>
      </c>
      <c r="AG751" t="str">
        <f t="shared" si="344"/>
        <v/>
      </c>
      <c r="AH751" t="str">
        <f t="shared" si="345"/>
        <v/>
      </c>
      <c r="AI751" t="str">
        <f t="shared" si="346"/>
        <v/>
      </c>
      <c r="AJ751" t="str">
        <f t="shared" si="347"/>
        <v/>
      </c>
      <c r="AK751" t="str">
        <f t="shared" si="348"/>
        <v/>
      </c>
      <c r="AL751" t="str">
        <f t="shared" si="349"/>
        <v/>
      </c>
      <c r="AM751" t="str">
        <f t="shared" si="350"/>
        <v/>
      </c>
    </row>
    <row r="752" spans="1:39">
      <c r="A752" t="s">
        <v>307</v>
      </c>
      <c r="C752" t="s">
        <v>1</v>
      </c>
      <c r="D752" t="s">
        <v>628</v>
      </c>
      <c r="E752" t="s">
        <v>3</v>
      </c>
      <c r="G752">
        <v>200</v>
      </c>
      <c r="H752">
        <v>10302</v>
      </c>
      <c r="I752" t="s">
        <v>1</v>
      </c>
      <c r="J752" t="s">
        <v>14</v>
      </c>
      <c r="K752" t="str">
        <f t="shared" si="322"/>
        <v/>
      </c>
      <c r="L752" t="str">
        <f t="shared" si="323"/>
        <v/>
      </c>
      <c r="M752" t="str">
        <f t="shared" si="324"/>
        <v/>
      </c>
      <c r="N752" t="str">
        <f t="shared" si="325"/>
        <v>Bot</v>
      </c>
      <c r="O752" t="str">
        <f t="shared" si="326"/>
        <v>Bingbot</v>
      </c>
      <c r="P752" t="str">
        <f t="shared" si="327"/>
        <v>Visiteur</v>
      </c>
      <c r="Q752" t="str">
        <f t="shared" si="328"/>
        <v/>
      </c>
      <c r="R752" t="str">
        <f t="shared" si="329"/>
        <v/>
      </c>
      <c r="S752" t="str">
        <f t="shared" si="330"/>
        <v/>
      </c>
      <c r="T752" t="str">
        <f t="shared" si="331"/>
        <v/>
      </c>
      <c r="U752" t="str">
        <f t="shared" si="332"/>
        <v>Bingbot</v>
      </c>
      <c r="V752" t="str">
        <f t="shared" si="333"/>
        <v/>
      </c>
      <c r="W752" t="str">
        <f t="shared" si="334"/>
        <v/>
      </c>
      <c r="X752" t="str">
        <f t="shared" si="335"/>
        <v/>
      </c>
      <c r="Y752" t="str">
        <f t="shared" si="336"/>
        <v/>
      </c>
      <c r="Z752" t="str">
        <f t="shared" si="337"/>
        <v/>
      </c>
      <c r="AA752" t="str">
        <f t="shared" si="338"/>
        <v/>
      </c>
      <c r="AB752" t="str">
        <f t="shared" si="339"/>
        <v/>
      </c>
      <c r="AC752" t="str">
        <f t="shared" si="340"/>
        <v/>
      </c>
      <c r="AD752" t="str">
        <f t="shared" si="341"/>
        <v/>
      </c>
      <c r="AE752" t="str">
        <f t="shared" si="342"/>
        <v/>
      </c>
      <c r="AF752" t="str">
        <f t="shared" si="343"/>
        <v/>
      </c>
      <c r="AG752" t="str">
        <f t="shared" si="344"/>
        <v/>
      </c>
      <c r="AH752" t="str">
        <f t="shared" si="345"/>
        <v/>
      </c>
      <c r="AI752" t="str">
        <f t="shared" si="346"/>
        <v/>
      </c>
      <c r="AJ752" t="str">
        <f t="shared" si="347"/>
        <v/>
      </c>
      <c r="AK752" t="str">
        <f t="shared" si="348"/>
        <v/>
      </c>
      <c r="AL752" t="str">
        <f t="shared" si="349"/>
        <v/>
      </c>
      <c r="AM752" t="str">
        <f t="shared" si="350"/>
        <v/>
      </c>
    </row>
    <row r="753" spans="1:39">
      <c r="A753" t="s">
        <v>629</v>
      </c>
      <c r="C753" t="s">
        <v>1</v>
      </c>
      <c r="D753" t="s">
        <v>630</v>
      </c>
      <c r="E753" t="s">
        <v>3</v>
      </c>
      <c r="G753">
        <v>200</v>
      </c>
      <c r="H753">
        <v>12969</v>
      </c>
      <c r="I753" t="s">
        <v>1</v>
      </c>
      <c r="J753" t="s">
        <v>114</v>
      </c>
      <c r="K753" t="str">
        <f t="shared" si="322"/>
        <v/>
      </c>
      <c r="L753" t="str">
        <f t="shared" si="323"/>
        <v/>
      </c>
      <c r="M753" t="str">
        <f t="shared" si="324"/>
        <v/>
      </c>
      <c r="N753" t="str">
        <f t="shared" si="325"/>
        <v>Visiteur</v>
      </c>
      <c r="O753" t="str">
        <f t="shared" si="326"/>
        <v>Yandex</v>
      </c>
      <c r="P753" t="str">
        <f t="shared" si="327"/>
        <v>YandexBot</v>
      </c>
      <c r="Q753" t="str">
        <f t="shared" si="328"/>
        <v/>
      </c>
      <c r="R753" t="str">
        <f t="shared" si="329"/>
        <v/>
      </c>
      <c r="S753" t="str">
        <f t="shared" si="330"/>
        <v/>
      </c>
      <c r="T753" t="str">
        <f t="shared" si="331"/>
        <v>Yandex</v>
      </c>
      <c r="U753" t="str">
        <f t="shared" si="332"/>
        <v/>
      </c>
      <c r="V753" t="str">
        <f t="shared" si="333"/>
        <v/>
      </c>
      <c r="W753" t="str">
        <f t="shared" si="334"/>
        <v/>
      </c>
      <c r="X753" t="str">
        <f t="shared" si="335"/>
        <v/>
      </c>
      <c r="Y753" t="str">
        <f t="shared" si="336"/>
        <v/>
      </c>
      <c r="Z753" t="str">
        <f t="shared" si="337"/>
        <v/>
      </c>
      <c r="AA753" t="str">
        <f t="shared" si="338"/>
        <v/>
      </c>
      <c r="AB753" t="str">
        <f t="shared" si="339"/>
        <v/>
      </c>
      <c r="AC753" t="str">
        <f t="shared" si="340"/>
        <v/>
      </c>
      <c r="AD753" t="str">
        <f t="shared" si="341"/>
        <v/>
      </c>
      <c r="AE753" t="str">
        <f t="shared" si="342"/>
        <v/>
      </c>
      <c r="AF753" t="str">
        <f t="shared" si="343"/>
        <v/>
      </c>
      <c r="AG753" t="str">
        <f t="shared" si="344"/>
        <v/>
      </c>
      <c r="AH753" t="str">
        <f t="shared" si="345"/>
        <v/>
      </c>
      <c r="AI753" t="str">
        <f t="shared" si="346"/>
        <v/>
      </c>
      <c r="AJ753" t="str">
        <f t="shared" si="347"/>
        <v/>
      </c>
      <c r="AK753" t="str">
        <f t="shared" si="348"/>
        <v/>
      </c>
      <c r="AL753" t="str">
        <f t="shared" si="349"/>
        <v/>
      </c>
      <c r="AM753" t="str">
        <f t="shared" si="350"/>
        <v/>
      </c>
    </row>
    <row r="754" spans="1:39">
      <c r="A754" t="s">
        <v>337</v>
      </c>
      <c r="C754" t="s">
        <v>1</v>
      </c>
      <c r="D754" t="s">
        <v>631</v>
      </c>
      <c r="E754" t="s">
        <v>3</v>
      </c>
      <c r="G754">
        <v>200</v>
      </c>
      <c r="H754">
        <v>43</v>
      </c>
      <c r="I754" t="s">
        <v>384</v>
      </c>
      <c r="J754" t="s">
        <v>340</v>
      </c>
      <c r="K754" t="str">
        <f t="shared" si="322"/>
        <v/>
      </c>
      <c r="L754" t="str">
        <f t="shared" si="323"/>
        <v/>
      </c>
      <c r="M754" t="str">
        <f t="shared" si="324"/>
        <v/>
      </c>
      <c r="N754" t="str">
        <f t="shared" si="325"/>
        <v>Visiteur</v>
      </c>
      <c r="O754" t="str">
        <f t="shared" si="326"/>
        <v>Googlebot Smartphone</v>
      </c>
      <c r="P754" t="str">
        <f t="shared" si="327"/>
        <v>Googlebot Smartphone</v>
      </c>
      <c r="Q754" t="str">
        <f t="shared" si="328"/>
        <v/>
      </c>
      <c r="R754" t="str">
        <f t="shared" si="329"/>
        <v/>
      </c>
      <c r="S754" t="str">
        <f t="shared" si="330"/>
        <v>Googlebot Smartphone</v>
      </c>
      <c r="T754" t="str">
        <f t="shared" si="331"/>
        <v/>
      </c>
      <c r="U754" t="str">
        <f t="shared" si="332"/>
        <v/>
      </c>
      <c r="V754" t="str">
        <f t="shared" si="333"/>
        <v/>
      </c>
      <c r="W754" t="str">
        <f t="shared" si="334"/>
        <v/>
      </c>
      <c r="X754" t="str">
        <f t="shared" si="335"/>
        <v/>
      </c>
      <c r="Y754" t="str">
        <f t="shared" si="336"/>
        <v/>
      </c>
      <c r="Z754" t="str">
        <f t="shared" si="337"/>
        <v/>
      </c>
      <c r="AA754" t="str">
        <f t="shared" si="338"/>
        <v/>
      </c>
      <c r="AB754" t="str">
        <f t="shared" si="339"/>
        <v/>
      </c>
      <c r="AC754" t="str">
        <f t="shared" si="340"/>
        <v/>
      </c>
      <c r="AD754" t="str">
        <f t="shared" si="341"/>
        <v/>
      </c>
      <c r="AE754" t="str">
        <f t="shared" si="342"/>
        <v/>
      </c>
      <c r="AF754" t="str">
        <f t="shared" si="343"/>
        <v/>
      </c>
      <c r="AG754" t="str">
        <f t="shared" si="344"/>
        <v/>
      </c>
      <c r="AH754" t="str">
        <f t="shared" si="345"/>
        <v/>
      </c>
      <c r="AI754" t="str">
        <f t="shared" si="346"/>
        <v/>
      </c>
      <c r="AJ754" t="str">
        <f t="shared" si="347"/>
        <v/>
      </c>
      <c r="AK754" t="str">
        <f t="shared" si="348"/>
        <v/>
      </c>
      <c r="AL754" t="str">
        <f t="shared" si="349"/>
        <v/>
      </c>
      <c r="AM754" t="str">
        <f t="shared" si="350"/>
        <v/>
      </c>
    </row>
    <row r="755" spans="1:39">
      <c r="A755" t="s">
        <v>68</v>
      </c>
      <c r="C755" t="s">
        <v>1</v>
      </c>
      <c r="D755" t="s">
        <v>632</v>
      </c>
      <c r="E755" t="s">
        <v>3</v>
      </c>
      <c r="G755">
        <v>200</v>
      </c>
      <c r="H755">
        <v>25</v>
      </c>
      <c r="I755" t="s">
        <v>1</v>
      </c>
      <c r="J755" t="s">
        <v>633</v>
      </c>
      <c r="K755" t="str">
        <f t="shared" si="322"/>
        <v/>
      </c>
      <c r="L755" t="str">
        <f t="shared" si="323"/>
        <v/>
      </c>
      <c r="M755" t="str">
        <f t="shared" si="324"/>
        <v/>
      </c>
      <c r="N755" t="str">
        <f t="shared" si="325"/>
        <v>Bot</v>
      </c>
      <c r="O755" t="str">
        <f t="shared" si="326"/>
        <v/>
      </c>
      <c r="P755" t="str">
        <f t="shared" si="327"/>
        <v>Visiteur</v>
      </c>
      <c r="Q755" t="str">
        <f t="shared" si="328"/>
        <v/>
      </c>
      <c r="R755" t="str">
        <f t="shared" si="329"/>
        <v/>
      </c>
      <c r="S755" t="str">
        <f t="shared" si="330"/>
        <v/>
      </c>
      <c r="T755" t="str">
        <f t="shared" si="331"/>
        <v/>
      </c>
      <c r="U755" t="str">
        <f t="shared" si="332"/>
        <v/>
      </c>
      <c r="V755" t="str">
        <f t="shared" si="333"/>
        <v/>
      </c>
      <c r="W755" t="str">
        <f t="shared" si="334"/>
        <v/>
      </c>
      <c r="X755" t="str">
        <f t="shared" si="335"/>
        <v/>
      </c>
      <c r="Y755" t="str">
        <f t="shared" si="336"/>
        <v/>
      </c>
      <c r="Z755" t="str">
        <f t="shared" si="337"/>
        <v/>
      </c>
      <c r="AA755" t="str">
        <f t="shared" si="338"/>
        <v/>
      </c>
      <c r="AB755" t="str">
        <f t="shared" si="339"/>
        <v/>
      </c>
      <c r="AC755" t="str">
        <f t="shared" si="340"/>
        <v/>
      </c>
      <c r="AD755" t="str">
        <f t="shared" si="341"/>
        <v/>
      </c>
      <c r="AE755" t="str">
        <f t="shared" si="342"/>
        <v/>
      </c>
      <c r="AF755" t="str">
        <f t="shared" si="343"/>
        <v/>
      </c>
      <c r="AG755" t="str">
        <f t="shared" si="344"/>
        <v/>
      </c>
      <c r="AH755" t="str">
        <f t="shared" si="345"/>
        <v/>
      </c>
      <c r="AI755" t="str">
        <f t="shared" si="346"/>
        <v/>
      </c>
      <c r="AJ755" t="str">
        <f t="shared" si="347"/>
        <v/>
      </c>
      <c r="AK755" t="str">
        <f t="shared" si="348"/>
        <v/>
      </c>
      <c r="AL755" t="str">
        <f t="shared" si="349"/>
        <v/>
      </c>
      <c r="AM755" t="str">
        <f t="shared" si="350"/>
        <v/>
      </c>
    </row>
    <row r="756" spans="1:39">
      <c r="A756" t="s">
        <v>28</v>
      </c>
      <c r="C756" t="s">
        <v>1</v>
      </c>
      <c r="D756" t="s">
        <v>634</v>
      </c>
      <c r="E756" t="s">
        <v>3</v>
      </c>
      <c r="G756">
        <v>200</v>
      </c>
      <c r="H756">
        <v>8741</v>
      </c>
      <c r="I756" t="s">
        <v>1</v>
      </c>
      <c r="J756" t="s">
        <v>30</v>
      </c>
      <c r="K756" t="str">
        <f t="shared" si="322"/>
        <v/>
      </c>
      <c r="L756" t="str">
        <f t="shared" si="323"/>
        <v/>
      </c>
      <c r="M756" t="str">
        <f t="shared" si="324"/>
        <v/>
      </c>
      <c r="N756" t="str">
        <f t="shared" si="325"/>
        <v>Visiteur</v>
      </c>
      <c r="O756" t="str">
        <f t="shared" si="326"/>
        <v>Googlebot-Image</v>
      </c>
      <c r="P756" t="str">
        <f t="shared" si="327"/>
        <v>Googlebot-Image</v>
      </c>
      <c r="Q756" t="str">
        <f t="shared" si="328"/>
        <v>Googlebot-Image</v>
      </c>
      <c r="R756" t="str">
        <f t="shared" si="329"/>
        <v/>
      </c>
      <c r="S756" t="str">
        <f t="shared" si="330"/>
        <v/>
      </c>
      <c r="T756" t="str">
        <f t="shared" si="331"/>
        <v/>
      </c>
      <c r="U756" t="str">
        <f t="shared" si="332"/>
        <v/>
      </c>
      <c r="V756" t="str">
        <f t="shared" si="333"/>
        <v/>
      </c>
      <c r="W756" t="str">
        <f t="shared" si="334"/>
        <v/>
      </c>
      <c r="X756" t="str">
        <f t="shared" si="335"/>
        <v/>
      </c>
      <c r="Y756" t="str">
        <f t="shared" si="336"/>
        <v/>
      </c>
      <c r="Z756" t="str">
        <f t="shared" si="337"/>
        <v/>
      </c>
      <c r="AA756" t="str">
        <f t="shared" si="338"/>
        <v/>
      </c>
      <c r="AB756" t="str">
        <f t="shared" si="339"/>
        <v/>
      </c>
      <c r="AC756" t="str">
        <f t="shared" si="340"/>
        <v/>
      </c>
      <c r="AD756" t="str">
        <f t="shared" si="341"/>
        <v/>
      </c>
      <c r="AE756" t="str">
        <f t="shared" si="342"/>
        <v/>
      </c>
      <c r="AF756" t="str">
        <f t="shared" si="343"/>
        <v/>
      </c>
      <c r="AG756" t="str">
        <f t="shared" si="344"/>
        <v/>
      </c>
      <c r="AH756" t="str">
        <f t="shared" si="345"/>
        <v/>
      </c>
      <c r="AI756" t="str">
        <f t="shared" si="346"/>
        <v/>
      </c>
      <c r="AJ756" t="str">
        <f t="shared" si="347"/>
        <v/>
      </c>
      <c r="AK756" t="str">
        <f t="shared" si="348"/>
        <v/>
      </c>
      <c r="AL756" t="str">
        <f t="shared" si="349"/>
        <v/>
      </c>
      <c r="AM756" t="str">
        <f t="shared" si="350"/>
        <v/>
      </c>
    </row>
    <row r="757" spans="1:39">
      <c r="A757" t="s">
        <v>337</v>
      </c>
      <c r="C757" t="s">
        <v>1</v>
      </c>
      <c r="D757" t="s">
        <v>635</v>
      </c>
      <c r="E757" t="s">
        <v>3</v>
      </c>
      <c r="G757">
        <v>200</v>
      </c>
      <c r="H757">
        <v>43</v>
      </c>
      <c r="I757" t="s">
        <v>399</v>
      </c>
      <c r="J757" t="s">
        <v>340</v>
      </c>
      <c r="K757" t="str">
        <f t="shared" si="322"/>
        <v/>
      </c>
      <c r="L757" t="str">
        <f t="shared" si="323"/>
        <v/>
      </c>
      <c r="M757" t="str">
        <f t="shared" si="324"/>
        <v/>
      </c>
      <c r="N757" t="str">
        <f t="shared" si="325"/>
        <v>Visiteur</v>
      </c>
      <c r="O757" t="str">
        <f t="shared" si="326"/>
        <v>Googlebot Smartphone</v>
      </c>
      <c r="P757" t="str">
        <f t="shared" si="327"/>
        <v>Googlebot Smartphone</v>
      </c>
      <c r="Q757" t="str">
        <f t="shared" si="328"/>
        <v/>
      </c>
      <c r="R757" t="str">
        <f t="shared" si="329"/>
        <v/>
      </c>
      <c r="S757" t="str">
        <f t="shared" si="330"/>
        <v>Googlebot Smartphone</v>
      </c>
      <c r="T757" t="str">
        <f t="shared" si="331"/>
        <v/>
      </c>
      <c r="U757" t="str">
        <f t="shared" si="332"/>
        <v/>
      </c>
      <c r="V757" t="str">
        <f t="shared" si="333"/>
        <v/>
      </c>
      <c r="W757" t="str">
        <f t="shared" si="334"/>
        <v/>
      </c>
      <c r="X757" t="str">
        <f t="shared" si="335"/>
        <v/>
      </c>
      <c r="Y757" t="str">
        <f t="shared" si="336"/>
        <v/>
      </c>
      <c r="Z757" t="str">
        <f t="shared" si="337"/>
        <v/>
      </c>
      <c r="AA757" t="str">
        <f t="shared" si="338"/>
        <v/>
      </c>
      <c r="AB757" t="str">
        <f t="shared" si="339"/>
        <v/>
      </c>
      <c r="AC757" t="str">
        <f t="shared" si="340"/>
        <v/>
      </c>
      <c r="AD757" t="str">
        <f t="shared" si="341"/>
        <v/>
      </c>
      <c r="AE757" t="str">
        <f t="shared" si="342"/>
        <v/>
      </c>
      <c r="AF757" t="str">
        <f t="shared" si="343"/>
        <v/>
      </c>
      <c r="AG757" t="str">
        <f t="shared" si="344"/>
        <v/>
      </c>
      <c r="AH757" t="str">
        <f t="shared" si="345"/>
        <v/>
      </c>
      <c r="AI757" t="str">
        <f t="shared" si="346"/>
        <v/>
      </c>
      <c r="AJ757" t="str">
        <f t="shared" si="347"/>
        <v/>
      </c>
      <c r="AK757" t="str">
        <f t="shared" si="348"/>
        <v/>
      </c>
      <c r="AL757" t="str">
        <f t="shared" si="349"/>
        <v/>
      </c>
      <c r="AM757" t="str">
        <f t="shared" si="350"/>
        <v/>
      </c>
    </row>
    <row r="758" spans="1:39">
      <c r="A758" t="s">
        <v>39</v>
      </c>
      <c r="C758" t="s">
        <v>1</v>
      </c>
      <c r="D758" t="s">
        <v>636</v>
      </c>
      <c r="E758" t="s">
        <v>3</v>
      </c>
      <c r="G758">
        <v>200</v>
      </c>
      <c r="H758">
        <v>55067</v>
      </c>
      <c r="I758" t="s">
        <v>1</v>
      </c>
      <c r="J758" t="s">
        <v>41</v>
      </c>
      <c r="K758" t="str">
        <f t="shared" si="322"/>
        <v/>
      </c>
      <c r="L758" t="str">
        <f t="shared" si="323"/>
        <v/>
      </c>
      <c r="M758" t="str">
        <f t="shared" si="324"/>
        <v/>
      </c>
      <c r="N758" t="str">
        <f t="shared" si="325"/>
        <v>Bot</v>
      </c>
      <c r="O758" t="str">
        <f t="shared" si="326"/>
        <v>Hellocoton</v>
      </c>
      <c r="P758" t="str">
        <f t="shared" si="327"/>
        <v>Visiteur</v>
      </c>
      <c r="Q758" t="str">
        <f t="shared" si="328"/>
        <v/>
      </c>
      <c r="R758" t="str">
        <f t="shared" si="329"/>
        <v/>
      </c>
      <c r="S758" t="str">
        <f t="shared" si="330"/>
        <v/>
      </c>
      <c r="T758" t="str">
        <f t="shared" si="331"/>
        <v/>
      </c>
      <c r="U758" t="str">
        <f t="shared" si="332"/>
        <v/>
      </c>
      <c r="V758" t="str">
        <f t="shared" si="333"/>
        <v/>
      </c>
      <c r="W758" t="str">
        <f t="shared" si="334"/>
        <v/>
      </c>
      <c r="X758" t="str">
        <f t="shared" si="335"/>
        <v/>
      </c>
      <c r="Y758" t="str">
        <f t="shared" si="336"/>
        <v/>
      </c>
      <c r="Z758" t="str">
        <f t="shared" si="337"/>
        <v/>
      </c>
      <c r="AA758" t="str">
        <f t="shared" si="338"/>
        <v/>
      </c>
      <c r="AB758" t="str">
        <f t="shared" si="339"/>
        <v/>
      </c>
      <c r="AC758" t="str">
        <f t="shared" si="340"/>
        <v/>
      </c>
      <c r="AD758" t="str">
        <f t="shared" si="341"/>
        <v/>
      </c>
      <c r="AE758" t="str">
        <f t="shared" si="342"/>
        <v/>
      </c>
      <c r="AF758" t="str">
        <f t="shared" si="343"/>
        <v/>
      </c>
      <c r="AG758" t="str">
        <f t="shared" si="344"/>
        <v/>
      </c>
      <c r="AH758" t="str">
        <f t="shared" si="345"/>
        <v>Hellocoton</v>
      </c>
      <c r="AI758" t="str">
        <f t="shared" si="346"/>
        <v/>
      </c>
      <c r="AJ758" t="str">
        <f t="shared" si="347"/>
        <v/>
      </c>
      <c r="AK758" t="str">
        <f t="shared" si="348"/>
        <v/>
      </c>
      <c r="AL758" t="str">
        <f t="shared" si="349"/>
        <v/>
      </c>
      <c r="AM758" t="str">
        <f t="shared" si="350"/>
        <v/>
      </c>
    </row>
    <row r="759" spans="1:39">
      <c r="A759" t="s">
        <v>8</v>
      </c>
      <c r="C759" t="s">
        <v>1</v>
      </c>
      <c r="D759" t="s">
        <v>637</v>
      </c>
      <c r="E759" t="s">
        <v>3</v>
      </c>
      <c r="G759">
        <v>200</v>
      </c>
      <c r="H759">
        <v>1890</v>
      </c>
      <c r="I759" t="s">
        <v>1</v>
      </c>
      <c r="J759" t="s">
        <v>114</v>
      </c>
      <c r="K759" t="str">
        <f t="shared" si="322"/>
        <v/>
      </c>
      <c r="L759" t="str">
        <f t="shared" si="323"/>
        <v/>
      </c>
      <c r="M759" t="str">
        <f t="shared" si="324"/>
        <v/>
      </c>
      <c r="N759" t="str">
        <f t="shared" si="325"/>
        <v>Bot</v>
      </c>
      <c r="O759" t="str">
        <f t="shared" si="326"/>
        <v>Yandex</v>
      </c>
      <c r="P759" t="str">
        <f t="shared" si="327"/>
        <v>YandexBot</v>
      </c>
      <c r="Q759" t="str">
        <f t="shared" si="328"/>
        <v/>
      </c>
      <c r="R759" t="str">
        <f t="shared" si="329"/>
        <v/>
      </c>
      <c r="S759" t="str">
        <f t="shared" si="330"/>
        <v/>
      </c>
      <c r="T759" t="str">
        <f t="shared" si="331"/>
        <v>Yandex</v>
      </c>
      <c r="U759" t="str">
        <f t="shared" si="332"/>
        <v/>
      </c>
      <c r="V759" t="str">
        <f t="shared" si="333"/>
        <v/>
      </c>
      <c r="W759" t="str">
        <f t="shared" si="334"/>
        <v/>
      </c>
      <c r="X759" t="str">
        <f t="shared" si="335"/>
        <v/>
      </c>
      <c r="Y759" t="str">
        <f t="shared" si="336"/>
        <v/>
      </c>
      <c r="Z759" t="str">
        <f t="shared" si="337"/>
        <v/>
      </c>
      <c r="AA759" t="str">
        <f t="shared" si="338"/>
        <v/>
      </c>
      <c r="AB759" t="str">
        <f t="shared" si="339"/>
        <v/>
      </c>
      <c r="AC759" t="str">
        <f t="shared" si="340"/>
        <v/>
      </c>
      <c r="AD759" t="str">
        <f t="shared" si="341"/>
        <v/>
      </c>
      <c r="AE759" t="str">
        <f t="shared" si="342"/>
        <v/>
      </c>
      <c r="AF759" t="str">
        <f t="shared" si="343"/>
        <v/>
      </c>
      <c r="AG759" t="str">
        <f t="shared" si="344"/>
        <v/>
      </c>
      <c r="AH759" t="str">
        <f t="shared" si="345"/>
        <v/>
      </c>
      <c r="AI759" t="str">
        <f t="shared" si="346"/>
        <v/>
      </c>
      <c r="AJ759" t="str">
        <f t="shared" si="347"/>
        <v/>
      </c>
      <c r="AK759" t="str">
        <f t="shared" si="348"/>
        <v/>
      </c>
      <c r="AL759" t="str">
        <f t="shared" si="349"/>
        <v/>
      </c>
      <c r="AM759" t="str">
        <f t="shared" si="350"/>
        <v/>
      </c>
    </row>
    <row r="760" spans="1:39">
      <c r="A760" t="s">
        <v>8</v>
      </c>
      <c r="C760" t="s">
        <v>1</v>
      </c>
      <c r="D760" t="s">
        <v>638</v>
      </c>
      <c r="E760" t="s">
        <v>3</v>
      </c>
      <c r="G760">
        <v>301</v>
      </c>
      <c r="H760" t="s">
        <v>1</v>
      </c>
      <c r="I760" t="s">
        <v>1</v>
      </c>
      <c r="J760" t="s">
        <v>7</v>
      </c>
      <c r="K760" t="str">
        <f t="shared" si="322"/>
        <v/>
      </c>
      <c r="L760" t="str">
        <f t="shared" si="323"/>
        <v/>
      </c>
      <c r="M760" t="str">
        <f t="shared" si="324"/>
        <v/>
      </c>
      <c r="N760" t="str">
        <f t="shared" si="325"/>
        <v>Bot</v>
      </c>
      <c r="O760" t="str">
        <f t="shared" si="326"/>
        <v>Yandex</v>
      </c>
      <c r="P760" t="str">
        <f t="shared" si="327"/>
        <v>YandexBot</v>
      </c>
      <c r="Q760" t="str">
        <f t="shared" si="328"/>
        <v/>
      </c>
      <c r="R760" t="str">
        <f t="shared" si="329"/>
        <v/>
      </c>
      <c r="S760" t="str">
        <f t="shared" si="330"/>
        <v/>
      </c>
      <c r="T760" t="str">
        <f t="shared" si="331"/>
        <v>Yandex</v>
      </c>
      <c r="U760" t="str">
        <f t="shared" si="332"/>
        <v/>
      </c>
      <c r="V760" t="str">
        <f t="shared" si="333"/>
        <v/>
      </c>
      <c r="W760" t="str">
        <f t="shared" si="334"/>
        <v/>
      </c>
      <c r="X760" t="str">
        <f t="shared" si="335"/>
        <v/>
      </c>
      <c r="Y760" t="str">
        <f t="shared" si="336"/>
        <v/>
      </c>
      <c r="Z760" t="str">
        <f t="shared" si="337"/>
        <v/>
      </c>
      <c r="AA760" t="str">
        <f t="shared" si="338"/>
        <v/>
      </c>
      <c r="AB760" t="str">
        <f t="shared" si="339"/>
        <v/>
      </c>
      <c r="AC760" t="str">
        <f t="shared" si="340"/>
        <v/>
      </c>
      <c r="AD760" t="str">
        <f t="shared" si="341"/>
        <v/>
      </c>
      <c r="AE760" t="str">
        <f t="shared" si="342"/>
        <v/>
      </c>
      <c r="AF760" t="str">
        <f t="shared" si="343"/>
        <v/>
      </c>
      <c r="AG760" t="str">
        <f t="shared" si="344"/>
        <v/>
      </c>
      <c r="AH760" t="str">
        <f t="shared" si="345"/>
        <v/>
      </c>
      <c r="AI760" t="str">
        <f t="shared" si="346"/>
        <v/>
      </c>
      <c r="AJ760" t="str">
        <f t="shared" si="347"/>
        <v/>
      </c>
      <c r="AK760" t="str">
        <f t="shared" si="348"/>
        <v/>
      </c>
      <c r="AL760" t="str">
        <f t="shared" si="349"/>
        <v/>
      </c>
      <c r="AM760" t="str">
        <f t="shared" si="350"/>
        <v/>
      </c>
    </row>
    <row r="761" spans="1:39">
      <c r="A761" t="s">
        <v>8</v>
      </c>
      <c r="C761" t="s">
        <v>1</v>
      </c>
      <c r="D761" t="s">
        <v>639</v>
      </c>
      <c r="E761" t="s">
        <v>3</v>
      </c>
      <c r="G761">
        <v>301</v>
      </c>
      <c r="H761">
        <v>234</v>
      </c>
      <c r="I761" t="s">
        <v>1</v>
      </c>
      <c r="J761" t="s">
        <v>7</v>
      </c>
      <c r="K761" t="str">
        <f t="shared" si="322"/>
        <v/>
      </c>
      <c r="L761" t="str">
        <f t="shared" si="323"/>
        <v/>
      </c>
      <c r="M761" t="str">
        <f t="shared" si="324"/>
        <v/>
      </c>
      <c r="N761" t="str">
        <f t="shared" si="325"/>
        <v>Bot</v>
      </c>
      <c r="O761" t="str">
        <f t="shared" si="326"/>
        <v>Yandex</v>
      </c>
      <c r="P761" t="str">
        <f t="shared" si="327"/>
        <v>YandexBot</v>
      </c>
      <c r="Q761" t="str">
        <f t="shared" si="328"/>
        <v/>
      </c>
      <c r="R761" t="str">
        <f t="shared" si="329"/>
        <v/>
      </c>
      <c r="S761" t="str">
        <f t="shared" si="330"/>
        <v/>
      </c>
      <c r="T761" t="str">
        <f t="shared" si="331"/>
        <v>Yandex</v>
      </c>
      <c r="U761" t="str">
        <f t="shared" si="332"/>
        <v/>
      </c>
      <c r="V761" t="str">
        <f t="shared" si="333"/>
        <v/>
      </c>
      <c r="W761" t="str">
        <f t="shared" si="334"/>
        <v/>
      </c>
      <c r="X761" t="str">
        <f t="shared" si="335"/>
        <v/>
      </c>
      <c r="Y761" t="str">
        <f t="shared" si="336"/>
        <v/>
      </c>
      <c r="Z761" t="str">
        <f t="shared" si="337"/>
        <v/>
      </c>
      <c r="AA761" t="str">
        <f t="shared" si="338"/>
        <v/>
      </c>
      <c r="AB761" t="str">
        <f t="shared" si="339"/>
        <v/>
      </c>
      <c r="AC761" t="str">
        <f t="shared" si="340"/>
        <v/>
      </c>
      <c r="AD761" t="str">
        <f t="shared" si="341"/>
        <v/>
      </c>
      <c r="AE761" t="str">
        <f t="shared" si="342"/>
        <v/>
      </c>
      <c r="AF761" t="str">
        <f t="shared" si="343"/>
        <v/>
      </c>
      <c r="AG761" t="str">
        <f t="shared" si="344"/>
        <v/>
      </c>
      <c r="AH761" t="str">
        <f t="shared" si="345"/>
        <v/>
      </c>
      <c r="AI761" t="str">
        <f t="shared" si="346"/>
        <v/>
      </c>
      <c r="AJ761" t="str">
        <f t="shared" si="347"/>
        <v/>
      </c>
      <c r="AK761" t="str">
        <f t="shared" si="348"/>
        <v/>
      </c>
      <c r="AL761" t="str">
        <f t="shared" si="349"/>
        <v/>
      </c>
      <c r="AM761" t="str">
        <f t="shared" si="350"/>
        <v/>
      </c>
    </row>
    <row r="762" spans="1:39">
      <c r="A762" t="s">
        <v>5</v>
      </c>
      <c r="C762" t="s">
        <v>1</v>
      </c>
      <c r="D762" t="s">
        <v>640</v>
      </c>
      <c r="E762" t="s">
        <v>3</v>
      </c>
      <c r="G762">
        <v>200</v>
      </c>
      <c r="H762">
        <v>16925</v>
      </c>
      <c r="I762" t="s">
        <v>1</v>
      </c>
      <c r="J762" t="s">
        <v>7</v>
      </c>
      <c r="K762" t="str">
        <f t="shared" si="322"/>
        <v/>
      </c>
      <c r="L762" t="str">
        <f t="shared" si="323"/>
        <v/>
      </c>
      <c r="M762" t="str">
        <f t="shared" si="324"/>
        <v/>
      </c>
      <c r="N762" t="str">
        <f t="shared" si="325"/>
        <v>Bot</v>
      </c>
      <c r="O762" t="str">
        <f t="shared" si="326"/>
        <v>Yandex</v>
      </c>
      <c r="P762" t="str">
        <f t="shared" si="327"/>
        <v>YandexBot</v>
      </c>
      <c r="Q762" t="str">
        <f t="shared" si="328"/>
        <v/>
      </c>
      <c r="R762" t="str">
        <f t="shared" si="329"/>
        <v/>
      </c>
      <c r="S762" t="str">
        <f t="shared" si="330"/>
        <v/>
      </c>
      <c r="T762" t="str">
        <f t="shared" si="331"/>
        <v>Yandex</v>
      </c>
      <c r="U762" t="str">
        <f t="shared" si="332"/>
        <v/>
      </c>
      <c r="V762" t="str">
        <f t="shared" si="333"/>
        <v/>
      </c>
      <c r="W762" t="str">
        <f t="shared" si="334"/>
        <v/>
      </c>
      <c r="X762" t="str">
        <f t="shared" si="335"/>
        <v/>
      </c>
      <c r="Y762" t="str">
        <f t="shared" si="336"/>
        <v/>
      </c>
      <c r="Z762" t="str">
        <f t="shared" si="337"/>
        <v/>
      </c>
      <c r="AA762" t="str">
        <f t="shared" si="338"/>
        <v/>
      </c>
      <c r="AB762" t="str">
        <f t="shared" si="339"/>
        <v/>
      </c>
      <c r="AC762" t="str">
        <f t="shared" si="340"/>
        <v/>
      </c>
      <c r="AD762" t="str">
        <f t="shared" si="341"/>
        <v/>
      </c>
      <c r="AE762" t="str">
        <f t="shared" si="342"/>
        <v/>
      </c>
      <c r="AF762" t="str">
        <f t="shared" si="343"/>
        <v/>
      </c>
      <c r="AG762" t="str">
        <f t="shared" si="344"/>
        <v/>
      </c>
      <c r="AH762" t="str">
        <f t="shared" si="345"/>
        <v/>
      </c>
      <c r="AI762" t="str">
        <f t="shared" si="346"/>
        <v/>
      </c>
      <c r="AJ762" t="str">
        <f t="shared" si="347"/>
        <v/>
      </c>
      <c r="AK762" t="str">
        <f t="shared" si="348"/>
        <v/>
      </c>
      <c r="AL762" t="str">
        <f t="shared" si="349"/>
        <v/>
      </c>
      <c r="AM762" t="str">
        <f t="shared" si="350"/>
        <v/>
      </c>
    </row>
    <row r="763" spans="1:39">
      <c r="A763" t="s">
        <v>28</v>
      </c>
      <c r="C763" t="s">
        <v>1</v>
      </c>
      <c r="D763" t="s">
        <v>641</v>
      </c>
      <c r="E763" t="s">
        <v>3</v>
      </c>
      <c r="G763">
        <v>200</v>
      </c>
      <c r="H763">
        <v>10624</v>
      </c>
      <c r="I763" t="s">
        <v>1</v>
      </c>
      <c r="J763" t="s">
        <v>33</v>
      </c>
      <c r="K763" t="str">
        <f t="shared" si="322"/>
        <v/>
      </c>
      <c r="L763" t="str">
        <f t="shared" si="323"/>
        <v/>
      </c>
      <c r="M763" t="str">
        <f t="shared" si="324"/>
        <v/>
      </c>
      <c r="N763" t="str">
        <f t="shared" si="325"/>
        <v>Visiteur</v>
      </c>
      <c r="O763" t="str">
        <f t="shared" si="326"/>
        <v>Googlebot/2</v>
      </c>
      <c r="P763" t="str">
        <f t="shared" si="327"/>
        <v>Visiteur</v>
      </c>
      <c r="Q763" t="str">
        <f t="shared" si="328"/>
        <v/>
      </c>
      <c r="R763" t="str">
        <f t="shared" si="329"/>
        <v/>
      </c>
      <c r="S763" t="str">
        <f t="shared" si="330"/>
        <v/>
      </c>
      <c r="T763" t="str">
        <f t="shared" si="331"/>
        <v/>
      </c>
      <c r="U763" t="str">
        <f t="shared" si="332"/>
        <v/>
      </c>
      <c r="V763" t="str">
        <f t="shared" si="333"/>
        <v/>
      </c>
      <c r="W763" t="str">
        <f t="shared" si="334"/>
        <v/>
      </c>
      <c r="X763" t="str">
        <f t="shared" si="335"/>
        <v/>
      </c>
      <c r="Y763" t="str">
        <f t="shared" si="336"/>
        <v/>
      </c>
      <c r="Z763" t="str">
        <f t="shared" si="337"/>
        <v/>
      </c>
      <c r="AA763" t="str">
        <f t="shared" si="338"/>
        <v/>
      </c>
      <c r="AB763" t="str">
        <f t="shared" si="339"/>
        <v>Googlebot/2</v>
      </c>
      <c r="AC763" t="str">
        <f t="shared" si="340"/>
        <v/>
      </c>
      <c r="AD763" t="str">
        <f t="shared" si="341"/>
        <v/>
      </c>
      <c r="AE763" t="str">
        <f t="shared" si="342"/>
        <v/>
      </c>
      <c r="AF763" t="str">
        <f t="shared" si="343"/>
        <v/>
      </c>
      <c r="AG763" t="str">
        <f t="shared" si="344"/>
        <v/>
      </c>
      <c r="AH763" t="str">
        <f t="shared" si="345"/>
        <v/>
      </c>
      <c r="AI763" t="str">
        <f t="shared" si="346"/>
        <v/>
      </c>
      <c r="AJ763" t="str">
        <f t="shared" si="347"/>
        <v/>
      </c>
      <c r="AK763" t="str">
        <f t="shared" si="348"/>
        <v/>
      </c>
      <c r="AL763" t="str">
        <f t="shared" si="349"/>
        <v/>
      </c>
      <c r="AM763" t="str">
        <f t="shared" si="350"/>
        <v/>
      </c>
    </row>
    <row r="764" spans="1:39">
      <c r="A764" t="s">
        <v>337</v>
      </c>
      <c r="C764" t="s">
        <v>1</v>
      </c>
      <c r="D764" t="s">
        <v>642</v>
      </c>
      <c r="E764" t="s">
        <v>3</v>
      </c>
      <c r="G764">
        <v>200</v>
      </c>
      <c r="H764">
        <v>43</v>
      </c>
      <c r="I764" t="s">
        <v>384</v>
      </c>
      <c r="J764" t="s">
        <v>340</v>
      </c>
      <c r="K764" t="str">
        <f t="shared" si="322"/>
        <v/>
      </c>
      <c r="L764" t="str">
        <f t="shared" si="323"/>
        <v/>
      </c>
      <c r="M764" t="str">
        <f t="shared" si="324"/>
        <v/>
      </c>
      <c r="N764" t="str">
        <f t="shared" si="325"/>
        <v>Bot</v>
      </c>
      <c r="O764" t="str">
        <f t="shared" si="326"/>
        <v>Googlebot Smartphone</v>
      </c>
      <c r="P764" t="str">
        <f t="shared" si="327"/>
        <v>Googlebot Smartphone</v>
      </c>
      <c r="Q764" t="str">
        <f t="shared" si="328"/>
        <v/>
      </c>
      <c r="R764" t="str">
        <f t="shared" si="329"/>
        <v/>
      </c>
      <c r="S764" t="str">
        <f t="shared" si="330"/>
        <v>Googlebot Smartphone</v>
      </c>
      <c r="T764" t="str">
        <f t="shared" si="331"/>
        <v/>
      </c>
      <c r="U764" t="str">
        <f t="shared" si="332"/>
        <v/>
      </c>
      <c r="V764" t="str">
        <f t="shared" si="333"/>
        <v/>
      </c>
      <c r="W764" t="str">
        <f t="shared" si="334"/>
        <v/>
      </c>
      <c r="X764" t="str">
        <f t="shared" si="335"/>
        <v/>
      </c>
      <c r="Y764" t="str">
        <f t="shared" si="336"/>
        <v/>
      </c>
      <c r="Z764" t="str">
        <f t="shared" si="337"/>
        <v/>
      </c>
      <c r="AA764" t="str">
        <f t="shared" si="338"/>
        <v/>
      </c>
      <c r="AB764" t="str">
        <f t="shared" si="339"/>
        <v/>
      </c>
      <c r="AC764" t="str">
        <f t="shared" si="340"/>
        <v/>
      </c>
      <c r="AD764" t="str">
        <f t="shared" si="341"/>
        <v/>
      </c>
      <c r="AE764" t="str">
        <f t="shared" si="342"/>
        <v/>
      </c>
      <c r="AF764" t="str">
        <f t="shared" si="343"/>
        <v/>
      </c>
      <c r="AG764" t="str">
        <f t="shared" si="344"/>
        <v/>
      </c>
      <c r="AH764" t="str">
        <f t="shared" si="345"/>
        <v/>
      </c>
      <c r="AI764" t="str">
        <f t="shared" si="346"/>
        <v/>
      </c>
      <c r="AJ764" t="str">
        <f t="shared" si="347"/>
        <v/>
      </c>
      <c r="AK764" t="str">
        <f t="shared" si="348"/>
        <v/>
      </c>
      <c r="AL764" t="str">
        <f t="shared" si="349"/>
        <v/>
      </c>
      <c r="AM764" t="str">
        <f t="shared" si="350"/>
        <v/>
      </c>
    </row>
    <row r="765" spans="1:39">
      <c r="A765" t="s">
        <v>28</v>
      </c>
      <c r="C765" t="s">
        <v>1</v>
      </c>
      <c r="D765" t="s">
        <v>643</v>
      </c>
      <c r="E765" t="s">
        <v>3</v>
      </c>
      <c r="G765">
        <v>200</v>
      </c>
      <c r="H765">
        <v>500</v>
      </c>
      <c r="I765" t="s">
        <v>1</v>
      </c>
      <c r="J765" t="s">
        <v>33</v>
      </c>
      <c r="K765" t="str">
        <f t="shared" si="322"/>
        <v/>
      </c>
      <c r="L765" t="str">
        <f t="shared" si="323"/>
        <v/>
      </c>
      <c r="M765" t="str">
        <f t="shared" si="324"/>
        <v/>
      </c>
      <c r="N765" t="str">
        <f t="shared" si="325"/>
        <v>Visiteur</v>
      </c>
      <c r="O765" t="str">
        <f t="shared" si="326"/>
        <v>Googlebot/2</v>
      </c>
      <c r="P765" t="str">
        <f t="shared" si="327"/>
        <v>Visiteur</v>
      </c>
      <c r="Q765" t="str">
        <f t="shared" si="328"/>
        <v/>
      </c>
      <c r="R765" t="str">
        <f t="shared" si="329"/>
        <v/>
      </c>
      <c r="S765" t="str">
        <f t="shared" si="330"/>
        <v/>
      </c>
      <c r="T765" t="str">
        <f t="shared" si="331"/>
        <v/>
      </c>
      <c r="U765" t="str">
        <f t="shared" si="332"/>
        <v/>
      </c>
      <c r="V765" t="str">
        <f t="shared" si="333"/>
        <v/>
      </c>
      <c r="W765" t="str">
        <f t="shared" si="334"/>
        <v/>
      </c>
      <c r="X765" t="str">
        <f t="shared" si="335"/>
        <v/>
      </c>
      <c r="Y765" t="str">
        <f t="shared" si="336"/>
        <v/>
      </c>
      <c r="Z765" t="str">
        <f t="shared" si="337"/>
        <v/>
      </c>
      <c r="AA765" t="str">
        <f t="shared" si="338"/>
        <v/>
      </c>
      <c r="AB765" t="str">
        <f t="shared" si="339"/>
        <v>Googlebot/2</v>
      </c>
      <c r="AC765" t="str">
        <f t="shared" si="340"/>
        <v/>
      </c>
      <c r="AD765" t="str">
        <f t="shared" si="341"/>
        <v/>
      </c>
      <c r="AE765" t="str">
        <f t="shared" si="342"/>
        <v/>
      </c>
      <c r="AF765" t="str">
        <f t="shared" si="343"/>
        <v/>
      </c>
      <c r="AG765" t="str">
        <f t="shared" si="344"/>
        <v/>
      </c>
      <c r="AH765" t="str">
        <f t="shared" si="345"/>
        <v/>
      </c>
      <c r="AI765" t="str">
        <f t="shared" si="346"/>
        <v/>
      </c>
      <c r="AJ765" t="str">
        <f t="shared" si="347"/>
        <v/>
      </c>
      <c r="AK765" t="str">
        <f t="shared" si="348"/>
        <v/>
      </c>
      <c r="AL765" t="str">
        <f t="shared" si="349"/>
        <v/>
      </c>
      <c r="AM765" t="str">
        <f t="shared" si="350"/>
        <v/>
      </c>
    </row>
    <row r="766" spans="1:39">
      <c r="A766" t="s">
        <v>337</v>
      </c>
      <c r="C766" t="s">
        <v>1</v>
      </c>
      <c r="D766" t="s">
        <v>644</v>
      </c>
      <c r="E766" t="s">
        <v>3</v>
      </c>
      <c r="G766">
        <v>200</v>
      </c>
      <c r="H766">
        <v>43</v>
      </c>
      <c r="I766" t="s">
        <v>399</v>
      </c>
      <c r="J766" t="s">
        <v>340</v>
      </c>
      <c r="K766" t="str">
        <f t="shared" si="322"/>
        <v/>
      </c>
      <c r="L766" t="str">
        <f t="shared" si="323"/>
        <v/>
      </c>
      <c r="M766" t="str">
        <f t="shared" si="324"/>
        <v/>
      </c>
      <c r="N766" t="str">
        <f t="shared" si="325"/>
        <v>Bot</v>
      </c>
      <c r="O766" t="str">
        <f t="shared" si="326"/>
        <v>Googlebot Smartphone</v>
      </c>
      <c r="P766" t="str">
        <f t="shared" si="327"/>
        <v>Googlebot Smartphone</v>
      </c>
      <c r="Q766" t="str">
        <f t="shared" si="328"/>
        <v/>
      </c>
      <c r="R766" t="str">
        <f t="shared" si="329"/>
        <v/>
      </c>
      <c r="S766" t="str">
        <f t="shared" si="330"/>
        <v>Googlebot Smartphone</v>
      </c>
      <c r="T766" t="str">
        <f t="shared" si="331"/>
        <v/>
      </c>
      <c r="U766" t="str">
        <f t="shared" si="332"/>
        <v/>
      </c>
      <c r="V766" t="str">
        <f t="shared" si="333"/>
        <v/>
      </c>
      <c r="W766" t="str">
        <f t="shared" si="334"/>
        <v/>
      </c>
      <c r="X766" t="str">
        <f t="shared" si="335"/>
        <v/>
      </c>
      <c r="Y766" t="str">
        <f t="shared" si="336"/>
        <v/>
      </c>
      <c r="Z766" t="str">
        <f t="shared" si="337"/>
        <v/>
      </c>
      <c r="AA766" t="str">
        <f t="shared" si="338"/>
        <v/>
      </c>
      <c r="AB766" t="str">
        <f t="shared" si="339"/>
        <v/>
      </c>
      <c r="AC766" t="str">
        <f t="shared" si="340"/>
        <v/>
      </c>
      <c r="AD766" t="str">
        <f t="shared" si="341"/>
        <v/>
      </c>
      <c r="AE766" t="str">
        <f t="shared" si="342"/>
        <v/>
      </c>
      <c r="AF766" t="str">
        <f t="shared" si="343"/>
        <v/>
      </c>
      <c r="AG766" t="str">
        <f t="shared" si="344"/>
        <v/>
      </c>
      <c r="AH766" t="str">
        <f t="shared" si="345"/>
        <v/>
      </c>
      <c r="AI766" t="str">
        <f t="shared" si="346"/>
        <v/>
      </c>
      <c r="AJ766" t="str">
        <f t="shared" si="347"/>
        <v/>
      </c>
      <c r="AK766" t="str">
        <f t="shared" si="348"/>
        <v/>
      </c>
      <c r="AL766" t="str">
        <f t="shared" si="349"/>
        <v/>
      </c>
      <c r="AM766" t="str">
        <f t="shared" si="350"/>
        <v/>
      </c>
    </row>
    <row r="767" spans="1:39">
      <c r="A767" t="s">
        <v>645</v>
      </c>
      <c r="C767" t="s">
        <v>1</v>
      </c>
      <c r="D767" t="s">
        <v>646</v>
      </c>
      <c r="E767" t="s">
        <v>3</v>
      </c>
      <c r="G767">
        <v>200</v>
      </c>
      <c r="H767">
        <v>1891</v>
      </c>
      <c r="I767" t="s">
        <v>1</v>
      </c>
      <c r="J767" t="s">
        <v>257</v>
      </c>
      <c r="K767" t="str">
        <f t="shared" si="322"/>
        <v/>
      </c>
      <c r="L767" t="str">
        <f t="shared" si="323"/>
        <v/>
      </c>
      <c r="M767" t="str">
        <f t="shared" si="324"/>
        <v/>
      </c>
      <c r="N767" t="str">
        <f t="shared" si="325"/>
        <v>Bot</v>
      </c>
      <c r="O767" t="str">
        <f t="shared" si="326"/>
        <v>MajesticBot</v>
      </c>
      <c r="P767" t="str">
        <f t="shared" si="327"/>
        <v>Visiteur</v>
      </c>
      <c r="Q767" t="str">
        <f t="shared" si="328"/>
        <v/>
      </c>
      <c r="R767" t="str">
        <f t="shared" si="329"/>
        <v/>
      </c>
      <c r="S767" t="str">
        <f t="shared" si="330"/>
        <v/>
      </c>
      <c r="T767" t="str">
        <f t="shared" si="331"/>
        <v/>
      </c>
      <c r="U767" t="str">
        <f t="shared" si="332"/>
        <v/>
      </c>
      <c r="V767" t="str">
        <f t="shared" si="333"/>
        <v/>
      </c>
      <c r="W767" t="str">
        <f t="shared" si="334"/>
        <v/>
      </c>
      <c r="X767" t="str">
        <f t="shared" si="335"/>
        <v/>
      </c>
      <c r="Y767" t="str">
        <f t="shared" si="336"/>
        <v/>
      </c>
      <c r="Z767" t="str">
        <f t="shared" si="337"/>
        <v/>
      </c>
      <c r="AA767" t="str">
        <f t="shared" si="338"/>
        <v/>
      </c>
      <c r="AB767" t="str">
        <f t="shared" si="339"/>
        <v/>
      </c>
      <c r="AC767" t="str">
        <f t="shared" si="340"/>
        <v/>
      </c>
      <c r="AD767" t="str">
        <f t="shared" si="341"/>
        <v/>
      </c>
      <c r="AE767" t="str">
        <f t="shared" si="342"/>
        <v/>
      </c>
      <c r="AF767" t="str">
        <f t="shared" si="343"/>
        <v/>
      </c>
      <c r="AG767" t="str">
        <f t="shared" si="344"/>
        <v/>
      </c>
      <c r="AH767" t="str">
        <f t="shared" si="345"/>
        <v/>
      </c>
      <c r="AI767" t="str">
        <f t="shared" si="346"/>
        <v/>
      </c>
      <c r="AJ767" t="str">
        <f t="shared" si="347"/>
        <v>MajesticBot</v>
      </c>
      <c r="AK767" t="str">
        <f t="shared" si="348"/>
        <v/>
      </c>
      <c r="AL767" t="str">
        <f t="shared" si="349"/>
        <v/>
      </c>
      <c r="AM767" t="str">
        <f t="shared" si="350"/>
        <v/>
      </c>
    </row>
    <row r="768" spans="1:39">
      <c r="A768" t="s">
        <v>645</v>
      </c>
      <c r="C768" t="s">
        <v>1</v>
      </c>
      <c r="D768" t="s">
        <v>647</v>
      </c>
      <c r="E768" t="s">
        <v>3</v>
      </c>
      <c r="G768">
        <v>200</v>
      </c>
      <c r="H768">
        <v>178401</v>
      </c>
      <c r="I768" t="s">
        <v>1</v>
      </c>
      <c r="J768" t="s">
        <v>257</v>
      </c>
      <c r="K768" t="str">
        <f t="shared" si="322"/>
        <v/>
      </c>
      <c r="L768" t="str">
        <f t="shared" si="323"/>
        <v/>
      </c>
      <c r="M768" t="str">
        <f t="shared" si="324"/>
        <v/>
      </c>
      <c r="N768" t="str">
        <f t="shared" si="325"/>
        <v>Bot</v>
      </c>
      <c r="O768" t="str">
        <f t="shared" si="326"/>
        <v>MajesticBot</v>
      </c>
      <c r="P768" t="str">
        <f t="shared" si="327"/>
        <v>Visiteur</v>
      </c>
      <c r="Q768" t="str">
        <f t="shared" si="328"/>
        <v/>
      </c>
      <c r="R768" t="str">
        <f t="shared" si="329"/>
        <v/>
      </c>
      <c r="S768" t="str">
        <f t="shared" si="330"/>
        <v/>
      </c>
      <c r="T768" t="str">
        <f t="shared" si="331"/>
        <v/>
      </c>
      <c r="U768" t="str">
        <f t="shared" si="332"/>
        <v/>
      </c>
      <c r="V768" t="str">
        <f t="shared" si="333"/>
        <v/>
      </c>
      <c r="W768" t="str">
        <f t="shared" si="334"/>
        <v/>
      </c>
      <c r="X768" t="str">
        <f t="shared" si="335"/>
        <v/>
      </c>
      <c r="Y768" t="str">
        <f t="shared" si="336"/>
        <v/>
      </c>
      <c r="Z768" t="str">
        <f t="shared" si="337"/>
        <v/>
      </c>
      <c r="AA768" t="str">
        <f t="shared" si="338"/>
        <v/>
      </c>
      <c r="AB768" t="str">
        <f t="shared" si="339"/>
        <v/>
      </c>
      <c r="AC768" t="str">
        <f t="shared" si="340"/>
        <v/>
      </c>
      <c r="AD768" t="str">
        <f t="shared" si="341"/>
        <v/>
      </c>
      <c r="AE768" t="str">
        <f t="shared" si="342"/>
        <v/>
      </c>
      <c r="AF768" t="str">
        <f t="shared" si="343"/>
        <v/>
      </c>
      <c r="AG768" t="str">
        <f t="shared" si="344"/>
        <v/>
      </c>
      <c r="AH768" t="str">
        <f t="shared" si="345"/>
        <v/>
      </c>
      <c r="AI768" t="str">
        <f t="shared" si="346"/>
        <v/>
      </c>
      <c r="AJ768" t="str">
        <f t="shared" si="347"/>
        <v>MajesticBot</v>
      </c>
      <c r="AK768" t="str">
        <f t="shared" si="348"/>
        <v/>
      </c>
      <c r="AL768" t="str">
        <f t="shared" si="349"/>
        <v/>
      </c>
      <c r="AM768" t="str">
        <f t="shared" si="350"/>
        <v/>
      </c>
    </row>
    <row r="769" spans="1:39">
      <c r="A769" t="s">
        <v>28</v>
      </c>
      <c r="C769" t="s">
        <v>1</v>
      </c>
      <c r="D769" t="s">
        <v>648</v>
      </c>
      <c r="E769" t="s">
        <v>3</v>
      </c>
      <c r="G769">
        <v>301</v>
      </c>
      <c r="H769" t="s">
        <v>1</v>
      </c>
      <c r="I769" t="s">
        <v>1</v>
      </c>
      <c r="J769" t="s">
        <v>84</v>
      </c>
      <c r="K769" t="str">
        <f t="shared" si="322"/>
        <v/>
      </c>
      <c r="L769" t="str">
        <f t="shared" si="323"/>
        <v/>
      </c>
      <c r="M769" t="str">
        <f t="shared" si="324"/>
        <v/>
      </c>
      <c r="N769" t="str">
        <f t="shared" si="325"/>
        <v>Bot</v>
      </c>
      <c r="O769" t="str">
        <f t="shared" si="326"/>
        <v>GooglebotGooglebot/2</v>
      </c>
      <c r="P769" t="str">
        <f t="shared" si="327"/>
        <v>Googlebot</v>
      </c>
      <c r="Q769" t="str">
        <f t="shared" si="328"/>
        <v/>
      </c>
      <c r="R769" t="str">
        <f t="shared" si="329"/>
        <v>Googlebot</v>
      </c>
      <c r="S769" t="str">
        <f t="shared" si="330"/>
        <v/>
      </c>
      <c r="T769" t="str">
        <f t="shared" si="331"/>
        <v/>
      </c>
      <c r="U769" t="str">
        <f t="shared" si="332"/>
        <v/>
      </c>
      <c r="V769" t="str">
        <f t="shared" si="333"/>
        <v/>
      </c>
      <c r="W769" t="str">
        <f t="shared" si="334"/>
        <v/>
      </c>
      <c r="X769" t="str">
        <f t="shared" si="335"/>
        <v/>
      </c>
      <c r="Y769" t="str">
        <f t="shared" si="336"/>
        <v/>
      </c>
      <c r="Z769" t="str">
        <f t="shared" si="337"/>
        <v/>
      </c>
      <c r="AA769" t="str">
        <f t="shared" si="338"/>
        <v/>
      </c>
      <c r="AB769" t="str">
        <f t="shared" si="339"/>
        <v>Googlebot/2</v>
      </c>
      <c r="AC769" t="str">
        <f t="shared" si="340"/>
        <v/>
      </c>
      <c r="AD769" t="str">
        <f t="shared" si="341"/>
        <v/>
      </c>
      <c r="AE769" t="str">
        <f t="shared" si="342"/>
        <v/>
      </c>
      <c r="AF769" t="str">
        <f t="shared" si="343"/>
        <v/>
      </c>
      <c r="AG769" t="str">
        <f t="shared" si="344"/>
        <v/>
      </c>
      <c r="AH769" t="str">
        <f t="shared" si="345"/>
        <v/>
      </c>
      <c r="AI769" t="str">
        <f t="shared" si="346"/>
        <v/>
      </c>
      <c r="AJ769" t="str">
        <f t="shared" si="347"/>
        <v/>
      </c>
      <c r="AK769" t="str">
        <f t="shared" si="348"/>
        <v/>
      </c>
      <c r="AL769" t="str">
        <f t="shared" si="349"/>
        <v/>
      </c>
      <c r="AM769" t="str">
        <f t="shared" si="350"/>
        <v/>
      </c>
    </row>
    <row r="770" spans="1:39">
      <c r="A770" t="s">
        <v>28</v>
      </c>
      <c r="C770" t="s">
        <v>1</v>
      </c>
      <c r="D770" t="s">
        <v>648</v>
      </c>
      <c r="E770" t="s">
        <v>3</v>
      </c>
      <c r="G770">
        <v>301</v>
      </c>
      <c r="H770" t="s">
        <v>1</v>
      </c>
      <c r="I770" t="s">
        <v>1</v>
      </c>
      <c r="J770" t="s">
        <v>84</v>
      </c>
      <c r="K770" t="str">
        <f t="shared" si="322"/>
        <v/>
      </c>
      <c r="L770" t="str">
        <f t="shared" si="323"/>
        <v/>
      </c>
      <c r="M770" t="str">
        <f t="shared" si="324"/>
        <v/>
      </c>
      <c r="N770" t="str">
        <f t="shared" si="325"/>
        <v>Bot</v>
      </c>
      <c r="O770" t="str">
        <f t="shared" si="326"/>
        <v>GooglebotGooglebot/2</v>
      </c>
      <c r="P770" t="str">
        <f t="shared" si="327"/>
        <v>Googlebot</v>
      </c>
      <c r="Q770" t="str">
        <f t="shared" si="328"/>
        <v/>
      </c>
      <c r="R770" t="str">
        <f t="shared" si="329"/>
        <v>Googlebot</v>
      </c>
      <c r="S770" t="str">
        <f t="shared" si="330"/>
        <v/>
      </c>
      <c r="T770" t="str">
        <f t="shared" si="331"/>
        <v/>
      </c>
      <c r="U770" t="str">
        <f t="shared" si="332"/>
        <v/>
      </c>
      <c r="V770" t="str">
        <f t="shared" si="333"/>
        <v/>
      </c>
      <c r="W770" t="str">
        <f t="shared" si="334"/>
        <v/>
      </c>
      <c r="X770" t="str">
        <f t="shared" si="335"/>
        <v/>
      </c>
      <c r="Y770" t="str">
        <f t="shared" si="336"/>
        <v/>
      </c>
      <c r="Z770" t="str">
        <f t="shared" si="337"/>
        <v/>
      </c>
      <c r="AA770" t="str">
        <f t="shared" si="338"/>
        <v/>
      </c>
      <c r="AB770" t="str">
        <f t="shared" si="339"/>
        <v>Googlebot/2</v>
      </c>
      <c r="AC770" t="str">
        <f t="shared" si="340"/>
        <v/>
      </c>
      <c r="AD770" t="str">
        <f t="shared" si="341"/>
        <v/>
      </c>
      <c r="AE770" t="str">
        <f t="shared" si="342"/>
        <v/>
      </c>
      <c r="AF770" t="str">
        <f t="shared" si="343"/>
        <v/>
      </c>
      <c r="AG770" t="str">
        <f t="shared" si="344"/>
        <v/>
      </c>
      <c r="AH770" t="str">
        <f t="shared" si="345"/>
        <v/>
      </c>
      <c r="AI770" t="str">
        <f t="shared" si="346"/>
        <v/>
      </c>
      <c r="AJ770" t="str">
        <f t="shared" si="347"/>
        <v/>
      </c>
      <c r="AK770" t="str">
        <f t="shared" si="348"/>
        <v/>
      </c>
      <c r="AL770" t="str">
        <f t="shared" si="349"/>
        <v/>
      </c>
      <c r="AM770" t="str">
        <f t="shared" si="350"/>
        <v/>
      </c>
    </row>
    <row r="771" spans="1:39">
      <c r="A771" t="s">
        <v>28</v>
      </c>
      <c r="C771" t="s">
        <v>1</v>
      </c>
      <c r="D771" t="s">
        <v>649</v>
      </c>
      <c r="E771" t="s">
        <v>3</v>
      </c>
      <c r="G771">
        <v>200</v>
      </c>
      <c r="H771">
        <v>16922</v>
      </c>
      <c r="I771" t="s">
        <v>1</v>
      </c>
      <c r="J771" t="s">
        <v>84</v>
      </c>
      <c r="K771" t="str">
        <f t="shared" ref="K771:K834" si="351">IF(COUNTIF(F771,"*search*"),"search","")</f>
        <v/>
      </c>
      <c r="L771" t="str">
        <f t="shared" ref="L771:L834" si="352">IF(COUNTIF(I771,"*.ru*"),".ru","")</f>
        <v/>
      </c>
      <c r="M771" t="str">
        <f t="shared" ref="M771:M834" si="353">MID(F771,1,4)</f>
        <v/>
      </c>
      <c r="N771" t="str">
        <f t="shared" ref="N771:N834" si="354">IF(COUNTIF(J772,"*bot*"),"Bot",IF(COUNTIF(J772,"*spider*" ), "Spider","Visiteur"))</f>
        <v>Bot</v>
      </c>
      <c r="O771" t="str">
        <f t="shared" ref="O771:O834" si="355">CONCATENATE(Q771,R771,S771,T771,U771,V771,W771,X771,Y771,Z771,AA771,AB771,AC771,AD771,AE771,AF771,AG771,AH771,AI771,AJ771,AK771,AL771,AM771)</f>
        <v>GooglebotGooglebot/2</v>
      </c>
      <c r="P771" t="str">
        <f t="shared" ref="P771:P834" si="356">IF(COUNTIF(J771,"*Googlebot-Image*"),"Googlebot-Image",IF(COUNTIF(J771,"*Chrome/41*"),"Googlebot",IF(COUNTIF(J771,"*Chrome/7*"),"Googlebot Smartphone",IF(COUNTIF(J771,"*Yandex*" ), "YandexBot","Visiteur"))))</f>
        <v>Googlebot</v>
      </c>
      <c r="Q771" t="str">
        <f t="shared" ref="Q771:Q834" si="357">IF(COUNTIF(J771,"*Googlebot-Image*"),"Googlebot-Image","")</f>
        <v/>
      </c>
      <c r="R771" t="str">
        <f t="shared" ref="R771:R834" si="358">IF(COUNTIF(J771,"*Chrome/41*"),"Googlebot","")</f>
        <v>Googlebot</v>
      </c>
      <c r="S771" t="str">
        <f t="shared" ref="S771:S834" si="359">IF(COUNTIF(J771,"*Chrome/7*"),"Googlebot Smartphone","")</f>
        <v/>
      </c>
      <c r="T771" t="str">
        <f t="shared" ref="T771:T834" si="360">IF(COUNTIF(J771,"*Yandex*"),"Yandex","")</f>
        <v/>
      </c>
      <c r="U771" t="str">
        <f t="shared" ref="U771:U834" si="361">IF(COUNTIF(J771,"*bingbot*"),"Bingbot","")</f>
        <v/>
      </c>
      <c r="V771" t="str">
        <f t="shared" ref="V771:V834" si="362">IF(COUNTIF(J771,"*DotBot*"),"Moz","")</f>
        <v/>
      </c>
      <c r="W771" t="str">
        <f t="shared" ref="W771:W834" si="363">IF(COUNTIF(J771,"*BingPreview*"),"BingPreview","")</f>
        <v/>
      </c>
      <c r="X771" t="str">
        <f t="shared" ref="X771:X834" si="364">IF(COUNTIF(J771,"*Trident*"),"Internet Explorer","")</f>
        <v/>
      </c>
      <c r="Y771" t="str">
        <f t="shared" ref="Y771:Y834" si="365">IF(COUNTIF(J771,"*Chrome/5*"),"Google Chrome","")</f>
        <v/>
      </c>
      <c r="Z771" t="str">
        <f t="shared" ref="Z771:Z834" si="366">IF(COUNTIF(J771,"*Chrome/36*"),"Chrome 36","")</f>
        <v/>
      </c>
      <c r="AA771" t="str">
        <f t="shared" ref="AA771:AA834" si="367">IF(COUNTIF(J771,"*SemrushBot*"),"SemrushBot","")</f>
        <v/>
      </c>
      <c r="AB771" t="str">
        <f t="shared" ref="AB771:AB834" si="368">IF(COUNTIF(J771,"*Googlebot/2*"),"Googlebot/2","")</f>
        <v>Googlebot/2</v>
      </c>
      <c r="AC771" t="str">
        <f t="shared" ref="AC771:AC834" si="369">IF(COUNTIF(J771,"*X11*"),"Chrome 60","")</f>
        <v/>
      </c>
      <c r="AD771" t="str">
        <f t="shared" ref="AD771:AD834" si="370">IF(COUNTIF(J771,"*BLEXBot/1*"),"BLEXBot - Mozilla 5.0","")</f>
        <v/>
      </c>
      <c r="AE771" t="str">
        <f t="shared" ref="AE771:AE834" si="371">IF(COUNTIF(J771,"*Mail.RU_Bot*"),"Mail.RU_Bot","")</f>
        <v/>
      </c>
      <c r="AF771" t="str">
        <f t="shared" ref="AF771:AF834" si="372">IF(COUNTIF(J771,"*python-requests*"),"python-requests","")</f>
        <v/>
      </c>
      <c r="AG771" t="str">
        <f t="shared" ref="AG771:AG834" si="373">IF(COUNTIF(J771,"*Exabot*"),"Exabot","")</f>
        <v/>
      </c>
      <c r="AH771" t="str">
        <f t="shared" ref="AH771:AH834" si="374">IF(COUNTIF(J771,"*Hellocoton*"),"Hellocoton","")</f>
        <v/>
      </c>
      <c r="AI771" t="str">
        <f t="shared" ref="AI771:AI834" si="375">IF(COUNTIF(J771,"*Sogou web spider*"),"Sogou web spider","")</f>
        <v/>
      </c>
      <c r="AJ771" t="str">
        <f t="shared" ref="AJ771:AJ834" si="376">IF(COUNTIF(J771,"*MJ12bot*"),"MajesticBot","")</f>
        <v/>
      </c>
      <c r="AK771" t="str">
        <f t="shared" ref="AK771:AK834" si="377">IF(COUNTIF(J771,"*AhrefsBot/5*"),"AhrefsBot","")</f>
        <v/>
      </c>
      <c r="AL771" t="str">
        <f t="shared" ref="AL771:AL834" si="378">IF(COUNTIF(J771,"*Baiduspider/2*"),"Baiduspider","")</f>
        <v/>
      </c>
      <c r="AM771" t="str">
        <f t="shared" ref="AM771:AM834" si="379">IF(COUNTIF(J771,"*CheckMarkNetwork/1*"),"CheckMarkNetwork","")</f>
        <v/>
      </c>
    </row>
    <row r="772" spans="1:39">
      <c r="A772" t="s">
        <v>28</v>
      </c>
      <c r="C772" t="s">
        <v>1</v>
      </c>
      <c r="D772" t="s">
        <v>650</v>
      </c>
      <c r="E772" t="s">
        <v>3</v>
      </c>
      <c r="G772">
        <v>200</v>
      </c>
      <c r="H772">
        <v>32912</v>
      </c>
      <c r="I772" t="s">
        <v>1</v>
      </c>
      <c r="J772" t="s">
        <v>30</v>
      </c>
      <c r="K772" t="str">
        <f t="shared" si="351"/>
        <v/>
      </c>
      <c r="L772" t="str">
        <f t="shared" si="352"/>
        <v/>
      </c>
      <c r="M772" t="str">
        <f t="shared" si="353"/>
        <v/>
      </c>
      <c r="N772" t="str">
        <f t="shared" si="354"/>
        <v>Visiteur</v>
      </c>
      <c r="O772" t="str">
        <f t="shared" si="355"/>
        <v>Googlebot-Image</v>
      </c>
      <c r="P772" t="str">
        <f t="shared" si="356"/>
        <v>Googlebot-Image</v>
      </c>
      <c r="Q772" t="str">
        <f t="shared" si="357"/>
        <v>Googlebot-Image</v>
      </c>
      <c r="R772" t="str">
        <f t="shared" si="358"/>
        <v/>
      </c>
      <c r="S772" t="str">
        <f t="shared" si="359"/>
        <v/>
      </c>
      <c r="T772" t="str">
        <f t="shared" si="360"/>
        <v/>
      </c>
      <c r="U772" t="str">
        <f t="shared" si="361"/>
        <v/>
      </c>
      <c r="V772" t="str">
        <f t="shared" si="362"/>
        <v/>
      </c>
      <c r="W772" t="str">
        <f t="shared" si="363"/>
        <v/>
      </c>
      <c r="X772" t="str">
        <f t="shared" si="364"/>
        <v/>
      </c>
      <c r="Y772" t="str">
        <f t="shared" si="365"/>
        <v/>
      </c>
      <c r="Z772" t="str">
        <f t="shared" si="366"/>
        <v/>
      </c>
      <c r="AA772" t="str">
        <f t="shared" si="367"/>
        <v/>
      </c>
      <c r="AB772" t="str">
        <f t="shared" si="368"/>
        <v/>
      </c>
      <c r="AC772" t="str">
        <f t="shared" si="369"/>
        <v/>
      </c>
      <c r="AD772" t="str">
        <f t="shared" si="370"/>
        <v/>
      </c>
      <c r="AE772" t="str">
        <f t="shared" si="371"/>
        <v/>
      </c>
      <c r="AF772" t="str">
        <f t="shared" si="372"/>
        <v/>
      </c>
      <c r="AG772" t="str">
        <f t="shared" si="373"/>
        <v/>
      </c>
      <c r="AH772" t="str">
        <f t="shared" si="374"/>
        <v/>
      </c>
      <c r="AI772" t="str">
        <f t="shared" si="375"/>
        <v/>
      </c>
      <c r="AJ772" t="str">
        <f t="shared" si="376"/>
        <v/>
      </c>
      <c r="AK772" t="str">
        <f t="shared" si="377"/>
        <v/>
      </c>
      <c r="AL772" t="str">
        <f t="shared" si="378"/>
        <v/>
      </c>
      <c r="AM772" t="str">
        <f t="shared" si="379"/>
        <v/>
      </c>
    </row>
    <row r="773" spans="1:39">
      <c r="A773" t="s">
        <v>651</v>
      </c>
      <c r="C773" t="s">
        <v>1</v>
      </c>
      <c r="D773" t="s">
        <v>652</v>
      </c>
      <c r="E773" t="s">
        <v>3</v>
      </c>
      <c r="G773">
        <v>200</v>
      </c>
      <c r="H773">
        <v>13091</v>
      </c>
      <c r="I773" t="s">
        <v>1</v>
      </c>
      <c r="J773" t="s">
        <v>653</v>
      </c>
      <c r="K773" t="str">
        <f t="shared" si="351"/>
        <v/>
      </c>
      <c r="L773" t="str">
        <f t="shared" si="352"/>
        <v/>
      </c>
      <c r="M773" t="str">
        <f t="shared" si="353"/>
        <v/>
      </c>
      <c r="N773" t="str">
        <f t="shared" si="354"/>
        <v>Visiteur</v>
      </c>
      <c r="O773" t="str">
        <f t="shared" si="355"/>
        <v/>
      </c>
      <c r="P773" t="str">
        <f t="shared" si="356"/>
        <v>Visiteur</v>
      </c>
      <c r="Q773" t="str">
        <f t="shared" si="357"/>
        <v/>
      </c>
      <c r="R773" t="str">
        <f t="shared" si="358"/>
        <v/>
      </c>
      <c r="S773" t="str">
        <f t="shared" si="359"/>
        <v/>
      </c>
      <c r="T773" t="str">
        <f t="shared" si="360"/>
        <v/>
      </c>
      <c r="U773" t="str">
        <f t="shared" si="361"/>
        <v/>
      </c>
      <c r="V773" t="str">
        <f t="shared" si="362"/>
        <v/>
      </c>
      <c r="W773" t="str">
        <f t="shared" si="363"/>
        <v/>
      </c>
      <c r="X773" t="str">
        <f t="shared" si="364"/>
        <v/>
      </c>
      <c r="Y773" t="str">
        <f t="shared" si="365"/>
        <v/>
      </c>
      <c r="Z773" t="str">
        <f t="shared" si="366"/>
        <v/>
      </c>
      <c r="AA773" t="str">
        <f t="shared" si="367"/>
        <v/>
      </c>
      <c r="AB773" t="str">
        <f t="shared" si="368"/>
        <v/>
      </c>
      <c r="AC773" t="str">
        <f t="shared" si="369"/>
        <v/>
      </c>
      <c r="AD773" t="str">
        <f t="shared" si="370"/>
        <v/>
      </c>
      <c r="AE773" t="str">
        <f t="shared" si="371"/>
        <v/>
      </c>
      <c r="AF773" t="str">
        <f t="shared" si="372"/>
        <v/>
      </c>
      <c r="AG773" t="str">
        <f t="shared" si="373"/>
        <v/>
      </c>
      <c r="AH773" t="str">
        <f t="shared" si="374"/>
        <v/>
      </c>
      <c r="AI773" t="str">
        <f t="shared" si="375"/>
        <v/>
      </c>
      <c r="AJ773" t="str">
        <f t="shared" si="376"/>
        <v/>
      </c>
      <c r="AK773" t="str">
        <f t="shared" si="377"/>
        <v/>
      </c>
      <c r="AL773" t="str">
        <f t="shared" si="378"/>
        <v/>
      </c>
      <c r="AM773" t="str">
        <f t="shared" si="379"/>
        <v/>
      </c>
    </row>
    <row r="774" spans="1:39">
      <c r="A774" t="s">
        <v>337</v>
      </c>
      <c r="C774" t="s">
        <v>1</v>
      </c>
      <c r="D774" t="s">
        <v>654</v>
      </c>
      <c r="E774" t="s">
        <v>3</v>
      </c>
      <c r="G774">
        <v>200</v>
      </c>
      <c r="H774">
        <v>43</v>
      </c>
      <c r="I774" t="s">
        <v>384</v>
      </c>
      <c r="J774" t="s">
        <v>340</v>
      </c>
      <c r="K774" t="str">
        <f t="shared" si="351"/>
        <v/>
      </c>
      <c r="L774" t="str">
        <f t="shared" si="352"/>
        <v/>
      </c>
      <c r="M774" t="str">
        <f t="shared" si="353"/>
        <v/>
      </c>
      <c r="N774" t="str">
        <f t="shared" si="354"/>
        <v>Bot</v>
      </c>
      <c r="O774" t="str">
        <f t="shared" si="355"/>
        <v>Googlebot Smartphone</v>
      </c>
      <c r="P774" t="str">
        <f t="shared" si="356"/>
        <v>Googlebot Smartphone</v>
      </c>
      <c r="Q774" t="str">
        <f t="shared" si="357"/>
        <v/>
      </c>
      <c r="R774" t="str">
        <f t="shared" si="358"/>
        <v/>
      </c>
      <c r="S774" t="str">
        <f t="shared" si="359"/>
        <v>Googlebot Smartphone</v>
      </c>
      <c r="T774" t="str">
        <f t="shared" si="360"/>
        <v/>
      </c>
      <c r="U774" t="str">
        <f t="shared" si="361"/>
        <v/>
      </c>
      <c r="V774" t="str">
        <f t="shared" si="362"/>
        <v/>
      </c>
      <c r="W774" t="str">
        <f t="shared" si="363"/>
        <v/>
      </c>
      <c r="X774" t="str">
        <f t="shared" si="364"/>
        <v/>
      </c>
      <c r="Y774" t="str">
        <f t="shared" si="365"/>
        <v/>
      </c>
      <c r="Z774" t="str">
        <f t="shared" si="366"/>
        <v/>
      </c>
      <c r="AA774" t="str">
        <f t="shared" si="367"/>
        <v/>
      </c>
      <c r="AB774" t="str">
        <f t="shared" si="368"/>
        <v/>
      </c>
      <c r="AC774" t="str">
        <f t="shared" si="369"/>
        <v/>
      </c>
      <c r="AD774" t="str">
        <f t="shared" si="370"/>
        <v/>
      </c>
      <c r="AE774" t="str">
        <f t="shared" si="371"/>
        <v/>
      </c>
      <c r="AF774" t="str">
        <f t="shared" si="372"/>
        <v/>
      </c>
      <c r="AG774" t="str">
        <f t="shared" si="373"/>
        <v/>
      </c>
      <c r="AH774" t="str">
        <f t="shared" si="374"/>
        <v/>
      </c>
      <c r="AI774" t="str">
        <f t="shared" si="375"/>
        <v/>
      </c>
      <c r="AJ774" t="str">
        <f t="shared" si="376"/>
        <v/>
      </c>
      <c r="AK774" t="str">
        <f t="shared" si="377"/>
        <v/>
      </c>
      <c r="AL774" t="str">
        <f t="shared" si="378"/>
        <v/>
      </c>
      <c r="AM774" t="str">
        <f t="shared" si="379"/>
        <v/>
      </c>
    </row>
    <row r="775" spans="1:39">
      <c r="A775" t="s">
        <v>31</v>
      </c>
      <c r="C775" t="s">
        <v>1</v>
      </c>
      <c r="D775" t="s">
        <v>655</v>
      </c>
      <c r="E775" t="s">
        <v>3</v>
      </c>
      <c r="G775">
        <v>200</v>
      </c>
      <c r="H775">
        <v>543</v>
      </c>
      <c r="I775" t="s">
        <v>1</v>
      </c>
      <c r="J775" t="s">
        <v>33</v>
      </c>
      <c r="K775" t="str">
        <f t="shared" si="351"/>
        <v/>
      </c>
      <c r="L775" t="str">
        <f t="shared" si="352"/>
        <v/>
      </c>
      <c r="M775" t="str">
        <f t="shared" si="353"/>
        <v/>
      </c>
      <c r="N775" t="str">
        <f t="shared" si="354"/>
        <v>Bot</v>
      </c>
      <c r="O775" t="str">
        <f t="shared" si="355"/>
        <v>Googlebot/2</v>
      </c>
      <c r="P775" t="str">
        <f t="shared" si="356"/>
        <v>Visiteur</v>
      </c>
      <c r="Q775" t="str">
        <f t="shared" si="357"/>
        <v/>
      </c>
      <c r="R775" t="str">
        <f t="shared" si="358"/>
        <v/>
      </c>
      <c r="S775" t="str">
        <f t="shared" si="359"/>
        <v/>
      </c>
      <c r="T775" t="str">
        <f t="shared" si="360"/>
        <v/>
      </c>
      <c r="U775" t="str">
        <f t="shared" si="361"/>
        <v/>
      </c>
      <c r="V775" t="str">
        <f t="shared" si="362"/>
        <v/>
      </c>
      <c r="W775" t="str">
        <f t="shared" si="363"/>
        <v/>
      </c>
      <c r="X775" t="str">
        <f t="shared" si="364"/>
        <v/>
      </c>
      <c r="Y775" t="str">
        <f t="shared" si="365"/>
        <v/>
      </c>
      <c r="Z775" t="str">
        <f t="shared" si="366"/>
        <v/>
      </c>
      <c r="AA775" t="str">
        <f t="shared" si="367"/>
        <v/>
      </c>
      <c r="AB775" t="str">
        <f t="shared" si="368"/>
        <v>Googlebot/2</v>
      </c>
      <c r="AC775" t="str">
        <f t="shared" si="369"/>
        <v/>
      </c>
      <c r="AD775" t="str">
        <f t="shared" si="370"/>
        <v/>
      </c>
      <c r="AE775" t="str">
        <f t="shared" si="371"/>
        <v/>
      </c>
      <c r="AF775" t="str">
        <f t="shared" si="372"/>
        <v/>
      </c>
      <c r="AG775" t="str">
        <f t="shared" si="373"/>
        <v/>
      </c>
      <c r="AH775" t="str">
        <f t="shared" si="374"/>
        <v/>
      </c>
      <c r="AI775" t="str">
        <f t="shared" si="375"/>
        <v/>
      </c>
      <c r="AJ775" t="str">
        <f t="shared" si="376"/>
        <v/>
      </c>
      <c r="AK775" t="str">
        <f t="shared" si="377"/>
        <v/>
      </c>
      <c r="AL775" t="str">
        <f t="shared" si="378"/>
        <v/>
      </c>
      <c r="AM775" t="str">
        <f t="shared" si="379"/>
        <v/>
      </c>
    </row>
    <row r="776" spans="1:39">
      <c r="A776" t="s">
        <v>31</v>
      </c>
      <c r="C776" t="s">
        <v>1</v>
      </c>
      <c r="D776" t="s">
        <v>656</v>
      </c>
      <c r="E776" t="s">
        <v>3</v>
      </c>
      <c r="G776">
        <v>301</v>
      </c>
      <c r="H776" t="s">
        <v>1</v>
      </c>
      <c r="I776" t="s">
        <v>1</v>
      </c>
      <c r="J776" t="s">
        <v>84</v>
      </c>
      <c r="K776" t="str">
        <f t="shared" si="351"/>
        <v/>
      </c>
      <c r="L776" t="str">
        <f t="shared" si="352"/>
        <v/>
      </c>
      <c r="M776" t="str">
        <f t="shared" si="353"/>
        <v/>
      </c>
      <c r="N776" t="str">
        <f t="shared" si="354"/>
        <v>Bot</v>
      </c>
      <c r="O776" t="str">
        <f t="shared" si="355"/>
        <v>GooglebotGooglebot/2</v>
      </c>
      <c r="P776" t="str">
        <f t="shared" si="356"/>
        <v>Googlebot</v>
      </c>
      <c r="Q776" t="str">
        <f t="shared" si="357"/>
        <v/>
      </c>
      <c r="R776" t="str">
        <f t="shared" si="358"/>
        <v>Googlebot</v>
      </c>
      <c r="S776" t="str">
        <f t="shared" si="359"/>
        <v/>
      </c>
      <c r="T776" t="str">
        <f t="shared" si="360"/>
        <v/>
      </c>
      <c r="U776" t="str">
        <f t="shared" si="361"/>
        <v/>
      </c>
      <c r="V776" t="str">
        <f t="shared" si="362"/>
        <v/>
      </c>
      <c r="W776" t="str">
        <f t="shared" si="363"/>
        <v/>
      </c>
      <c r="X776" t="str">
        <f t="shared" si="364"/>
        <v/>
      </c>
      <c r="Y776" t="str">
        <f t="shared" si="365"/>
        <v/>
      </c>
      <c r="Z776" t="str">
        <f t="shared" si="366"/>
        <v/>
      </c>
      <c r="AA776" t="str">
        <f t="shared" si="367"/>
        <v/>
      </c>
      <c r="AB776" t="str">
        <f t="shared" si="368"/>
        <v>Googlebot/2</v>
      </c>
      <c r="AC776" t="str">
        <f t="shared" si="369"/>
        <v/>
      </c>
      <c r="AD776" t="str">
        <f t="shared" si="370"/>
        <v/>
      </c>
      <c r="AE776" t="str">
        <f t="shared" si="371"/>
        <v/>
      </c>
      <c r="AF776" t="str">
        <f t="shared" si="372"/>
        <v/>
      </c>
      <c r="AG776" t="str">
        <f t="shared" si="373"/>
        <v/>
      </c>
      <c r="AH776" t="str">
        <f t="shared" si="374"/>
        <v/>
      </c>
      <c r="AI776" t="str">
        <f t="shared" si="375"/>
        <v/>
      </c>
      <c r="AJ776" t="str">
        <f t="shared" si="376"/>
        <v/>
      </c>
      <c r="AK776" t="str">
        <f t="shared" si="377"/>
        <v/>
      </c>
      <c r="AL776" t="str">
        <f t="shared" si="378"/>
        <v/>
      </c>
      <c r="AM776" t="str">
        <f t="shared" si="379"/>
        <v/>
      </c>
    </row>
    <row r="777" spans="1:39">
      <c r="A777" t="s">
        <v>28</v>
      </c>
      <c r="C777" t="s">
        <v>1</v>
      </c>
      <c r="D777" t="s">
        <v>657</v>
      </c>
      <c r="E777" t="s">
        <v>3</v>
      </c>
      <c r="G777">
        <v>301</v>
      </c>
      <c r="H777">
        <v>234</v>
      </c>
      <c r="I777" t="s">
        <v>1</v>
      </c>
      <c r="J777" t="s">
        <v>84</v>
      </c>
      <c r="K777" t="str">
        <f t="shared" si="351"/>
        <v/>
      </c>
      <c r="L777" t="str">
        <f t="shared" si="352"/>
        <v/>
      </c>
      <c r="M777" t="str">
        <f t="shared" si="353"/>
        <v/>
      </c>
      <c r="N777" t="str">
        <f t="shared" si="354"/>
        <v>Bot</v>
      </c>
      <c r="O777" t="str">
        <f t="shared" si="355"/>
        <v>GooglebotGooglebot/2</v>
      </c>
      <c r="P777" t="str">
        <f t="shared" si="356"/>
        <v>Googlebot</v>
      </c>
      <c r="Q777" t="str">
        <f t="shared" si="357"/>
        <v/>
      </c>
      <c r="R777" t="str">
        <f t="shared" si="358"/>
        <v>Googlebot</v>
      </c>
      <c r="S777" t="str">
        <f t="shared" si="359"/>
        <v/>
      </c>
      <c r="T777" t="str">
        <f t="shared" si="360"/>
        <v/>
      </c>
      <c r="U777" t="str">
        <f t="shared" si="361"/>
        <v/>
      </c>
      <c r="V777" t="str">
        <f t="shared" si="362"/>
        <v/>
      </c>
      <c r="W777" t="str">
        <f t="shared" si="363"/>
        <v/>
      </c>
      <c r="X777" t="str">
        <f t="shared" si="364"/>
        <v/>
      </c>
      <c r="Y777" t="str">
        <f t="shared" si="365"/>
        <v/>
      </c>
      <c r="Z777" t="str">
        <f t="shared" si="366"/>
        <v/>
      </c>
      <c r="AA777" t="str">
        <f t="shared" si="367"/>
        <v/>
      </c>
      <c r="AB777" t="str">
        <f t="shared" si="368"/>
        <v>Googlebot/2</v>
      </c>
      <c r="AC777" t="str">
        <f t="shared" si="369"/>
        <v/>
      </c>
      <c r="AD777" t="str">
        <f t="shared" si="370"/>
        <v/>
      </c>
      <c r="AE777" t="str">
        <f t="shared" si="371"/>
        <v/>
      </c>
      <c r="AF777" t="str">
        <f t="shared" si="372"/>
        <v/>
      </c>
      <c r="AG777" t="str">
        <f t="shared" si="373"/>
        <v/>
      </c>
      <c r="AH777" t="str">
        <f t="shared" si="374"/>
        <v/>
      </c>
      <c r="AI777" t="str">
        <f t="shared" si="375"/>
        <v/>
      </c>
      <c r="AJ777" t="str">
        <f t="shared" si="376"/>
        <v/>
      </c>
      <c r="AK777" t="str">
        <f t="shared" si="377"/>
        <v/>
      </c>
      <c r="AL777" t="str">
        <f t="shared" si="378"/>
        <v/>
      </c>
      <c r="AM777" t="str">
        <f t="shared" si="379"/>
        <v/>
      </c>
    </row>
    <row r="778" spans="1:39">
      <c r="A778" t="s">
        <v>28</v>
      </c>
      <c r="C778" t="s">
        <v>1</v>
      </c>
      <c r="D778" t="s">
        <v>658</v>
      </c>
      <c r="E778" t="s">
        <v>3</v>
      </c>
      <c r="G778">
        <v>200</v>
      </c>
      <c r="H778">
        <v>16922</v>
      </c>
      <c r="I778" t="s">
        <v>1</v>
      </c>
      <c r="J778" t="s">
        <v>84</v>
      </c>
      <c r="K778" t="str">
        <f t="shared" si="351"/>
        <v/>
      </c>
      <c r="L778" t="str">
        <f t="shared" si="352"/>
        <v/>
      </c>
      <c r="M778" t="str">
        <f t="shared" si="353"/>
        <v/>
      </c>
      <c r="N778" t="str">
        <f t="shared" si="354"/>
        <v>Bot</v>
      </c>
      <c r="O778" t="str">
        <f t="shared" si="355"/>
        <v>GooglebotGooglebot/2</v>
      </c>
      <c r="P778" t="str">
        <f t="shared" si="356"/>
        <v>Googlebot</v>
      </c>
      <c r="Q778" t="str">
        <f t="shared" si="357"/>
        <v/>
      </c>
      <c r="R778" t="str">
        <f t="shared" si="358"/>
        <v>Googlebot</v>
      </c>
      <c r="S778" t="str">
        <f t="shared" si="359"/>
        <v/>
      </c>
      <c r="T778" t="str">
        <f t="shared" si="360"/>
        <v/>
      </c>
      <c r="U778" t="str">
        <f t="shared" si="361"/>
        <v/>
      </c>
      <c r="V778" t="str">
        <f t="shared" si="362"/>
        <v/>
      </c>
      <c r="W778" t="str">
        <f t="shared" si="363"/>
        <v/>
      </c>
      <c r="X778" t="str">
        <f t="shared" si="364"/>
        <v/>
      </c>
      <c r="Y778" t="str">
        <f t="shared" si="365"/>
        <v/>
      </c>
      <c r="Z778" t="str">
        <f t="shared" si="366"/>
        <v/>
      </c>
      <c r="AA778" t="str">
        <f t="shared" si="367"/>
        <v/>
      </c>
      <c r="AB778" t="str">
        <f t="shared" si="368"/>
        <v>Googlebot/2</v>
      </c>
      <c r="AC778" t="str">
        <f t="shared" si="369"/>
        <v/>
      </c>
      <c r="AD778" t="str">
        <f t="shared" si="370"/>
        <v/>
      </c>
      <c r="AE778" t="str">
        <f t="shared" si="371"/>
        <v/>
      </c>
      <c r="AF778" t="str">
        <f t="shared" si="372"/>
        <v/>
      </c>
      <c r="AG778" t="str">
        <f t="shared" si="373"/>
        <v/>
      </c>
      <c r="AH778" t="str">
        <f t="shared" si="374"/>
        <v/>
      </c>
      <c r="AI778" t="str">
        <f t="shared" si="375"/>
        <v/>
      </c>
      <c r="AJ778" t="str">
        <f t="shared" si="376"/>
        <v/>
      </c>
      <c r="AK778" t="str">
        <f t="shared" si="377"/>
        <v/>
      </c>
      <c r="AL778" t="str">
        <f t="shared" si="378"/>
        <v/>
      </c>
      <c r="AM778" t="str">
        <f t="shared" si="379"/>
        <v/>
      </c>
    </row>
    <row r="779" spans="1:39">
      <c r="A779" t="s">
        <v>659</v>
      </c>
      <c r="C779" t="s">
        <v>1</v>
      </c>
      <c r="D779" t="s">
        <v>660</v>
      </c>
      <c r="E779" t="s">
        <v>3</v>
      </c>
      <c r="G779">
        <v>301</v>
      </c>
      <c r="H779" t="s">
        <v>1</v>
      </c>
      <c r="I779" t="s">
        <v>1</v>
      </c>
      <c r="J779" t="s">
        <v>661</v>
      </c>
      <c r="K779" t="str">
        <f t="shared" si="351"/>
        <v/>
      </c>
      <c r="L779" t="str">
        <f t="shared" si="352"/>
        <v/>
      </c>
      <c r="M779" t="str">
        <f t="shared" si="353"/>
        <v/>
      </c>
      <c r="N779" t="str">
        <f t="shared" si="354"/>
        <v>Bot</v>
      </c>
      <c r="O779" t="str">
        <f t="shared" si="355"/>
        <v>Yandex</v>
      </c>
      <c r="P779" t="str">
        <f t="shared" si="356"/>
        <v>YandexBot</v>
      </c>
      <c r="Q779" t="str">
        <f t="shared" si="357"/>
        <v/>
      </c>
      <c r="R779" t="str">
        <f t="shared" si="358"/>
        <v/>
      </c>
      <c r="S779" t="str">
        <f t="shared" si="359"/>
        <v/>
      </c>
      <c r="T779" t="str">
        <f t="shared" si="360"/>
        <v>Yandex</v>
      </c>
      <c r="U779" t="str">
        <f t="shared" si="361"/>
        <v/>
      </c>
      <c r="V779" t="str">
        <f t="shared" si="362"/>
        <v/>
      </c>
      <c r="W779" t="str">
        <f t="shared" si="363"/>
        <v/>
      </c>
      <c r="X779" t="str">
        <f t="shared" si="364"/>
        <v/>
      </c>
      <c r="Y779" t="str">
        <f t="shared" si="365"/>
        <v/>
      </c>
      <c r="Z779" t="str">
        <f t="shared" si="366"/>
        <v/>
      </c>
      <c r="AA779" t="str">
        <f t="shared" si="367"/>
        <v/>
      </c>
      <c r="AB779" t="str">
        <f t="shared" si="368"/>
        <v/>
      </c>
      <c r="AC779" t="str">
        <f t="shared" si="369"/>
        <v/>
      </c>
      <c r="AD779" t="str">
        <f t="shared" si="370"/>
        <v/>
      </c>
      <c r="AE779" t="str">
        <f t="shared" si="371"/>
        <v/>
      </c>
      <c r="AF779" t="str">
        <f t="shared" si="372"/>
        <v/>
      </c>
      <c r="AG779" t="str">
        <f t="shared" si="373"/>
        <v/>
      </c>
      <c r="AH779" t="str">
        <f t="shared" si="374"/>
        <v/>
      </c>
      <c r="AI779" t="str">
        <f t="shared" si="375"/>
        <v/>
      </c>
      <c r="AJ779" t="str">
        <f t="shared" si="376"/>
        <v/>
      </c>
      <c r="AK779" t="str">
        <f t="shared" si="377"/>
        <v/>
      </c>
      <c r="AL779" t="str">
        <f t="shared" si="378"/>
        <v/>
      </c>
      <c r="AM779" t="str">
        <f t="shared" si="379"/>
        <v/>
      </c>
    </row>
    <row r="780" spans="1:39">
      <c r="A780" t="s">
        <v>659</v>
      </c>
      <c r="C780" t="s">
        <v>1</v>
      </c>
      <c r="D780" t="s">
        <v>662</v>
      </c>
      <c r="E780" t="s">
        <v>3</v>
      </c>
      <c r="G780">
        <v>301</v>
      </c>
      <c r="H780">
        <v>234</v>
      </c>
      <c r="I780" t="s">
        <v>1</v>
      </c>
      <c r="J780" t="s">
        <v>661</v>
      </c>
      <c r="K780" t="str">
        <f t="shared" si="351"/>
        <v/>
      </c>
      <c r="L780" t="str">
        <f t="shared" si="352"/>
        <v/>
      </c>
      <c r="M780" t="str">
        <f t="shared" si="353"/>
        <v/>
      </c>
      <c r="N780" t="str">
        <f t="shared" si="354"/>
        <v>Bot</v>
      </c>
      <c r="O780" t="str">
        <f t="shared" si="355"/>
        <v>Yandex</v>
      </c>
      <c r="P780" t="str">
        <f t="shared" si="356"/>
        <v>YandexBot</v>
      </c>
      <c r="Q780" t="str">
        <f t="shared" si="357"/>
        <v/>
      </c>
      <c r="R780" t="str">
        <f t="shared" si="358"/>
        <v/>
      </c>
      <c r="S780" t="str">
        <f t="shared" si="359"/>
        <v/>
      </c>
      <c r="T780" t="str">
        <f t="shared" si="360"/>
        <v>Yandex</v>
      </c>
      <c r="U780" t="str">
        <f t="shared" si="361"/>
        <v/>
      </c>
      <c r="V780" t="str">
        <f t="shared" si="362"/>
        <v/>
      </c>
      <c r="W780" t="str">
        <f t="shared" si="363"/>
        <v/>
      </c>
      <c r="X780" t="str">
        <f t="shared" si="364"/>
        <v/>
      </c>
      <c r="Y780" t="str">
        <f t="shared" si="365"/>
        <v/>
      </c>
      <c r="Z780" t="str">
        <f t="shared" si="366"/>
        <v/>
      </c>
      <c r="AA780" t="str">
        <f t="shared" si="367"/>
        <v/>
      </c>
      <c r="AB780" t="str">
        <f t="shared" si="368"/>
        <v/>
      </c>
      <c r="AC780" t="str">
        <f t="shared" si="369"/>
        <v/>
      </c>
      <c r="AD780" t="str">
        <f t="shared" si="370"/>
        <v/>
      </c>
      <c r="AE780" t="str">
        <f t="shared" si="371"/>
        <v/>
      </c>
      <c r="AF780" t="str">
        <f t="shared" si="372"/>
        <v/>
      </c>
      <c r="AG780" t="str">
        <f t="shared" si="373"/>
        <v/>
      </c>
      <c r="AH780" t="str">
        <f t="shared" si="374"/>
        <v/>
      </c>
      <c r="AI780" t="str">
        <f t="shared" si="375"/>
        <v/>
      </c>
      <c r="AJ780" t="str">
        <f t="shared" si="376"/>
        <v/>
      </c>
      <c r="AK780" t="str">
        <f t="shared" si="377"/>
        <v/>
      </c>
      <c r="AL780" t="str">
        <f t="shared" si="378"/>
        <v/>
      </c>
      <c r="AM780" t="str">
        <f t="shared" si="379"/>
        <v/>
      </c>
    </row>
    <row r="781" spans="1:39">
      <c r="A781" t="s">
        <v>659</v>
      </c>
      <c r="C781" t="s">
        <v>1</v>
      </c>
      <c r="D781" t="s">
        <v>662</v>
      </c>
      <c r="E781" t="s">
        <v>3</v>
      </c>
      <c r="G781">
        <v>200</v>
      </c>
      <c r="H781">
        <v>16925</v>
      </c>
      <c r="I781" t="s">
        <v>1</v>
      </c>
      <c r="J781" t="s">
        <v>661</v>
      </c>
      <c r="K781" t="str">
        <f t="shared" si="351"/>
        <v/>
      </c>
      <c r="L781" t="str">
        <f t="shared" si="352"/>
        <v/>
      </c>
      <c r="M781" t="str">
        <f t="shared" si="353"/>
        <v/>
      </c>
      <c r="N781" t="str">
        <f t="shared" si="354"/>
        <v>Bot</v>
      </c>
      <c r="O781" t="str">
        <f t="shared" si="355"/>
        <v>Yandex</v>
      </c>
      <c r="P781" t="str">
        <f t="shared" si="356"/>
        <v>YandexBot</v>
      </c>
      <c r="Q781" t="str">
        <f t="shared" si="357"/>
        <v/>
      </c>
      <c r="R781" t="str">
        <f t="shared" si="358"/>
        <v/>
      </c>
      <c r="S781" t="str">
        <f t="shared" si="359"/>
        <v/>
      </c>
      <c r="T781" t="str">
        <f t="shared" si="360"/>
        <v>Yandex</v>
      </c>
      <c r="U781" t="str">
        <f t="shared" si="361"/>
        <v/>
      </c>
      <c r="V781" t="str">
        <f t="shared" si="362"/>
        <v/>
      </c>
      <c r="W781" t="str">
        <f t="shared" si="363"/>
        <v/>
      </c>
      <c r="X781" t="str">
        <f t="shared" si="364"/>
        <v/>
      </c>
      <c r="Y781" t="str">
        <f t="shared" si="365"/>
        <v/>
      </c>
      <c r="Z781" t="str">
        <f t="shared" si="366"/>
        <v/>
      </c>
      <c r="AA781" t="str">
        <f t="shared" si="367"/>
        <v/>
      </c>
      <c r="AB781" t="str">
        <f t="shared" si="368"/>
        <v/>
      </c>
      <c r="AC781" t="str">
        <f t="shared" si="369"/>
        <v/>
      </c>
      <c r="AD781" t="str">
        <f t="shared" si="370"/>
        <v/>
      </c>
      <c r="AE781" t="str">
        <f t="shared" si="371"/>
        <v/>
      </c>
      <c r="AF781" t="str">
        <f t="shared" si="372"/>
        <v/>
      </c>
      <c r="AG781" t="str">
        <f t="shared" si="373"/>
        <v/>
      </c>
      <c r="AH781" t="str">
        <f t="shared" si="374"/>
        <v/>
      </c>
      <c r="AI781" t="str">
        <f t="shared" si="375"/>
        <v/>
      </c>
      <c r="AJ781" t="str">
        <f t="shared" si="376"/>
        <v/>
      </c>
      <c r="AK781" t="str">
        <f t="shared" si="377"/>
        <v/>
      </c>
      <c r="AL781" t="str">
        <f t="shared" si="378"/>
        <v/>
      </c>
      <c r="AM781" t="str">
        <f t="shared" si="379"/>
        <v/>
      </c>
    </row>
    <row r="782" spans="1:39">
      <c r="A782" t="s">
        <v>659</v>
      </c>
      <c r="C782" t="s">
        <v>1</v>
      </c>
      <c r="D782" t="s">
        <v>663</v>
      </c>
      <c r="E782" t="s">
        <v>3</v>
      </c>
      <c r="G782">
        <v>200</v>
      </c>
      <c r="H782">
        <v>4014</v>
      </c>
      <c r="I782" t="s">
        <v>124</v>
      </c>
      <c r="J782" t="s">
        <v>661</v>
      </c>
      <c r="K782" t="str">
        <f t="shared" si="351"/>
        <v/>
      </c>
      <c r="L782" t="str">
        <f t="shared" si="352"/>
        <v/>
      </c>
      <c r="M782" t="str">
        <f t="shared" si="353"/>
        <v/>
      </c>
      <c r="N782" t="str">
        <f t="shared" si="354"/>
        <v>Bot</v>
      </c>
      <c r="O782" t="str">
        <f t="shared" si="355"/>
        <v>Yandex</v>
      </c>
      <c r="P782" t="str">
        <f t="shared" si="356"/>
        <v>YandexBot</v>
      </c>
      <c r="Q782" t="str">
        <f t="shared" si="357"/>
        <v/>
      </c>
      <c r="R782" t="str">
        <f t="shared" si="358"/>
        <v/>
      </c>
      <c r="S782" t="str">
        <f t="shared" si="359"/>
        <v/>
      </c>
      <c r="T782" t="str">
        <f t="shared" si="360"/>
        <v>Yandex</v>
      </c>
      <c r="U782" t="str">
        <f t="shared" si="361"/>
        <v/>
      </c>
      <c r="V782" t="str">
        <f t="shared" si="362"/>
        <v/>
      </c>
      <c r="W782" t="str">
        <f t="shared" si="363"/>
        <v/>
      </c>
      <c r="X782" t="str">
        <f t="shared" si="364"/>
        <v/>
      </c>
      <c r="Y782" t="str">
        <f t="shared" si="365"/>
        <v/>
      </c>
      <c r="Z782" t="str">
        <f t="shared" si="366"/>
        <v/>
      </c>
      <c r="AA782" t="str">
        <f t="shared" si="367"/>
        <v/>
      </c>
      <c r="AB782" t="str">
        <f t="shared" si="368"/>
        <v/>
      </c>
      <c r="AC782" t="str">
        <f t="shared" si="369"/>
        <v/>
      </c>
      <c r="AD782" t="str">
        <f t="shared" si="370"/>
        <v/>
      </c>
      <c r="AE782" t="str">
        <f t="shared" si="371"/>
        <v/>
      </c>
      <c r="AF782" t="str">
        <f t="shared" si="372"/>
        <v/>
      </c>
      <c r="AG782" t="str">
        <f t="shared" si="373"/>
        <v/>
      </c>
      <c r="AH782" t="str">
        <f t="shared" si="374"/>
        <v/>
      </c>
      <c r="AI782" t="str">
        <f t="shared" si="375"/>
        <v/>
      </c>
      <c r="AJ782" t="str">
        <f t="shared" si="376"/>
        <v/>
      </c>
      <c r="AK782" t="str">
        <f t="shared" si="377"/>
        <v/>
      </c>
      <c r="AL782" t="str">
        <f t="shared" si="378"/>
        <v/>
      </c>
      <c r="AM782" t="str">
        <f t="shared" si="379"/>
        <v/>
      </c>
    </row>
    <row r="783" spans="1:39">
      <c r="A783" t="s">
        <v>659</v>
      </c>
      <c r="C783" t="s">
        <v>1</v>
      </c>
      <c r="D783" t="s">
        <v>663</v>
      </c>
      <c r="E783" t="s">
        <v>3</v>
      </c>
      <c r="G783">
        <v>200</v>
      </c>
      <c r="H783">
        <v>33766</v>
      </c>
      <c r="I783" t="s">
        <v>124</v>
      </c>
      <c r="J783" t="s">
        <v>661</v>
      </c>
      <c r="K783" t="str">
        <f t="shared" si="351"/>
        <v/>
      </c>
      <c r="L783" t="str">
        <f t="shared" si="352"/>
        <v/>
      </c>
      <c r="M783" t="str">
        <f t="shared" si="353"/>
        <v/>
      </c>
      <c r="N783" t="str">
        <f t="shared" si="354"/>
        <v>Bot</v>
      </c>
      <c r="O783" t="str">
        <f t="shared" si="355"/>
        <v>Yandex</v>
      </c>
      <c r="P783" t="str">
        <f t="shared" si="356"/>
        <v>YandexBot</v>
      </c>
      <c r="Q783" t="str">
        <f t="shared" si="357"/>
        <v/>
      </c>
      <c r="R783" t="str">
        <f t="shared" si="358"/>
        <v/>
      </c>
      <c r="S783" t="str">
        <f t="shared" si="359"/>
        <v/>
      </c>
      <c r="T783" t="str">
        <f t="shared" si="360"/>
        <v>Yandex</v>
      </c>
      <c r="U783" t="str">
        <f t="shared" si="361"/>
        <v/>
      </c>
      <c r="V783" t="str">
        <f t="shared" si="362"/>
        <v/>
      </c>
      <c r="W783" t="str">
        <f t="shared" si="363"/>
        <v/>
      </c>
      <c r="X783" t="str">
        <f t="shared" si="364"/>
        <v/>
      </c>
      <c r="Y783" t="str">
        <f t="shared" si="365"/>
        <v/>
      </c>
      <c r="Z783" t="str">
        <f t="shared" si="366"/>
        <v/>
      </c>
      <c r="AA783" t="str">
        <f t="shared" si="367"/>
        <v/>
      </c>
      <c r="AB783" t="str">
        <f t="shared" si="368"/>
        <v/>
      </c>
      <c r="AC783" t="str">
        <f t="shared" si="369"/>
        <v/>
      </c>
      <c r="AD783" t="str">
        <f t="shared" si="370"/>
        <v/>
      </c>
      <c r="AE783" t="str">
        <f t="shared" si="371"/>
        <v/>
      </c>
      <c r="AF783" t="str">
        <f t="shared" si="372"/>
        <v/>
      </c>
      <c r="AG783" t="str">
        <f t="shared" si="373"/>
        <v/>
      </c>
      <c r="AH783" t="str">
        <f t="shared" si="374"/>
        <v/>
      </c>
      <c r="AI783" t="str">
        <f t="shared" si="375"/>
        <v/>
      </c>
      <c r="AJ783" t="str">
        <f t="shared" si="376"/>
        <v/>
      </c>
      <c r="AK783" t="str">
        <f t="shared" si="377"/>
        <v/>
      </c>
      <c r="AL783" t="str">
        <f t="shared" si="378"/>
        <v/>
      </c>
      <c r="AM783" t="str">
        <f t="shared" si="379"/>
        <v/>
      </c>
    </row>
    <row r="784" spans="1:39">
      <c r="A784" t="s">
        <v>659</v>
      </c>
      <c r="C784" t="s">
        <v>1</v>
      </c>
      <c r="D784" t="s">
        <v>663</v>
      </c>
      <c r="E784" t="s">
        <v>3</v>
      </c>
      <c r="G784">
        <v>200</v>
      </c>
      <c r="H784">
        <v>8502</v>
      </c>
      <c r="I784" t="s">
        <v>124</v>
      </c>
      <c r="J784" t="s">
        <v>661</v>
      </c>
      <c r="K784" t="str">
        <f t="shared" si="351"/>
        <v/>
      </c>
      <c r="L784" t="str">
        <f t="shared" si="352"/>
        <v/>
      </c>
      <c r="M784" t="str">
        <f t="shared" si="353"/>
        <v/>
      </c>
      <c r="N784" t="str">
        <f t="shared" si="354"/>
        <v>Bot</v>
      </c>
      <c r="O784" t="str">
        <f t="shared" si="355"/>
        <v>Yandex</v>
      </c>
      <c r="P784" t="str">
        <f t="shared" si="356"/>
        <v>YandexBot</v>
      </c>
      <c r="Q784" t="str">
        <f t="shared" si="357"/>
        <v/>
      </c>
      <c r="R784" t="str">
        <f t="shared" si="358"/>
        <v/>
      </c>
      <c r="S784" t="str">
        <f t="shared" si="359"/>
        <v/>
      </c>
      <c r="T784" t="str">
        <f t="shared" si="360"/>
        <v>Yandex</v>
      </c>
      <c r="U784" t="str">
        <f t="shared" si="361"/>
        <v/>
      </c>
      <c r="V784" t="str">
        <f t="shared" si="362"/>
        <v/>
      </c>
      <c r="W784" t="str">
        <f t="shared" si="363"/>
        <v/>
      </c>
      <c r="X784" t="str">
        <f t="shared" si="364"/>
        <v/>
      </c>
      <c r="Y784" t="str">
        <f t="shared" si="365"/>
        <v/>
      </c>
      <c r="Z784" t="str">
        <f t="shared" si="366"/>
        <v/>
      </c>
      <c r="AA784" t="str">
        <f t="shared" si="367"/>
        <v/>
      </c>
      <c r="AB784" t="str">
        <f t="shared" si="368"/>
        <v/>
      </c>
      <c r="AC784" t="str">
        <f t="shared" si="369"/>
        <v/>
      </c>
      <c r="AD784" t="str">
        <f t="shared" si="370"/>
        <v/>
      </c>
      <c r="AE784" t="str">
        <f t="shared" si="371"/>
        <v/>
      </c>
      <c r="AF784" t="str">
        <f t="shared" si="372"/>
        <v/>
      </c>
      <c r="AG784" t="str">
        <f t="shared" si="373"/>
        <v/>
      </c>
      <c r="AH784" t="str">
        <f t="shared" si="374"/>
        <v/>
      </c>
      <c r="AI784" t="str">
        <f t="shared" si="375"/>
        <v/>
      </c>
      <c r="AJ784" t="str">
        <f t="shared" si="376"/>
        <v/>
      </c>
      <c r="AK784" t="str">
        <f t="shared" si="377"/>
        <v/>
      </c>
      <c r="AL784" t="str">
        <f t="shared" si="378"/>
        <v/>
      </c>
      <c r="AM784" t="str">
        <f t="shared" si="379"/>
        <v/>
      </c>
    </row>
    <row r="785" spans="1:39">
      <c r="A785" t="s">
        <v>659</v>
      </c>
      <c r="C785" t="s">
        <v>1</v>
      </c>
      <c r="D785" t="s">
        <v>663</v>
      </c>
      <c r="E785" t="s">
        <v>3</v>
      </c>
      <c r="G785">
        <v>200</v>
      </c>
      <c r="H785">
        <v>14142</v>
      </c>
      <c r="I785" t="s">
        <v>124</v>
      </c>
      <c r="J785" t="s">
        <v>661</v>
      </c>
      <c r="K785" t="str">
        <f t="shared" si="351"/>
        <v/>
      </c>
      <c r="L785" t="str">
        <f t="shared" si="352"/>
        <v/>
      </c>
      <c r="M785" t="str">
        <f t="shared" si="353"/>
        <v/>
      </c>
      <c r="N785" t="str">
        <f t="shared" si="354"/>
        <v>Bot</v>
      </c>
      <c r="O785" t="str">
        <f t="shared" si="355"/>
        <v>Yandex</v>
      </c>
      <c r="P785" t="str">
        <f t="shared" si="356"/>
        <v>YandexBot</v>
      </c>
      <c r="Q785" t="str">
        <f t="shared" si="357"/>
        <v/>
      </c>
      <c r="R785" t="str">
        <f t="shared" si="358"/>
        <v/>
      </c>
      <c r="S785" t="str">
        <f t="shared" si="359"/>
        <v/>
      </c>
      <c r="T785" t="str">
        <f t="shared" si="360"/>
        <v>Yandex</v>
      </c>
      <c r="U785" t="str">
        <f t="shared" si="361"/>
        <v/>
      </c>
      <c r="V785" t="str">
        <f t="shared" si="362"/>
        <v/>
      </c>
      <c r="W785" t="str">
        <f t="shared" si="363"/>
        <v/>
      </c>
      <c r="X785" t="str">
        <f t="shared" si="364"/>
        <v/>
      </c>
      <c r="Y785" t="str">
        <f t="shared" si="365"/>
        <v/>
      </c>
      <c r="Z785" t="str">
        <f t="shared" si="366"/>
        <v/>
      </c>
      <c r="AA785" t="str">
        <f t="shared" si="367"/>
        <v/>
      </c>
      <c r="AB785" t="str">
        <f t="shared" si="368"/>
        <v/>
      </c>
      <c r="AC785" t="str">
        <f t="shared" si="369"/>
        <v/>
      </c>
      <c r="AD785" t="str">
        <f t="shared" si="370"/>
        <v/>
      </c>
      <c r="AE785" t="str">
        <f t="shared" si="371"/>
        <v/>
      </c>
      <c r="AF785" t="str">
        <f t="shared" si="372"/>
        <v/>
      </c>
      <c r="AG785" t="str">
        <f t="shared" si="373"/>
        <v/>
      </c>
      <c r="AH785" t="str">
        <f t="shared" si="374"/>
        <v/>
      </c>
      <c r="AI785" t="str">
        <f t="shared" si="375"/>
        <v/>
      </c>
      <c r="AJ785" t="str">
        <f t="shared" si="376"/>
        <v/>
      </c>
      <c r="AK785" t="str">
        <f t="shared" si="377"/>
        <v/>
      </c>
      <c r="AL785" t="str">
        <f t="shared" si="378"/>
        <v/>
      </c>
      <c r="AM785" t="str">
        <f t="shared" si="379"/>
        <v/>
      </c>
    </row>
    <row r="786" spans="1:39">
      <c r="A786" t="s">
        <v>659</v>
      </c>
      <c r="C786" t="s">
        <v>1</v>
      </c>
      <c r="D786" t="s">
        <v>663</v>
      </c>
      <c r="E786" t="s">
        <v>3</v>
      </c>
      <c r="G786">
        <v>200</v>
      </c>
      <c r="H786">
        <v>374</v>
      </c>
      <c r="I786" t="s">
        <v>124</v>
      </c>
      <c r="J786" t="s">
        <v>661</v>
      </c>
      <c r="K786" t="str">
        <f t="shared" si="351"/>
        <v/>
      </c>
      <c r="L786" t="str">
        <f t="shared" si="352"/>
        <v/>
      </c>
      <c r="M786" t="str">
        <f t="shared" si="353"/>
        <v/>
      </c>
      <c r="N786" t="str">
        <f t="shared" si="354"/>
        <v>Bot</v>
      </c>
      <c r="O786" t="str">
        <f t="shared" si="355"/>
        <v>Yandex</v>
      </c>
      <c r="P786" t="str">
        <f t="shared" si="356"/>
        <v>YandexBot</v>
      </c>
      <c r="Q786" t="str">
        <f t="shared" si="357"/>
        <v/>
      </c>
      <c r="R786" t="str">
        <f t="shared" si="358"/>
        <v/>
      </c>
      <c r="S786" t="str">
        <f t="shared" si="359"/>
        <v/>
      </c>
      <c r="T786" t="str">
        <f t="shared" si="360"/>
        <v>Yandex</v>
      </c>
      <c r="U786" t="str">
        <f t="shared" si="361"/>
        <v/>
      </c>
      <c r="V786" t="str">
        <f t="shared" si="362"/>
        <v/>
      </c>
      <c r="W786" t="str">
        <f t="shared" si="363"/>
        <v/>
      </c>
      <c r="X786" t="str">
        <f t="shared" si="364"/>
        <v/>
      </c>
      <c r="Y786" t="str">
        <f t="shared" si="365"/>
        <v/>
      </c>
      <c r="Z786" t="str">
        <f t="shared" si="366"/>
        <v/>
      </c>
      <c r="AA786" t="str">
        <f t="shared" si="367"/>
        <v/>
      </c>
      <c r="AB786" t="str">
        <f t="shared" si="368"/>
        <v/>
      </c>
      <c r="AC786" t="str">
        <f t="shared" si="369"/>
        <v/>
      </c>
      <c r="AD786" t="str">
        <f t="shared" si="370"/>
        <v/>
      </c>
      <c r="AE786" t="str">
        <f t="shared" si="371"/>
        <v/>
      </c>
      <c r="AF786" t="str">
        <f t="shared" si="372"/>
        <v/>
      </c>
      <c r="AG786" t="str">
        <f t="shared" si="373"/>
        <v/>
      </c>
      <c r="AH786" t="str">
        <f t="shared" si="374"/>
        <v/>
      </c>
      <c r="AI786" t="str">
        <f t="shared" si="375"/>
        <v/>
      </c>
      <c r="AJ786" t="str">
        <f t="shared" si="376"/>
        <v/>
      </c>
      <c r="AK786" t="str">
        <f t="shared" si="377"/>
        <v/>
      </c>
      <c r="AL786" t="str">
        <f t="shared" si="378"/>
        <v/>
      </c>
      <c r="AM786" t="str">
        <f t="shared" si="379"/>
        <v/>
      </c>
    </row>
    <row r="787" spans="1:39">
      <c r="A787" t="s">
        <v>659</v>
      </c>
      <c r="C787" t="s">
        <v>1</v>
      </c>
      <c r="D787" t="s">
        <v>663</v>
      </c>
      <c r="E787" t="s">
        <v>3</v>
      </c>
      <c r="G787">
        <v>200</v>
      </c>
      <c r="H787">
        <v>4230</v>
      </c>
      <c r="I787" t="s">
        <v>124</v>
      </c>
      <c r="J787" t="s">
        <v>661</v>
      </c>
      <c r="K787" t="str">
        <f t="shared" si="351"/>
        <v/>
      </c>
      <c r="L787" t="str">
        <f t="shared" si="352"/>
        <v/>
      </c>
      <c r="M787" t="str">
        <f t="shared" si="353"/>
        <v/>
      </c>
      <c r="N787" t="str">
        <f t="shared" si="354"/>
        <v>Bot</v>
      </c>
      <c r="O787" t="str">
        <f t="shared" si="355"/>
        <v>Yandex</v>
      </c>
      <c r="P787" t="str">
        <f t="shared" si="356"/>
        <v>YandexBot</v>
      </c>
      <c r="Q787" t="str">
        <f t="shared" si="357"/>
        <v/>
      </c>
      <c r="R787" t="str">
        <f t="shared" si="358"/>
        <v/>
      </c>
      <c r="S787" t="str">
        <f t="shared" si="359"/>
        <v/>
      </c>
      <c r="T787" t="str">
        <f t="shared" si="360"/>
        <v>Yandex</v>
      </c>
      <c r="U787" t="str">
        <f t="shared" si="361"/>
        <v/>
      </c>
      <c r="V787" t="str">
        <f t="shared" si="362"/>
        <v/>
      </c>
      <c r="W787" t="str">
        <f t="shared" si="363"/>
        <v/>
      </c>
      <c r="X787" t="str">
        <f t="shared" si="364"/>
        <v/>
      </c>
      <c r="Y787" t="str">
        <f t="shared" si="365"/>
        <v/>
      </c>
      <c r="Z787" t="str">
        <f t="shared" si="366"/>
        <v/>
      </c>
      <c r="AA787" t="str">
        <f t="shared" si="367"/>
        <v/>
      </c>
      <c r="AB787" t="str">
        <f t="shared" si="368"/>
        <v/>
      </c>
      <c r="AC787" t="str">
        <f t="shared" si="369"/>
        <v/>
      </c>
      <c r="AD787" t="str">
        <f t="shared" si="370"/>
        <v/>
      </c>
      <c r="AE787" t="str">
        <f t="shared" si="371"/>
        <v/>
      </c>
      <c r="AF787" t="str">
        <f t="shared" si="372"/>
        <v/>
      </c>
      <c r="AG787" t="str">
        <f t="shared" si="373"/>
        <v/>
      </c>
      <c r="AH787" t="str">
        <f t="shared" si="374"/>
        <v/>
      </c>
      <c r="AI787" t="str">
        <f t="shared" si="375"/>
        <v/>
      </c>
      <c r="AJ787" t="str">
        <f t="shared" si="376"/>
        <v/>
      </c>
      <c r="AK787" t="str">
        <f t="shared" si="377"/>
        <v/>
      </c>
      <c r="AL787" t="str">
        <f t="shared" si="378"/>
        <v/>
      </c>
      <c r="AM787" t="str">
        <f t="shared" si="379"/>
        <v/>
      </c>
    </row>
    <row r="788" spans="1:39">
      <c r="A788" t="s">
        <v>659</v>
      </c>
      <c r="C788" t="s">
        <v>1</v>
      </c>
      <c r="D788" t="s">
        <v>663</v>
      </c>
      <c r="E788" t="s">
        <v>3</v>
      </c>
      <c r="G788">
        <v>200</v>
      </c>
      <c r="H788">
        <v>1821</v>
      </c>
      <c r="I788" t="s">
        <v>124</v>
      </c>
      <c r="J788" t="s">
        <v>661</v>
      </c>
      <c r="K788" t="str">
        <f t="shared" si="351"/>
        <v/>
      </c>
      <c r="L788" t="str">
        <f t="shared" si="352"/>
        <v/>
      </c>
      <c r="M788" t="str">
        <f t="shared" si="353"/>
        <v/>
      </c>
      <c r="N788" t="str">
        <f t="shared" si="354"/>
        <v>Bot</v>
      </c>
      <c r="O788" t="str">
        <f t="shared" si="355"/>
        <v>Yandex</v>
      </c>
      <c r="P788" t="str">
        <f t="shared" si="356"/>
        <v>YandexBot</v>
      </c>
      <c r="Q788" t="str">
        <f t="shared" si="357"/>
        <v/>
      </c>
      <c r="R788" t="str">
        <f t="shared" si="358"/>
        <v/>
      </c>
      <c r="S788" t="str">
        <f t="shared" si="359"/>
        <v/>
      </c>
      <c r="T788" t="str">
        <f t="shared" si="360"/>
        <v>Yandex</v>
      </c>
      <c r="U788" t="str">
        <f t="shared" si="361"/>
        <v/>
      </c>
      <c r="V788" t="str">
        <f t="shared" si="362"/>
        <v/>
      </c>
      <c r="W788" t="str">
        <f t="shared" si="363"/>
        <v/>
      </c>
      <c r="X788" t="str">
        <f t="shared" si="364"/>
        <v/>
      </c>
      <c r="Y788" t="str">
        <f t="shared" si="365"/>
        <v/>
      </c>
      <c r="Z788" t="str">
        <f t="shared" si="366"/>
        <v/>
      </c>
      <c r="AA788" t="str">
        <f t="shared" si="367"/>
        <v/>
      </c>
      <c r="AB788" t="str">
        <f t="shared" si="368"/>
        <v/>
      </c>
      <c r="AC788" t="str">
        <f t="shared" si="369"/>
        <v/>
      </c>
      <c r="AD788" t="str">
        <f t="shared" si="370"/>
        <v/>
      </c>
      <c r="AE788" t="str">
        <f t="shared" si="371"/>
        <v/>
      </c>
      <c r="AF788" t="str">
        <f t="shared" si="372"/>
        <v/>
      </c>
      <c r="AG788" t="str">
        <f t="shared" si="373"/>
        <v/>
      </c>
      <c r="AH788" t="str">
        <f t="shared" si="374"/>
        <v/>
      </c>
      <c r="AI788" t="str">
        <f t="shared" si="375"/>
        <v/>
      </c>
      <c r="AJ788" t="str">
        <f t="shared" si="376"/>
        <v/>
      </c>
      <c r="AK788" t="str">
        <f t="shared" si="377"/>
        <v/>
      </c>
      <c r="AL788" t="str">
        <f t="shared" si="378"/>
        <v/>
      </c>
      <c r="AM788" t="str">
        <f t="shared" si="379"/>
        <v/>
      </c>
    </row>
    <row r="789" spans="1:39">
      <c r="A789" t="s">
        <v>659</v>
      </c>
      <c r="C789" t="s">
        <v>1</v>
      </c>
      <c r="D789" t="s">
        <v>663</v>
      </c>
      <c r="E789" t="s">
        <v>3</v>
      </c>
      <c r="G789">
        <v>200</v>
      </c>
      <c r="H789">
        <v>3929</v>
      </c>
      <c r="I789" t="s">
        <v>124</v>
      </c>
      <c r="J789" t="s">
        <v>661</v>
      </c>
      <c r="K789" t="str">
        <f t="shared" si="351"/>
        <v/>
      </c>
      <c r="L789" t="str">
        <f t="shared" si="352"/>
        <v/>
      </c>
      <c r="M789" t="str">
        <f t="shared" si="353"/>
        <v/>
      </c>
      <c r="N789" t="str">
        <f t="shared" si="354"/>
        <v>Bot</v>
      </c>
      <c r="O789" t="str">
        <f t="shared" si="355"/>
        <v>Yandex</v>
      </c>
      <c r="P789" t="str">
        <f t="shared" si="356"/>
        <v>YandexBot</v>
      </c>
      <c r="Q789" t="str">
        <f t="shared" si="357"/>
        <v/>
      </c>
      <c r="R789" t="str">
        <f t="shared" si="358"/>
        <v/>
      </c>
      <c r="S789" t="str">
        <f t="shared" si="359"/>
        <v/>
      </c>
      <c r="T789" t="str">
        <f t="shared" si="360"/>
        <v>Yandex</v>
      </c>
      <c r="U789" t="str">
        <f t="shared" si="361"/>
        <v/>
      </c>
      <c r="V789" t="str">
        <f t="shared" si="362"/>
        <v/>
      </c>
      <c r="W789" t="str">
        <f t="shared" si="363"/>
        <v/>
      </c>
      <c r="X789" t="str">
        <f t="shared" si="364"/>
        <v/>
      </c>
      <c r="Y789" t="str">
        <f t="shared" si="365"/>
        <v/>
      </c>
      <c r="Z789" t="str">
        <f t="shared" si="366"/>
        <v/>
      </c>
      <c r="AA789" t="str">
        <f t="shared" si="367"/>
        <v/>
      </c>
      <c r="AB789" t="str">
        <f t="shared" si="368"/>
        <v/>
      </c>
      <c r="AC789" t="str">
        <f t="shared" si="369"/>
        <v/>
      </c>
      <c r="AD789" t="str">
        <f t="shared" si="370"/>
        <v/>
      </c>
      <c r="AE789" t="str">
        <f t="shared" si="371"/>
        <v/>
      </c>
      <c r="AF789" t="str">
        <f t="shared" si="372"/>
        <v/>
      </c>
      <c r="AG789" t="str">
        <f t="shared" si="373"/>
        <v/>
      </c>
      <c r="AH789" t="str">
        <f t="shared" si="374"/>
        <v/>
      </c>
      <c r="AI789" t="str">
        <f t="shared" si="375"/>
        <v/>
      </c>
      <c r="AJ789" t="str">
        <f t="shared" si="376"/>
        <v/>
      </c>
      <c r="AK789" t="str">
        <f t="shared" si="377"/>
        <v/>
      </c>
      <c r="AL789" t="str">
        <f t="shared" si="378"/>
        <v/>
      </c>
      <c r="AM789" t="str">
        <f t="shared" si="379"/>
        <v/>
      </c>
    </row>
    <row r="790" spans="1:39">
      <c r="A790" t="s">
        <v>659</v>
      </c>
      <c r="C790" t="s">
        <v>1</v>
      </c>
      <c r="D790" t="s">
        <v>663</v>
      </c>
      <c r="E790" t="s">
        <v>3</v>
      </c>
      <c r="G790">
        <v>200</v>
      </c>
      <c r="H790">
        <v>3958</v>
      </c>
      <c r="I790" t="s">
        <v>124</v>
      </c>
      <c r="J790" t="s">
        <v>661</v>
      </c>
      <c r="K790" t="str">
        <f t="shared" si="351"/>
        <v/>
      </c>
      <c r="L790" t="str">
        <f t="shared" si="352"/>
        <v/>
      </c>
      <c r="M790" t="str">
        <f t="shared" si="353"/>
        <v/>
      </c>
      <c r="N790" t="str">
        <f t="shared" si="354"/>
        <v>Bot</v>
      </c>
      <c r="O790" t="str">
        <f t="shared" si="355"/>
        <v>Yandex</v>
      </c>
      <c r="P790" t="str">
        <f t="shared" si="356"/>
        <v>YandexBot</v>
      </c>
      <c r="Q790" t="str">
        <f t="shared" si="357"/>
        <v/>
      </c>
      <c r="R790" t="str">
        <f t="shared" si="358"/>
        <v/>
      </c>
      <c r="S790" t="str">
        <f t="shared" si="359"/>
        <v/>
      </c>
      <c r="T790" t="str">
        <f t="shared" si="360"/>
        <v>Yandex</v>
      </c>
      <c r="U790" t="str">
        <f t="shared" si="361"/>
        <v/>
      </c>
      <c r="V790" t="str">
        <f t="shared" si="362"/>
        <v/>
      </c>
      <c r="W790" t="str">
        <f t="shared" si="363"/>
        <v/>
      </c>
      <c r="X790" t="str">
        <f t="shared" si="364"/>
        <v/>
      </c>
      <c r="Y790" t="str">
        <f t="shared" si="365"/>
        <v/>
      </c>
      <c r="Z790" t="str">
        <f t="shared" si="366"/>
        <v/>
      </c>
      <c r="AA790" t="str">
        <f t="shared" si="367"/>
        <v/>
      </c>
      <c r="AB790" t="str">
        <f t="shared" si="368"/>
        <v/>
      </c>
      <c r="AC790" t="str">
        <f t="shared" si="369"/>
        <v/>
      </c>
      <c r="AD790" t="str">
        <f t="shared" si="370"/>
        <v/>
      </c>
      <c r="AE790" t="str">
        <f t="shared" si="371"/>
        <v/>
      </c>
      <c r="AF790" t="str">
        <f t="shared" si="372"/>
        <v/>
      </c>
      <c r="AG790" t="str">
        <f t="shared" si="373"/>
        <v/>
      </c>
      <c r="AH790" t="str">
        <f t="shared" si="374"/>
        <v/>
      </c>
      <c r="AI790" t="str">
        <f t="shared" si="375"/>
        <v/>
      </c>
      <c r="AJ790" t="str">
        <f t="shared" si="376"/>
        <v/>
      </c>
      <c r="AK790" t="str">
        <f t="shared" si="377"/>
        <v/>
      </c>
      <c r="AL790" t="str">
        <f t="shared" si="378"/>
        <v/>
      </c>
      <c r="AM790" t="str">
        <f t="shared" si="379"/>
        <v/>
      </c>
    </row>
    <row r="791" spans="1:39">
      <c r="A791" t="s">
        <v>659</v>
      </c>
      <c r="C791" t="s">
        <v>1</v>
      </c>
      <c r="D791" t="s">
        <v>663</v>
      </c>
      <c r="E791" t="s">
        <v>3</v>
      </c>
      <c r="G791">
        <v>200</v>
      </c>
      <c r="H791">
        <v>9865</v>
      </c>
      <c r="I791" t="s">
        <v>124</v>
      </c>
      <c r="J791" t="s">
        <v>661</v>
      </c>
      <c r="K791" t="str">
        <f t="shared" si="351"/>
        <v/>
      </c>
      <c r="L791" t="str">
        <f t="shared" si="352"/>
        <v/>
      </c>
      <c r="M791" t="str">
        <f t="shared" si="353"/>
        <v/>
      </c>
      <c r="N791" t="str">
        <f t="shared" si="354"/>
        <v>Bot</v>
      </c>
      <c r="O791" t="str">
        <f t="shared" si="355"/>
        <v>Yandex</v>
      </c>
      <c r="P791" t="str">
        <f t="shared" si="356"/>
        <v>YandexBot</v>
      </c>
      <c r="Q791" t="str">
        <f t="shared" si="357"/>
        <v/>
      </c>
      <c r="R791" t="str">
        <f t="shared" si="358"/>
        <v/>
      </c>
      <c r="S791" t="str">
        <f t="shared" si="359"/>
        <v/>
      </c>
      <c r="T791" t="str">
        <f t="shared" si="360"/>
        <v>Yandex</v>
      </c>
      <c r="U791" t="str">
        <f t="shared" si="361"/>
        <v/>
      </c>
      <c r="V791" t="str">
        <f t="shared" si="362"/>
        <v/>
      </c>
      <c r="W791" t="str">
        <f t="shared" si="363"/>
        <v/>
      </c>
      <c r="X791" t="str">
        <f t="shared" si="364"/>
        <v/>
      </c>
      <c r="Y791" t="str">
        <f t="shared" si="365"/>
        <v/>
      </c>
      <c r="Z791" t="str">
        <f t="shared" si="366"/>
        <v/>
      </c>
      <c r="AA791" t="str">
        <f t="shared" si="367"/>
        <v/>
      </c>
      <c r="AB791" t="str">
        <f t="shared" si="368"/>
        <v/>
      </c>
      <c r="AC791" t="str">
        <f t="shared" si="369"/>
        <v/>
      </c>
      <c r="AD791" t="str">
        <f t="shared" si="370"/>
        <v/>
      </c>
      <c r="AE791" t="str">
        <f t="shared" si="371"/>
        <v/>
      </c>
      <c r="AF791" t="str">
        <f t="shared" si="372"/>
        <v/>
      </c>
      <c r="AG791" t="str">
        <f t="shared" si="373"/>
        <v/>
      </c>
      <c r="AH791" t="str">
        <f t="shared" si="374"/>
        <v/>
      </c>
      <c r="AI791" t="str">
        <f t="shared" si="375"/>
        <v/>
      </c>
      <c r="AJ791" t="str">
        <f t="shared" si="376"/>
        <v/>
      </c>
      <c r="AK791" t="str">
        <f t="shared" si="377"/>
        <v/>
      </c>
      <c r="AL791" t="str">
        <f t="shared" si="378"/>
        <v/>
      </c>
      <c r="AM791" t="str">
        <f t="shared" si="379"/>
        <v/>
      </c>
    </row>
    <row r="792" spans="1:39">
      <c r="A792" t="s">
        <v>659</v>
      </c>
      <c r="C792" t="s">
        <v>1</v>
      </c>
      <c r="D792" t="s">
        <v>663</v>
      </c>
      <c r="E792" t="s">
        <v>3</v>
      </c>
      <c r="G792">
        <v>200</v>
      </c>
      <c r="H792">
        <v>1493</v>
      </c>
      <c r="I792" t="s">
        <v>124</v>
      </c>
      <c r="J792" t="s">
        <v>661</v>
      </c>
      <c r="K792" t="str">
        <f t="shared" si="351"/>
        <v/>
      </c>
      <c r="L792" t="str">
        <f t="shared" si="352"/>
        <v/>
      </c>
      <c r="M792" t="str">
        <f t="shared" si="353"/>
        <v/>
      </c>
      <c r="N792" t="str">
        <f t="shared" si="354"/>
        <v>Bot</v>
      </c>
      <c r="O792" t="str">
        <f t="shared" si="355"/>
        <v>Yandex</v>
      </c>
      <c r="P792" t="str">
        <f t="shared" si="356"/>
        <v>YandexBot</v>
      </c>
      <c r="Q792" t="str">
        <f t="shared" si="357"/>
        <v/>
      </c>
      <c r="R792" t="str">
        <f t="shared" si="358"/>
        <v/>
      </c>
      <c r="S792" t="str">
        <f t="shared" si="359"/>
        <v/>
      </c>
      <c r="T792" t="str">
        <f t="shared" si="360"/>
        <v>Yandex</v>
      </c>
      <c r="U792" t="str">
        <f t="shared" si="361"/>
        <v/>
      </c>
      <c r="V792" t="str">
        <f t="shared" si="362"/>
        <v/>
      </c>
      <c r="W792" t="str">
        <f t="shared" si="363"/>
        <v/>
      </c>
      <c r="X792" t="str">
        <f t="shared" si="364"/>
        <v/>
      </c>
      <c r="Y792" t="str">
        <f t="shared" si="365"/>
        <v/>
      </c>
      <c r="Z792" t="str">
        <f t="shared" si="366"/>
        <v/>
      </c>
      <c r="AA792" t="str">
        <f t="shared" si="367"/>
        <v/>
      </c>
      <c r="AB792" t="str">
        <f t="shared" si="368"/>
        <v/>
      </c>
      <c r="AC792" t="str">
        <f t="shared" si="369"/>
        <v/>
      </c>
      <c r="AD792" t="str">
        <f t="shared" si="370"/>
        <v/>
      </c>
      <c r="AE792" t="str">
        <f t="shared" si="371"/>
        <v/>
      </c>
      <c r="AF792" t="str">
        <f t="shared" si="372"/>
        <v/>
      </c>
      <c r="AG792" t="str">
        <f t="shared" si="373"/>
        <v/>
      </c>
      <c r="AH792" t="str">
        <f t="shared" si="374"/>
        <v/>
      </c>
      <c r="AI792" t="str">
        <f t="shared" si="375"/>
        <v/>
      </c>
      <c r="AJ792" t="str">
        <f t="shared" si="376"/>
        <v/>
      </c>
      <c r="AK792" t="str">
        <f t="shared" si="377"/>
        <v/>
      </c>
      <c r="AL792" t="str">
        <f t="shared" si="378"/>
        <v/>
      </c>
      <c r="AM792" t="str">
        <f t="shared" si="379"/>
        <v/>
      </c>
    </row>
    <row r="793" spans="1:39">
      <c r="A793" t="s">
        <v>659</v>
      </c>
      <c r="C793" t="s">
        <v>1</v>
      </c>
      <c r="D793" t="s">
        <v>663</v>
      </c>
      <c r="E793" t="s">
        <v>3</v>
      </c>
      <c r="G793">
        <v>200</v>
      </c>
      <c r="H793">
        <v>4328</v>
      </c>
      <c r="I793" t="s">
        <v>124</v>
      </c>
      <c r="J793" t="s">
        <v>661</v>
      </c>
      <c r="K793" t="str">
        <f t="shared" si="351"/>
        <v/>
      </c>
      <c r="L793" t="str">
        <f t="shared" si="352"/>
        <v/>
      </c>
      <c r="M793" t="str">
        <f t="shared" si="353"/>
        <v/>
      </c>
      <c r="N793" t="str">
        <f t="shared" si="354"/>
        <v>Bot</v>
      </c>
      <c r="O793" t="str">
        <f t="shared" si="355"/>
        <v>Yandex</v>
      </c>
      <c r="P793" t="str">
        <f t="shared" si="356"/>
        <v>YandexBot</v>
      </c>
      <c r="Q793" t="str">
        <f t="shared" si="357"/>
        <v/>
      </c>
      <c r="R793" t="str">
        <f t="shared" si="358"/>
        <v/>
      </c>
      <c r="S793" t="str">
        <f t="shared" si="359"/>
        <v/>
      </c>
      <c r="T793" t="str">
        <f t="shared" si="360"/>
        <v>Yandex</v>
      </c>
      <c r="U793" t="str">
        <f t="shared" si="361"/>
        <v/>
      </c>
      <c r="V793" t="str">
        <f t="shared" si="362"/>
        <v/>
      </c>
      <c r="W793" t="str">
        <f t="shared" si="363"/>
        <v/>
      </c>
      <c r="X793" t="str">
        <f t="shared" si="364"/>
        <v/>
      </c>
      <c r="Y793" t="str">
        <f t="shared" si="365"/>
        <v/>
      </c>
      <c r="Z793" t="str">
        <f t="shared" si="366"/>
        <v/>
      </c>
      <c r="AA793" t="str">
        <f t="shared" si="367"/>
        <v/>
      </c>
      <c r="AB793" t="str">
        <f t="shared" si="368"/>
        <v/>
      </c>
      <c r="AC793" t="str">
        <f t="shared" si="369"/>
        <v/>
      </c>
      <c r="AD793" t="str">
        <f t="shared" si="370"/>
        <v/>
      </c>
      <c r="AE793" t="str">
        <f t="shared" si="371"/>
        <v/>
      </c>
      <c r="AF793" t="str">
        <f t="shared" si="372"/>
        <v/>
      </c>
      <c r="AG793" t="str">
        <f t="shared" si="373"/>
        <v/>
      </c>
      <c r="AH793" t="str">
        <f t="shared" si="374"/>
        <v/>
      </c>
      <c r="AI793" t="str">
        <f t="shared" si="375"/>
        <v/>
      </c>
      <c r="AJ793" t="str">
        <f t="shared" si="376"/>
        <v/>
      </c>
      <c r="AK793" t="str">
        <f t="shared" si="377"/>
        <v/>
      </c>
      <c r="AL793" t="str">
        <f t="shared" si="378"/>
        <v/>
      </c>
      <c r="AM793" t="str">
        <f t="shared" si="379"/>
        <v/>
      </c>
    </row>
    <row r="794" spans="1:39">
      <c r="A794" t="s">
        <v>659</v>
      </c>
      <c r="C794" t="s">
        <v>1</v>
      </c>
      <c r="D794" t="s">
        <v>663</v>
      </c>
      <c r="E794" t="s">
        <v>3</v>
      </c>
      <c r="G794">
        <v>200</v>
      </c>
      <c r="H794">
        <v>3505</v>
      </c>
      <c r="I794" t="s">
        <v>124</v>
      </c>
      <c r="J794" t="s">
        <v>661</v>
      </c>
      <c r="K794" t="str">
        <f t="shared" si="351"/>
        <v/>
      </c>
      <c r="L794" t="str">
        <f t="shared" si="352"/>
        <v/>
      </c>
      <c r="M794" t="str">
        <f t="shared" si="353"/>
        <v/>
      </c>
      <c r="N794" t="str">
        <f t="shared" si="354"/>
        <v>Bot</v>
      </c>
      <c r="O794" t="str">
        <f t="shared" si="355"/>
        <v>Yandex</v>
      </c>
      <c r="P794" t="str">
        <f t="shared" si="356"/>
        <v>YandexBot</v>
      </c>
      <c r="Q794" t="str">
        <f t="shared" si="357"/>
        <v/>
      </c>
      <c r="R794" t="str">
        <f t="shared" si="358"/>
        <v/>
      </c>
      <c r="S794" t="str">
        <f t="shared" si="359"/>
        <v/>
      </c>
      <c r="T794" t="str">
        <f t="shared" si="360"/>
        <v>Yandex</v>
      </c>
      <c r="U794" t="str">
        <f t="shared" si="361"/>
        <v/>
      </c>
      <c r="V794" t="str">
        <f t="shared" si="362"/>
        <v/>
      </c>
      <c r="W794" t="str">
        <f t="shared" si="363"/>
        <v/>
      </c>
      <c r="X794" t="str">
        <f t="shared" si="364"/>
        <v/>
      </c>
      <c r="Y794" t="str">
        <f t="shared" si="365"/>
        <v/>
      </c>
      <c r="Z794" t="str">
        <f t="shared" si="366"/>
        <v/>
      </c>
      <c r="AA794" t="str">
        <f t="shared" si="367"/>
        <v/>
      </c>
      <c r="AB794" t="str">
        <f t="shared" si="368"/>
        <v/>
      </c>
      <c r="AC794" t="str">
        <f t="shared" si="369"/>
        <v/>
      </c>
      <c r="AD794" t="str">
        <f t="shared" si="370"/>
        <v/>
      </c>
      <c r="AE794" t="str">
        <f t="shared" si="371"/>
        <v/>
      </c>
      <c r="AF794" t="str">
        <f t="shared" si="372"/>
        <v/>
      </c>
      <c r="AG794" t="str">
        <f t="shared" si="373"/>
        <v/>
      </c>
      <c r="AH794" t="str">
        <f t="shared" si="374"/>
        <v/>
      </c>
      <c r="AI794" t="str">
        <f t="shared" si="375"/>
        <v/>
      </c>
      <c r="AJ794" t="str">
        <f t="shared" si="376"/>
        <v/>
      </c>
      <c r="AK794" t="str">
        <f t="shared" si="377"/>
        <v/>
      </c>
      <c r="AL794" t="str">
        <f t="shared" si="378"/>
        <v/>
      </c>
      <c r="AM794" t="str">
        <f t="shared" si="379"/>
        <v/>
      </c>
    </row>
    <row r="795" spans="1:39">
      <c r="A795" t="s">
        <v>659</v>
      </c>
      <c r="C795" t="s">
        <v>1</v>
      </c>
      <c r="D795" t="s">
        <v>663</v>
      </c>
      <c r="E795" t="s">
        <v>3</v>
      </c>
      <c r="G795">
        <v>200</v>
      </c>
      <c r="H795">
        <v>697</v>
      </c>
      <c r="I795" t="s">
        <v>124</v>
      </c>
      <c r="J795" t="s">
        <v>661</v>
      </c>
      <c r="K795" t="str">
        <f t="shared" si="351"/>
        <v/>
      </c>
      <c r="L795" t="str">
        <f t="shared" si="352"/>
        <v/>
      </c>
      <c r="M795" t="str">
        <f t="shared" si="353"/>
        <v/>
      </c>
      <c r="N795" t="str">
        <f t="shared" si="354"/>
        <v>Bot</v>
      </c>
      <c r="O795" t="str">
        <f t="shared" si="355"/>
        <v>Yandex</v>
      </c>
      <c r="P795" t="str">
        <f t="shared" si="356"/>
        <v>YandexBot</v>
      </c>
      <c r="Q795" t="str">
        <f t="shared" si="357"/>
        <v/>
      </c>
      <c r="R795" t="str">
        <f t="shared" si="358"/>
        <v/>
      </c>
      <c r="S795" t="str">
        <f t="shared" si="359"/>
        <v/>
      </c>
      <c r="T795" t="str">
        <f t="shared" si="360"/>
        <v>Yandex</v>
      </c>
      <c r="U795" t="str">
        <f t="shared" si="361"/>
        <v/>
      </c>
      <c r="V795" t="str">
        <f t="shared" si="362"/>
        <v/>
      </c>
      <c r="W795" t="str">
        <f t="shared" si="363"/>
        <v/>
      </c>
      <c r="X795" t="str">
        <f t="shared" si="364"/>
        <v/>
      </c>
      <c r="Y795" t="str">
        <f t="shared" si="365"/>
        <v/>
      </c>
      <c r="Z795" t="str">
        <f t="shared" si="366"/>
        <v/>
      </c>
      <c r="AA795" t="str">
        <f t="shared" si="367"/>
        <v/>
      </c>
      <c r="AB795" t="str">
        <f t="shared" si="368"/>
        <v/>
      </c>
      <c r="AC795" t="str">
        <f t="shared" si="369"/>
        <v/>
      </c>
      <c r="AD795" t="str">
        <f t="shared" si="370"/>
        <v/>
      </c>
      <c r="AE795" t="str">
        <f t="shared" si="371"/>
        <v/>
      </c>
      <c r="AF795" t="str">
        <f t="shared" si="372"/>
        <v/>
      </c>
      <c r="AG795" t="str">
        <f t="shared" si="373"/>
        <v/>
      </c>
      <c r="AH795" t="str">
        <f t="shared" si="374"/>
        <v/>
      </c>
      <c r="AI795" t="str">
        <f t="shared" si="375"/>
        <v/>
      </c>
      <c r="AJ795" t="str">
        <f t="shared" si="376"/>
        <v/>
      </c>
      <c r="AK795" t="str">
        <f t="shared" si="377"/>
        <v/>
      </c>
      <c r="AL795" t="str">
        <f t="shared" si="378"/>
        <v/>
      </c>
      <c r="AM795" t="str">
        <f t="shared" si="379"/>
        <v/>
      </c>
    </row>
    <row r="796" spans="1:39">
      <c r="A796" t="s">
        <v>659</v>
      </c>
      <c r="C796" t="s">
        <v>1</v>
      </c>
      <c r="D796" t="s">
        <v>663</v>
      </c>
      <c r="E796" t="s">
        <v>3</v>
      </c>
      <c r="G796">
        <v>200</v>
      </c>
      <c r="H796">
        <v>803</v>
      </c>
      <c r="I796" t="s">
        <v>124</v>
      </c>
      <c r="J796" t="s">
        <v>661</v>
      </c>
      <c r="K796" t="str">
        <f t="shared" si="351"/>
        <v/>
      </c>
      <c r="L796" t="str">
        <f t="shared" si="352"/>
        <v/>
      </c>
      <c r="M796" t="str">
        <f t="shared" si="353"/>
        <v/>
      </c>
      <c r="N796" t="str">
        <f t="shared" si="354"/>
        <v>Bot</v>
      </c>
      <c r="O796" t="str">
        <f t="shared" si="355"/>
        <v>Yandex</v>
      </c>
      <c r="P796" t="str">
        <f t="shared" si="356"/>
        <v>YandexBot</v>
      </c>
      <c r="Q796" t="str">
        <f t="shared" si="357"/>
        <v/>
      </c>
      <c r="R796" t="str">
        <f t="shared" si="358"/>
        <v/>
      </c>
      <c r="S796" t="str">
        <f t="shared" si="359"/>
        <v/>
      </c>
      <c r="T796" t="str">
        <f t="shared" si="360"/>
        <v>Yandex</v>
      </c>
      <c r="U796" t="str">
        <f t="shared" si="361"/>
        <v/>
      </c>
      <c r="V796" t="str">
        <f t="shared" si="362"/>
        <v/>
      </c>
      <c r="W796" t="str">
        <f t="shared" si="363"/>
        <v/>
      </c>
      <c r="X796" t="str">
        <f t="shared" si="364"/>
        <v/>
      </c>
      <c r="Y796" t="str">
        <f t="shared" si="365"/>
        <v/>
      </c>
      <c r="Z796" t="str">
        <f t="shared" si="366"/>
        <v/>
      </c>
      <c r="AA796" t="str">
        <f t="shared" si="367"/>
        <v/>
      </c>
      <c r="AB796" t="str">
        <f t="shared" si="368"/>
        <v/>
      </c>
      <c r="AC796" t="str">
        <f t="shared" si="369"/>
        <v/>
      </c>
      <c r="AD796" t="str">
        <f t="shared" si="370"/>
        <v/>
      </c>
      <c r="AE796" t="str">
        <f t="shared" si="371"/>
        <v/>
      </c>
      <c r="AF796" t="str">
        <f t="shared" si="372"/>
        <v/>
      </c>
      <c r="AG796" t="str">
        <f t="shared" si="373"/>
        <v/>
      </c>
      <c r="AH796" t="str">
        <f t="shared" si="374"/>
        <v/>
      </c>
      <c r="AI796" t="str">
        <f t="shared" si="375"/>
        <v/>
      </c>
      <c r="AJ796" t="str">
        <f t="shared" si="376"/>
        <v/>
      </c>
      <c r="AK796" t="str">
        <f t="shared" si="377"/>
        <v/>
      </c>
      <c r="AL796" t="str">
        <f t="shared" si="378"/>
        <v/>
      </c>
      <c r="AM796" t="str">
        <f t="shared" si="379"/>
        <v/>
      </c>
    </row>
    <row r="797" spans="1:39">
      <c r="A797" t="s">
        <v>659</v>
      </c>
      <c r="C797" t="s">
        <v>1</v>
      </c>
      <c r="D797" t="s">
        <v>663</v>
      </c>
      <c r="E797" t="s">
        <v>3</v>
      </c>
      <c r="G797">
        <v>200</v>
      </c>
      <c r="H797">
        <v>3547</v>
      </c>
      <c r="I797" t="s">
        <v>124</v>
      </c>
      <c r="J797" t="s">
        <v>661</v>
      </c>
      <c r="K797" t="str">
        <f t="shared" si="351"/>
        <v/>
      </c>
      <c r="L797" t="str">
        <f t="shared" si="352"/>
        <v/>
      </c>
      <c r="M797" t="str">
        <f t="shared" si="353"/>
        <v/>
      </c>
      <c r="N797" t="str">
        <f t="shared" si="354"/>
        <v>Bot</v>
      </c>
      <c r="O797" t="str">
        <f t="shared" si="355"/>
        <v>Yandex</v>
      </c>
      <c r="P797" t="str">
        <f t="shared" si="356"/>
        <v>YandexBot</v>
      </c>
      <c r="Q797" t="str">
        <f t="shared" si="357"/>
        <v/>
      </c>
      <c r="R797" t="str">
        <f t="shared" si="358"/>
        <v/>
      </c>
      <c r="S797" t="str">
        <f t="shared" si="359"/>
        <v/>
      </c>
      <c r="T797" t="str">
        <f t="shared" si="360"/>
        <v>Yandex</v>
      </c>
      <c r="U797" t="str">
        <f t="shared" si="361"/>
        <v/>
      </c>
      <c r="V797" t="str">
        <f t="shared" si="362"/>
        <v/>
      </c>
      <c r="W797" t="str">
        <f t="shared" si="363"/>
        <v/>
      </c>
      <c r="X797" t="str">
        <f t="shared" si="364"/>
        <v/>
      </c>
      <c r="Y797" t="str">
        <f t="shared" si="365"/>
        <v/>
      </c>
      <c r="Z797" t="str">
        <f t="shared" si="366"/>
        <v/>
      </c>
      <c r="AA797" t="str">
        <f t="shared" si="367"/>
        <v/>
      </c>
      <c r="AB797" t="str">
        <f t="shared" si="368"/>
        <v/>
      </c>
      <c r="AC797" t="str">
        <f t="shared" si="369"/>
        <v/>
      </c>
      <c r="AD797" t="str">
        <f t="shared" si="370"/>
        <v/>
      </c>
      <c r="AE797" t="str">
        <f t="shared" si="371"/>
        <v/>
      </c>
      <c r="AF797" t="str">
        <f t="shared" si="372"/>
        <v/>
      </c>
      <c r="AG797" t="str">
        <f t="shared" si="373"/>
        <v/>
      </c>
      <c r="AH797" t="str">
        <f t="shared" si="374"/>
        <v/>
      </c>
      <c r="AI797" t="str">
        <f t="shared" si="375"/>
        <v/>
      </c>
      <c r="AJ797" t="str">
        <f t="shared" si="376"/>
        <v/>
      </c>
      <c r="AK797" t="str">
        <f t="shared" si="377"/>
        <v/>
      </c>
      <c r="AL797" t="str">
        <f t="shared" si="378"/>
        <v/>
      </c>
      <c r="AM797" t="str">
        <f t="shared" si="379"/>
        <v/>
      </c>
    </row>
    <row r="798" spans="1:39">
      <c r="A798" t="s">
        <v>659</v>
      </c>
      <c r="C798" t="s">
        <v>1</v>
      </c>
      <c r="D798" t="s">
        <v>663</v>
      </c>
      <c r="E798" t="s">
        <v>3</v>
      </c>
      <c r="G798">
        <v>200</v>
      </c>
      <c r="H798">
        <v>987</v>
      </c>
      <c r="I798" t="s">
        <v>124</v>
      </c>
      <c r="J798" t="s">
        <v>661</v>
      </c>
      <c r="K798" t="str">
        <f t="shared" si="351"/>
        <v/>
      </c>
      <c r="L798" t="str">
        <f t="shared" si="352"/>
        <v/>
      </c>
      <c r="M798" t="str">
        <f t="shared" si="353"/>
        <v/>
      </c>
      <c r="N798" t="str">
        <f t="shared" si="354"/>
        <v>Bot</v>
      </c>
      <c r="O798" t="str">
        <f t="shared" si="355"/>
        <v>Yandex</v>
      </c>
      <c r="P798" t="str">
        <f t="shared" si="356"/>
        <v>YandexBot</v>
      </c>
      <c r="Q798" t="str">
        <f t="shared" si="357"/>
        <v/>
      </c>
      <c r="R798" t="str">
        <f t="shared" si="358"/>
        <v/>
      </c>
      <c r="S798" t="str">
        <f t="shared" si="359"/>
        <v/>
      </c>
      <c r="T798" t="str">
        <f t="shared" si="360"/>
        <v>Yandex</v>
      </c>
      <c r="U798" t="str">
        <f t="shared" si="361"/>
        <v/>
      </c>
      <c r="V798" t="str">
        <f t="shared" si="362"/>
        <v/>
      </c>
      <c r="W798" t="str">
        <f t="shared" si="363"/>
        <v/>
      </c>
      <c r="X798" t="str">
        <f t="shared" si="364"/>
        <v/>
      </c>
      <c r="Y798" t="str">
        <f t="shared" si="365"/>
        <v/>
      </c>
      <c r="Z798" t="str">
        <f t="shared" si="366"/>
        <v/>
      </c>
      <c r="AA798" t="str">
        <f t="shared" si="367"/>
        <v/>
      </c>
      <c r="AB798" t="str">
        <f t="shared" si="368"/>
        <v/>
      </c>
      <c r="AC798" t="str">
        <f t="shared" si="369"/>
        <v/>
      </c>
      <c r="AD798" t="str">
        <f t="shared" si="370"/>
        <v/>
      </c>
      <c r="AE798" t="str">
        <f t="shared" si="371"/>
        <v/>
      </c>
      <c r="AF798" t="str">
        <f t="shared" si="372"/>
        <v/>
      </c>
      <c r="AG798" t="str">
        <f t="shared" si="373"/>
        <v/>
      </c>
      <c r="AH798" t="str">
        <f t="shared" si="374"/>
        <v/>
      </c>
      <c r="AI798" t="str">
        <f t="shared" si="375"/>
        <v/>
      </c>
      <c r="AJ798" t="str">
        <f t="shared" si="376"/>
        <v/>
      </c>
      <c r="AK798" t="str">
        <f t="shared" si="377"/>
        <v/>
      </c>
      <c r="AL798" t="str">
        <f t="shared" si="378"/>
        <v/>
      </c>
      <c r="AM798" t="str">
        <f t="shared" si="379"/>
        <v/>
      </c>
    </row>
    <row r="799" spans="1:39">
      <c r="A799" t="s">
        <v>659</v>
      </c>
      <c r="C799" t="s">
        <v>1</v>
      </c>
      <c r="D799" t="s">
        <v>663</v>
      </c>
      <c r="E799" t="s">
        <v>3</v>
      </c>
      <c r="G799">
        <v>200</v>
      </c>
      <c r="H799">
        <v>291</v>
      </c>
      <c r="I799" t="s">
        <v>124</v>
      </c>
      <c r="J799" t="s">
        <v>661</v>
      </c>
      <c r="K799" t="str">
        <f t="shared" si="351"/>
        <v/>
      </c>
      <c r="L799" t="str">
        <f t="shared" si="352"/>
        <v/>
      </c>
      <c r="M799" t="str">
        <f t="shared" si="353"/>
        <v/>
      </c>
      <c r="N799" t="str">
        <f t="shared" si="354"/>
        <v>Bot</v>
      </c>
      <c r="O799" t="str">
        <f t="shared" si="355"/>
        <v>Yandex</v>
      </c>
      <c r="P799" t="str">
        <f t="shared" si="356"/>
        <v>YandexBot</v>
      </c>
      <c r="Q799" t="str">
        <f t="shared" si="357"/>
        <v/>
      </c>
      <c r="R799" t="str">
        <f t="shared" si="358"/>
        <v/>
      </c>
      <c r="S799" t="str">
        <f t="shared" si="359"/>
        <v/>
      </c>
      <c r="T799" t="str">
        <f t="shared" si="360"/>
        <v>Yandex</v>
      </c>
      <c r="U799" t="str">
        <f t="shared" si="361"/>
        <v/>
      </c>
      <c r="V799" t="str">
        <f t="shared" si="362"/>
        <v/>
      </c>
      <c r="W799" t="str">
        <f t="shared" si="363"/>
        <v/>
      </c>
      <c r="X799" t="str">
        <f t="shared" si="364"/>
        <v/>
      </c>
      <c r="Y799" t="str">
        <f t="shared" si="365"/>
        <v/>
      </c>
      <c r="Z799" t="str">
        <f t="shared" si="366"/>
        <v/>
      </c>
      <c r="AA799" t="str">
        <f t="shared" si="367"/>
        <v/>
      </c>
      <c r="AB799" t="str">
        <f t="shared" si="368"/>
        <v/>
      </c>
      <c r="AC799" t="str">
        <f t="shared" si="369"/>
        <v/>
      </c>
      <c r="AD799" t="str">
        <f t="shared" si="370"/>
        <v/>
      </c>
      <c r="AE799" t="str">
        <f t="shared" si="371"/>
        <v/>
      </c>
      <c r="AF799" t="str">
        <f t="shared" si="372"/>
        <v/>
      </c>
      <c r="AG799" t="str">
        <f t="shared" si="373"/>
        <v/>
      </c>
      <c r="AH799" t="str">
        <f t="shared" si="374"/>
        <v/>
      </c>
      <c r="AI799" t="str">
        <f t="shared" si="375"/>
        <v/>
      </c>
      <c r="AJ799" t="str">
        <f t="shared" si="376"/>
        <v/>
      </c>
      <c r="AK799" t="str">
        <f t="shared" si="377"/>
        <v/>
      </c>
      <c r="AL799" t="str">
        <f t="shared" si="378"/>
        <v/>
      </c>
      <c r="AM799" t="str">
        <f t="shared" si="379"/>
        <v/>
      </c>
    </row>
    <row r="800" spans="1:39">
      <c r="A800" t="s">
        <v>659</v>
      </c>
      <c r="C800" t="s">
        <v>1</v>
      </c>
      <c r="D800" t="s">
        <v>663</v>
      </c>
      <c r="E800" t="s">
        <v>3</v>
      </c>
      <c r="G800">
        <v>200</v>
      </c>
      <c r="H800">
        <v>925</v>
      </c>
      <c r="I800" t="s">
        <v>124</v>
      </c>
      <c r="J800" t="s">
        <v>661</v>
      </c>
      <c r="K800" t="str">
        <f t="shared" si="351"/>
        <v/>
      </c>
      <c r="L800" t="str">
        <f t="shared" si="352"/>
        <v/>
      </c>
      <c r="M800" t="str">
        <f t="shared" si="353"/>
        <v/>
      </c>
      <c r="N800" t="str">
        <f t="shared" si="354"/>
        <v>Bot</v>
      </c>
      <c r="O800" t="str">
        <f t="shared" si="355"/>
        <v>Yandex</v>
      </c>
      <c r="P800" t="str">
        <f t="shared" si="356"/>
        <v>YandexBot</v>
      </c>
      <c r="Q800" t="str">
        <f t="shared" si="357"/>
        <v/>
      </c>
      <c r="R800" t="str">
        <f t="shared" si="358"/>
        <v/>
      </c>
      <c r="S800" t="str">
        <f t="shared" si="359"/>
        <v/>
      </c>
      <c r="T800" t="str">
        <f t="shared" si="360"/>
        <v>Yandex</v>
      </c>
      <c r="U800" t="str">
        <f t="shared" si="361"/>
        <v/>
      </c>
      <c r="V800" t="str">
        <f t="shared" si="362"/>
        <v/>
      </c>
      <c r="W800" t="str">
        <f t="shared" si="363"/>
        <v/>
      </c>
      <c r="X800" t="str">
        <f t="shared" si="364"/>
        <v/>
      </c>
      <c r="Y800" t="str">
        <f t="shared" si="365"/>
        <v/>
      </c>
      <c r="Z800" t="str">
        <f t="shared" si="366"/>
        <v/>
      </c>
      <c r="AA800" t="str">
        <f t="shared" si="367"/>
        <v/>
      </c>
      <c r="AB800" t="str">
        <f t="shared" si="368"/>
        <v/>
      </c>
      <c r="AC800" t="str">
        <f t="shared" si="369"/>
        <v/>
      </c>
      <c r="AD800" t="str">
        <f t="shared" si="370"/>
        <v/>
      </c>
      <c r="AE800" t="str">
        <f t="shared" si="371"/>
        <v/>
      </c>
      <c r="AF800" t="str">
        <f t="shared" si="372"/>
        <v/>
      </c>
      <c r="AG800" t="str">
        <f t="shared" si="373"/>
        <v/>
      </c>
      <c r="AH800" t="str">
        <f t="shared" si="374"/>
        <v/>
      </c>
      <c r="AI800" t="str">
        <f t="shared" si="375"/>
        <v/>
      </c>
      <c r="AJ800" t="str">
        <f t="shared" si="376"/>
        <v/>
      </c>
      <c r="AK800" t="str">
        <f t="shared" si="377"/>
        <v/>
      </c>
      <c r="AL800" t="str">
        <f t="shared" si="378"/>
        <v/>
      </c>
      <c r="AM800" t="str">
        <f t="shared" si="379"/>
        <v/>
      </c>
    </row>
    <row r="801" spans="1:39">
      <c r="A801" t="s">
        <v>659</v>
      </c>
      <c r="C801" t="s">
        <v>1</v>
      </c>
      <c r="D801" t="s">
        <v>663</v>
      </c>
      <c r="E801" t="s">
        <v>3</v>
      </c>
      <c r="G801">
        <v>200</v>
      </c>
      <c r="H801">
        <v>379</v>
      </c>
      <c r="I801" t="s">
        <v>124</v>
      </c>
      <c r="J801" t="s">
        <v>661</v>
      </c>
      <c r="K801" t="str">
        <f t="shared" si="351"/>
        <v/>
      </c>
      <c r="L801" t="str">
        <f t="shared" si="352"/>
        <v/>
      </c>
      <c r="M801" t="str">
        <f t="shared" si="353"/>
        <v/>
      </c>
      <c r="N801" t="str">
        <f t="shared" si="354"/>
        <v>Bot</v>
      </c>
      <c r="O801" t="str">
        <f t="shared" si="355"/>
        <v>Yandex</v>
      </c>
      <c r="P801" t="str">
        <f t="shared" si="356"/>
        <v>YandexBot</v>
      </c>
      <c r="Q801" t="str">
        <f t="shared" si="357"/>
        <v/>
      </c>
      <c r="R801" t="str">
        <f t="shared" si="358"/>
        <v/>
      </c>
      <c r="S801" t="str">
        <f t="shared" si="359"/>
        <v/>
      </c>
      <c r="T801" t="str">
        <f t="shared" si="360"/>
        <v>Yandex</v>
      </c>
      <c r="U801" t="str">
        <f t="shared" si="361"/>
        <v/>
      </c>
      <c r="V801" t="str">
        <f t="shared" si="362"/>
        <v/>
      </c>
      <c r="W801" t="str">
        <f t="shared" si="363"/>
        <v/>
      </c>
      <c r="X801" t="str">
        <f t="shared" si="364"/>
        <v/>
      </c>
      <c r="Y801" t="str">
        <f t="shared" si="365"/>
        <v/>
      </c>
      <c r="Z801" t="str">
        <f t="shared" si="366"/>
        <v/>
      </c>
      <c r="AA801" t="str">
        <f t="shared" si="367"/>
        <v/>
      </c>
      <c r="AB801" t="str">
        <f t="shared" si="368"/>
        <v/>
      </c>
      <c r="AC801" t="str">
        <f t="shared" si="369"/>
        <v/>
      </c>
      <c r="AD801" t="str">
        <f t="shared" si="370"/>
        <v/>
      </c>
      <c r="AE801" t="str">
        <f t="shared" si="371"/>
        <v/>
      </c>
      <c r="AF801" t="str">
        <f t="shared" si="372"/>
        <v/>
      </c>
      <c r="AG801" t="str">
        <f t="shared" si="373"/>
        <v/>
      </c>
      <c r="AH801" t="str">
        <f t="shared" si="374"/>
        <v/>
      </c>
      <c r="AI801" t="str">
        <f t="shared" si="375"/>
        <v/>
      </c>
      <c r="AJ801" t="str">
        <f t="shared" si="376"/>
        <v/>
      </c>
      <c r="AK801" t="str">
        <f t="shared" si="377"/>
        <v/>
      </c>
      <c r="AL801" t="str">
        <f t="shared" si="378"/>
        <v/>
      </c>
      <c r="AM801" t="str">
        <f t="shared" si="379"/>
        <v/>
      </c>
    </row>
    <row r="802" spans="1:39">
      <c r="A802" t="s">
        <v>659</v>
      </c>
      <c r="C802" t="s">
        <v>1</v>
      </c>
      <c r="D802" t="s">
        <v>663</v>
      </c>
      <c r="E802" t="s">
        <v>3</v>
      </c>
      <c r="G802">
        <v>200</v>
      </c>
      <c r="H802">
        <v>1035</v>
      </c>
      <c r="I802" t="s">
        <v>124</v>
      </c>
      <c r="J802" t="s">
        <v>661</v>
      </c>
      <c r="K802" t="str">
        <f t="shared" si="351"/>
        <v/>
      </c>
      <c r="L802" t="str">
        <f t="shared" si="352"/>
        <v/>
      </c>
      <c r="M802" t="str">
        <f t="shared" si="353"/>
        <v/>
      </c>
      <c r="N802" t="str">
        <f t="shared" si="354"/>
        <v>Bot</v>
      </c>
      <c r="O802" t="str">
        <f t="shared" si="355"/>
        <v>Yandex</v>
      </c>
      <c r="P802" t="str">
        <f t="shared" si="356"/>
        <v>YandexBot</v>
      </c>
      <c r="Q802" t="str">
        <f t="shared" si="357"/>
        <v/>
      </c>
      <c r="R802" t="str">
        <f t="shared" si="358"/>
        <v/>
      </c>
      <c r="S802" t="str">
        <f t="shared" si="359"/>
        <v/>
      </c>
      <c r="T802" t="str">
        <f t="shared" si="360"/>
        <v>Yandex</v>
      </c>
      <c r="U802" t="str">
        <f t="shared" si="361"/>
        <v/>
      </c>
      <c r="V802" t="str">
        <f t="shared" si="362"/>
        <v/>
      </c>
      <c r="W802" t="str">
        <f t="shared" si="363"/>
        <v/>
      </c>
      <c r="X802" t="str">
        <f t="shared" si="364"/>
        <v/>
      </c>
      <c r="Y802" t="str">
        <f t="shared" si="365"/>
        <v/>
      </c>
      <c r="Z802" t="str">
        <f t="shared" si="366"/>
        <v/>
      </c>
      <c r="AA802" t="str">
        <f t="shared" si="367"/>
        <v/>
      </c>
      <c r="AB802" t="str">
        <f t="shared" si="368"/>
        <v/>
      </c>
      <c r="AC802" t="str">
        <f t="shared" si="369"/>
        <v/>
      </c>
      <c r="AD802" t="str">
        <f t="shared" si="370"/>
        <v/>
      </c>
      <c r="AE802" t="str">
        <f t="shared" si="371"/>
        <v/>
      </c>
      <c r="AF802" t="str">
        <f t="shared" si="372"/>
        <v/>
      </c>
      <c r="AG802" t="str">
        <f t="shared" si="373"/>
        <v/>
      </c>
      <c r="AH802" t="str">
        <f t="shared" si="374"/>
        <v/>
      </c>
      <c r="AI802" t="str">
        <f t="shared" si="375"/>
        <v/>
      </c>
      <c r="AJ802" t="str">
        <f t="shared" si="376"/>
        <v/>
      </c>
      <c r="AK802" t="str">
        <f t="shared" si="377"/>
        <v/>
      </c>
      <c r="AL802" t="str">
        <f t="shared" si="378"/>
        <v/>
      </c>
      <c r="AM802" t="str">
        <f t="shared" si="379"/>
        <v/>
      </c>
    </row>
    <row r="803" spans="1:39">
      <c r="A803" t="s">
        <v>659</v>
      </c>
      <c r="C803" t="s">
        <v>1</v>
      </c>
      <c r="D803" t="s">
        <v>663</v>
      </c>
      <c r="E803" t="s">
        <v>3</v>
      </c>
      <c r="G803">
        <v>200</v>
      </c>
      <c r="H803">
        <v>13676</v>
      </c>
      <c r="I803" t="s">
        <v>124</v>
      </c>
      <c r="J803" t="s">
        <v>661</v>
      </c>
      <c r="K803" t="str">
        <f t="shared" si="351"/>
        <v/>
      </c>
      <c r="L803" t="str">
        <f t="shared" si="352"/>
        <v/>
      </c>
      <c r="M803" t="str">
        <f t="shared" si="353"/>
        <v/>
      </c>
      <c r="N803" t="str">
        <f t="shared" si="354"/>
        <v>Bot</v>
      </c>
      <c r="O803" t="str">
        <f t="shared" si="355"/>
        <v>Yandex</v>
      </c>
      <c r="P803" t="str">
        <f t="shared" si="356"/>
        <v>YandexBot</v>
      </c>
      <c r="Q803" t="str">
        <f t="shared" si="357"/>
        <v/>
      </c>
      <c r="R803" t="str">
        <f t="shared" si="358"/>
        <v/>
      </c>
      <c r="S803" t="str">
        <f t="shared" si="359"/>
        <v/>
      </c>
      <c r="T803" t="str">
        <f t="shared" si="360"/>
        <v>Yandex</v>
      </c>
      <c r="U803" t="str">
        <f t="shared" si="361"/>
        <v/>
      </c>
      <c r="V803" t="str">
        <f t="shared" si="362"/>
        <v/>
      </c>
      <c r="W803" t="str">
        <f t="shared" si="363"/>
        <v/>
      </c>
      <c r="X803" t="str">
        <f t="shared" si="364"/>
        <v/>
      </c>
      <c r="Y803" t="str">
        <f t="shared" si="365"/>
        <v/>
      </c>
      <c r="Z803" t="str">
        <f t="shared" si="366"/>
        <v/>
      </c>
      <c r="AA803" t="str">
        <f t="shared" si="367"/>
        <v/>
      </c>
      <c r="AB803" t="str">
        <f t="shared" si="368"/>
        <v/>
      </c>
      <c r="AC803" t="str">
        <f t="shared" si="369"/>
        <v/>
      </c>
      <c r="AD803" t="str">
        <f t="shared" si="370"/>
        <v/>
      </c>
      <c r="AE803" t="str">
        <f t="shared" si="371"/>
        <v/>
      </c>
      <c r="AF803" t="str">
        <f t="shared" si="372"/>
        <v/>
      </c>
      <c r="AG803" t="str">
        <f t="shared" si="373"/>
        <v/>
      </c>
      <c r="AH803" t="str">
        <f t="shared" si="374"/>
        <v/>
      </c>
      <c r="AI803" t="str">
        <f t="shared" si="375"/>
        <v/>
      </c>
      <c r="AJ803" t="str">
        <f t="shared" si="376"/>
        <v/>
      </c>
      <c r="AK803" t="str">
        <f t="shared" si="377"/>
        <v/>
      </c>
      <c r="AL803" t="str">
        <f t="shared" si="378"/>
        <v/>
      </c>
      <c r="AM803" t="str">
        <f t="shared" si="379"/>
        <v/>
      </c>
    </row>
    <row r="804" spans="1:39">
      <c r="A804" t="s">
        <v>659</v>
      </c>
      <c r="C804" t="s">
        <v>1</v>
      </c>
      <c r="D804" t="s">
        <v>663</v>
      </c>
      <c r="E804" t="s">
        <v>3</v>
      </c>
      <c r="G804">
        <v>200</v>
      </c>
      <c r="H804">
        <v>869</v>
      </c>
      <c r="I804" t="s">
        <v>124</v>
      </c>
      <c r="J804" t="s">
        <v>661</v>
      </c>
      <c r="K804" t="str">
        <f t="shared" si="351"/>
        <v/>
      </c>
      <c r="L804" t="str">
        <f t="shared" si="352"/>
        <v/>
      </c>
      <c r="M804" t="str">
        <f t="shared" si="353"/>
        <v/>
      </c>
      <c r="N804" t="str">
        <f t="shared" si="354"/>
        <v>Bot</v>
      </c>
      <c r="O804" t="str">
        <f t="shared" si="355"/>
        <v>Yandex</v>
      </c>
      <c r="P804" t="str">
        <f t="shared" si="356"/>
        <v>YandexBot</v>
      </c>
      <c r="Q804" t="str">
        <f t="shared" si="357"/>
        <v/>
      </c>
      <c r="R804" t="str">
        <f t="shared" si="358"/>
        <v/>
      </c>
      <c r="S804" t="str">
        <f t="shared" si="359"/>
        <v/>
      </c>
      <c r="T804" t="str">
        <f t="shared" si="360"/>
        <v>Yandex</v>
      </c>
      <c r="U804" t="str">
        <f t="shared" si="361"/>
        <v/>
      </c>
      <c r="V804" t="str">
        <f t="shared" si="362"/>
        <v/>
      </c>
      <c r="W804" t="str">
        <f t="shared" si="363"/>
        <v/>
      </c>
      <c r="X804" t="str">
        <f t="shared" si="364"/>
        <v/>
      </c>
      <c r="Y804" t="str">
        <f t="shared" si="365"/>
        <v/>
      </c>
      <c r="Z804" t="str">
        <f t="shared" si="366"/>
        <v/>
      </c>
      <c r="AA804" t="str">
        <f t="shared" si="367"/>
        <v/>
      </c>
      <c r="AB804" t="str">
        <f t="shared" si="368"/>
        <v/>
      </c>
      <c r="AC804" t="str">
        <f t="shared" si="369"/>
        <v/>
      </c>
      <c r="AD804" t="str">
        <f t="shared" si="370"/>
        <v/>
      </c>
      <c r="AE804" t="str">
        <f t="shared" si="371"/>
        <v/>
      </c>
      <c r="AF804" t="str">
        <f t="shared" si="372"/>
        <v/>
      </c>
      <c r="AG804" t="str">
        <f t="shared" si="373"/>
        <v/>
      </c>
      <c r="AH804" t="str">
        <f t="shared" si="374"/>
        <v/>
      </c>
      <c r="AI804" t="str">
        <f t="shared" si="375"/>
        <v/>
      </c>
      <c r="AJ804" t="str">
        <f t="shared" si="376"/>
        <v/>
      </c>
      <c r="AK804" t="str">
        <f t="shared" si="377"/>
        <v/>
      </c>
      <c r="AL804" t="str">
        <f t="shared" si="378"/>
        <v/>
      </c>
      <c r="AM804" t="str">
        <f t="shared" si="379"/>
        <v/>
      </c>
    </row>
    <row r="805" spans="1:39">
      <c r="A805" t="s">
        <v>659</v>
      </c>
      <c r="C805" t="s">
        <v>1</v>
      </c>
      <c r="D805" t="s">
        <v>663</v>
      </c>
      <c r="E805" t="s">
        <v>3</v>
      </c>
      <c r="G805">
        <v>200</v>
      </c>
      <c r="H805">
        <v>751</v>
      </c>
      <c r="I805" t="s">
        <v>124</v>
      </c>
      <c r="J805" t="s">
        <v>661</v>
      </c>
      <c r="K805" t="str">
        <f t="shared" si="351"/>
        <v/>
      </c>
      <c r="L805" t="str">
        <f t="shared" si="352"/>
        <v/>
      </c>
      <c r="M805" t="str">
        <f t="shared" si="353"/>
        <v/>
      </c>
      <c r="N805" t="str">
        <f t="shared" si="354"/>
        <v>Bot</v>
      </c>
      <c r="O805" t="str">
        <f t="shared" si="355"/>
        <v>Yandex</v>
      </c>
      <c r="P805" t="str">
        <f t="shared" si="356"/>
        <v>YandexBot</v>
      </c>
      <c r="Q805" t="str">
        <f t="shared" si="357"/>
        <v/>
      </c>
      <c r="R805" t="str">
        <f t="shared" si="358"/>
        <v/>
      </c>
      <c r="S805" t="str">
        <f t="shared" si="359"/>
        <v/>
      </c>
      <c r="T805" t="str">
        <f t="shared" si="360"/>
        <v>Yandex</v>
      </c>
      <c r="U805" t="str">
        <f t="shared" si="361"/>
        <v/>
      </c>
      <c r="V805" t="str">
        <f t="shared" si="362"/>
        <v/>
      </c>
      <c r="W805" t="str">
        <f t="shared" si="363"/>
        <v/>
      </c>
      <c r="X805" t="str">
        <f t="shared" si="364"/>
        <v/>
      </c>
      <c r="Y805" t="str">
        <f t="shared" si="365"/>
        <v/>
      </c>
      <c r="Z805" t="str">
        <f t="shared" si="366"/>
        <v/>
      </c>
      <c r="AA805" t="str">
        <f t="shared" si="367"/>
        <v/>
      </c>
      <c r="AB805" t="str">
        <f t="shared" si="368"/>
        <v/>
      </c>
      <c r="AC805" t="str">
        <f t="shared" si="369"/>
        <v/>
      </c>
      <c r="AD805" t="str">
        <f t="shared" si="370"/>
        <v/>
      </c>
      <c r="AE805" t="str">
        <f t="shared" si="371"/>
        <v/>
      </c>
      <c r="AF805" t="str">
        <f t="shared" si="372"/>
        <v/>
      </c>
      <c r="AG805" t="str">
        <f t="shared" si="373"/>
        <v/>
      </c>
      <c r="AH805" t="str">
        <f t="shared" si="374"/>
        <v/>
      </c>
      <c r="AI805" t="str">
        <f t="shared" si="375"/>
        <v/>
      </c>
      <c r="AJ805" t="str">
        <f t="shared" si="376"/>
        <v/>
      </c>
      <c r="AK805" t="str">
        <f t="shared" si="377"/>
        <v/>
      </c>
      <c r="AL805" t="str">
        <f t="shared" si="378"/>
        <v/>
      </c>
      <c r="AM805" t="str">
        <f t="shared" si="379"/>
        <v/>
      </c>
    </row>
    <row r="806" spans="1:39">
      <c r="A806" t="s">
        <v>659</v>
      </c>
      <c r="C806" t="s">
        <v>1</v>
      </c>
      <c r="D806" t="s">
        <v>663</v>
      </c>
      <c r="E806" t="s">
        <v>3</v>
      </c>
      <c r="G806">
        <v>200</v>
      </c>
      <c r="H806">
        <v>11539</v>
      </c>
      <c r="I806" t="s">
        <v>124</v>
      </c>
      <c r="J806" t="s">
        <v>661</v>
      </c>
      <c r="K806" t="str">
        <f t="shared" si="351"/>
        <v/>
      </c>
      <c r="L806" t="str">
        <f t="shared" si="352"/>
        <v/>
      </c>
      <c r="M806" t="str">
        <f t="shared" si="353"/>
        <v/>
      </c>
      <c r="N806" t="str">
        <f t="shared" si="354"/>
        <v>Bot</v>
      </c>
      <c r="O806" t="str">
        <f t="shared" si="355"/>
        <v>Yandex</v>
      </c>
      <c r="P806" t="str">
        <f t="shared" si="356"/>
        <v>YandexBot</v>
      </c>
      <c r="Q806" t="str">
        <f t="shared" si="357"/>
        <v/>
      </c>
      <c r="R806" t="str">
        <f t="shared" si="358"/>
        <v/>
      </c>
      <c r="S806" t="str">
        <f t="shared" si="359"/>
        <v/>
      </c>
      <c r="T806" t="str">
        <f t="shared" si="360"/>
        <v>Yandex</v>
      </c>
      <c r="U806" t="str">
        <f t="shared" si="361"/>
        <v/>
      </c>
      <c r="V806" t="str">
        <f t="shared" si="362"/>
        <v/>
      </c>
      <c r="W806" t="str">
        <f t="shared" si="363"/>
        <v/>
      </c>
      <c r="X806" t="str">
        <f t="shared" si="364"/>
        <v/>
      </c>
      <c r="Y806" t="str">
        <f t="shared" si="365"/>
        <v/>
      </c>
      <c r="Z806" t="str">
        <f t="shared" si="366"/>
        <v/>
      </c>
      <c r="AA806" t="str">
        <f t="shared" si="367"/>
        <v/>
      </c>
      <c r="AB806" t="str">
        <f t="shared" si="368"/>
        <v/>
      </c>
      <c r="AC806" t="str">
        <f t="shared" si="369"/>
        <v/>
      </c>
      <c r="AD806" t="str">
        <f t="shared" si="370"/>
        <v/>
      </c>
      <c r="AE806" t="str">
        <f t="shared" si="371"/>
        <v/>
      </c>
      <c r="AF806" t="str">
        <f t="shared" si="372"/>
        <v/>
      </c>
      <c r="AG806" t="str">
        <f t="shared" si="373"/>
        <v/>
      </c>
      <c r="AH806" t="str">
        <f t="shared" si="374"/>
        <v/>
      </c>
      <c r="AI806" t="str">
        <f t="shared" si="375"/>
        <v/>
      </c>
      <c r="AJ806" t="str">
        <f t="shared" si="376"/>
        <v/>
      </c>
      <c r="AK806" t="str">
        <f t="shared" si="377"/>
        <v/>
      </c>
      <c r="AL806" t="str">
        <f t="shared" si="378"/>
        <v/>
      </c>
      <c r="AM806" t="str">
        <f t="shared" si="379"/>
        <v/>
      </c>
    </row>
    <row r="807" spans="1:39">
      <c r="A807" t="s">
        <v>659</v>
      </c>
      <c r="C807" t="s">
        <v>1</v>
      </c>
      <c r="D807" t="s">
        <v>664</v>
      </c>
      <c r="E807" t="s">
        <v>3</v>
      </c>
      <c r="G807">
        <v>200</v>
      </c>
      <c r="H807">
        <v>2048</v>
      </c>
      <c r="I807" t="s">
        <v>124</v>
      </c>
      <c r="J807" t="s">
        <v>661</v>
      </c>
      <c r="K807" t="str">
        <f t="shared" si="351"/>
        <v/>
      </c>
      <c r="L807" t="str">
        <f t="shared" si="352"/>
        <v/>
      </c>
      <c r="M807" t="str">
        <f t="shared" si="353"/>
        <v/>
      </c>
      <c r="N807" t="str">
        <f t="shared" si="354"/>
        <v>Visiteur</v>
      </c>
      <c r="O807" t="str">
        <f t="shared" si="355"/>
        <v>Yandex</v>
      </c>
      <c r="P807" t="str">
        <f t="shared" si="356"/>
        <v>YandexBot</v>
      </c>
      <c r="Q807" t="str">
        <f t="shared" si="357"/>
        <v/>
      </c>
      <c r="R807" t="str">
        <f t="shared" si="358"/>
        <v/>
      </c>
      <c r="S807" t="str">
        <f t="shared" si="359"/>
        <v/>
      </c>
      <c r="T807" t="str">
        <f t="shared" si="360"/>
        <v>Yandex</v>
      </c>
      <c r="U807" t="str">
        <f t="shared" si="361"/>
        <v/>
      </c>
      <c r="V807" t="str">
        <f t="shared" si="362"/>
        <v/>
      </c>
      <c r="W807" t="str">
        <f t="shared" si="363"/>
        <v/>
      </c>
      <c r="X807" t="str">
        <f t="shared" si="364"/>
        <v/>
      </c>
      <c r="Y807" t="str">
        <f t="shared" si="365"/>
        <v/>
      </c>
      <c r="Z807" t="str">
        <f t="shared" si="366"/>
        <v/>
      </c>
      <c r="AA807" t="str">
        <f t="shared" si="367"/>
        <v/>
      </c>
      <c r="AB807" t="str">
        <f t="shared" si="368"/>
        <v/>
      </c>
      <c r="AC807" t="str">
        <f t="shared" si="369"/>
        <v/>
      </c>
      <c r="AD807" t="str">
        <f t="shared" si="370"/>
        <v/>
      </c>
      <c r="AE807" t="str">
        <f t="shared" si="371"/>
        <v/>
      </c>
      <c r="AF807" t="str">
        <f t="shared" si="372"/>
        <v/>
      </c>
      <c r="AG807" t="str">
        <f t="shared" si="373"/>
        <v/>
      </c>
      <c r="AH807" t="str">
        <f t="shared" si="374"/>
        <v/>
      </c>
      <c r="AI807" t="str">
        <f t="shared" si="375"/>
        <v/>
      </c>
      <c r="AJ807" t="str">
        <f t="shared" si="376"/>
        <v/>
      </c>
      <c r="AK807" t="str">
        <f t="shared" si="377"/>
        <v/>
      </c>
      <c r="AL807" t="str">
        <f t="shared" si="378"/>
        <v/>
      </c>
      <c r="AM807" t="str">
        <f t="shared" si="379"/>
        <v/>
      </c>
    </row>
    <row r="808" spans="1:39">
      <c r="A808" t="s">
        <v>337</v>
      </c>
      <c r="C808" t="s">
        <v>1</v>
      </c>
      <c r="D808" t="s">
        <v>665</v>
      </c>
      <c r="E808" t="s">
        <v>3</v>
      </c>
      <c r="G808">
        <v>200</v>
      </c>
      <c r="H808">
        <v>43</v>
      </c>
      <c r="I808" t="s">
        <v>399</v>
      </c>
      <c r="J808" t="s">
        <v>340</v>
      </c>
      <c r="K808" t="str">
        <f t="shared" si="351"/>
        <v/>
      </c>
      <c r="L808" t="str">
        <f t="shared" si="352"/>
        <v/>
      </c>
      <c r="M808" t="str">
        <f t="shared" si="353"/>
        <v/>
      </c>
      <c r="N808" t="str">
        <f t="shared" si="354"/>
        <v>Visiteur</v>
      </c>
      <c r="O808" t="str">
        <f t="shared" si="355"/>
        <v>Googlebot Smartphone</v>
      </c>
      <c r="P808" t="str">
        <f t="shared" si="356"/>
        <v>Googlebot Smartphone</v>
      </c>
      <c r="Q808" t="str">
        <f t="shared" si="357"/>
        <v/>
      </c>
      <c r="R808" t="str">
        <f t="shared" si="358"/>
        <v/>
      </c>
      <c r="S808" t="str">
        <f t="shared" si="359"/>
        <v>Googlebot Smartphone</v>
      </c>
      <c r="T808" t="str">
        <f t="shared" si="360"/>
        <v/>
      </c>
      <c r="U808" t="str">
        <f t="shared" si="361"/>
        <v/>
      </c>
      <c r="V808" t="str">
        <f t="shared" si="362"/>
        <v/>
      </c>
      <c r="W808" t="str">
        <f t="shared" si="363"/>
        <v/>
      </c>
      <c r="X808" t="str">
        <f t="shared" si="364"/>
        <v/>
      </c>
      <c r="Y808" t="str">
        <f t="shared" si="365"/>
        <v/>
      </c>
      <c r="Z808" t="str">
        <f t="shared" si="366"/>
        <v/>
      </c>
      <c r="AA808" t="str">
        <f t="shared" si="367"/>
        <v/>
      </c>
      <c r="AB808" t="str">
        <f t="shared" si="368"/>
        <v/>
      </c>
      <c r="AC808" t="str">
        <f t="shared" si="369"/>
        <v/>
      </c>
      <c r="AD808" t="str">
        <f t="shared" si="370"/>
        <v/>
      </c>
      <c r="AE808" t="str">
        <f t="shared" si="371"/>
        <v/>
      </c>
      <c r="AF808" t="str">
        <f t="shared" si="372"/>
        <v/>
      </c>
      <c r="AG808" t="str">
        <f t="shared" si="373"/>
        <v/>
      </c>
      <c r="AH808" t="str">
        <f t="shared" si="374"/>
        <v/>
      </c>
      <c r="AI808" t="str">
        <f t="shared" si="375"/>
        <v/>
      </c>
      <c r="AJ808" t="str">
        <f t="shared" si="376"/>
        <v/>
      </c>
      <c r="AK808" t="str">
        <f t="shared" si="377"/>
        <v/>
      </c>
      <c r="AL808" t="str">
        <f t="shared" si="378"/>
        <v/>
      </c>
      <c r="AM808" t="str">
        <f t="shared" si="379"/>
        <v/>
      </c>
    </row>
    <row r="809" spans="1:39">
      <c r="A809" t="s">
        <v>68</v>
      </c>
      <c r="C809" t="s">
        <v>1</v>
      </c>
      <c r="D809" t="s">
        <v>665</v>
      </c>
      <c r="E809" t="s">
        <v>3</v>
      </c>
      <c r="G809">
        <v>200</v>
      </c>
      <c r="H809">
        <v>25</v>
      </c>
      <c r="I809" t="s">
        <v>1</v>
      </c>
      <c r="J809" t="s">
        <v>666</v>
      </c>
      <c r="K809" t="str">
        <f t="shared" si="351"/>
        <v/>
      </c>
      <c r="L809" t="str">
        <f t="shared" si="352"/>
        <v/>
      </c>
      <c r="M809" t="str">
        <f t="shared" si="353"/>
        <v/>
      </c>
      <c r="N809" t="str">
        <f t="shared" si="354"/>
        <v>Visiteur</v>
      </c>
      <c r="O809" t="str">
        <f t="shared" si="355"/>
        <v/>
      </c>
      <c r="P809" t="str">
        <f t="shared" si="356"/>
        <v>Visiteur</v>
      </c>
      <c r="Q809" t="str">
        <f t="shared" si="357"/>
        <v/>
      </c>
      <c r="R809" t="str">
        <f t="shared" si="358"/>
        <v/>
      </c>
      <c r="S809" t="str">
        <f t="shared" si="359"/>
        <v/>
      </c>
      <c r="T809" t="str">
        <f t="shared" si="360"/>
        <v/>
      </c>
      <c r="U809" t="str">
        <f t="shared" si="361"/>
        <v/>
      </c>
      <c r="V809" t="str">
        <f t="shared" si="362"/>
        <v/>
      </c>
      <c r="W809" t="str">
        <f t="shared" si="363"/>
        <v/>
      </c>
      <c r="X809" t="str">
        <f t="shared" si="364"/>
        <v/>
      </c>
      <c r="Y809" t="str">
        <f t="shared" si="365"/>
        <v/>
      </c>
      <c r="Z809" t="str">
        <f t="shared" si="366"/>
        <v/>
      </c>
      <c r="AA809" t="str">
        <f t="shared" si="367"/>
        <v/>
      </c>
      <c r="AB809" t="str">
        <f t="shared" si="368"/>
        <v/>
      </c>
      <c r="AC809" t="str">
        <f t="shared" si="369"/>
        <v/>
      </c>
      <c r="AD809" t="str">
        <f t="shared" si="370"/>
        <v/>
      </c>
      <c r="AE809" t="str">
        <f t="shared" si="371"/>
        <v/>
      </c>
      <c r="AF809" t="str">
        <f t="shared" si="372"/>
        <v/>
      </c>
      <c r="AG809" t="str">
        <f t="shared" si="373"/>
        <v/>
      </c>
      <c r="AH809" t="str">
        <f t="shared" si="374"/>
        <v/>
      </c>
      <c r="AI809" t="str">
        <f t="shared" si="375"/>
        <v/>
      </c>
      <c r="AJ809" t="str">
        <f t="shared" si="376"/>
        <v/>
      </c>
      <c r="AK809" t="str">
        <f t="shared" si="377"/>
        <v/>
      </c>
      <c r="AL809" t="str">
        <f t="shared" si="378"/>
        <v/>
      </c>
      <c r="AM809" t="str">
        <f t="shared" si="379"/>
        <v/>
      </c>
    </row>
    <row r="810" spans="1:39">
      <c r="A810" t="s">
        <v>667</v>
      </c>
      <c r="C810" t="s">
        <v>1</v>
      </c>
      <c r="D810" t="s">
        <v>663</v>
      </c>
      <c r="E810" t="s">
        <v>3</v>
      </c>
      <c r="G810">
        <v>301</v>
      </c>
      <c r="H810" t="s">
        <v>1</v>
      </c>
      <c r="I810" t="s">
        <v>668</v>
      </c>
      <c r="J810" t="s">
        <v>669</v>
      </c>
      <c r="K810" t="str">
        <f t="shared" si="351"/>
        <v/>
      </c>
      <c r="L810" t="str">
        <f t="shared" si="352"/>
        <v>.ru</v>
      </c>
      <c r="M810" t="str">
        <f t="shared" si="353"/>
        <v/>
      </c>
      <c r="N810" t="str">
        <f t="shared" si="354"/>
        <v>Visiteur</v>
      </c>
      <c r="O810" t="str">
        <f t="shared" si="355"/>
        <v/>
      </c>
      <c r="P810" t="str">
        <f t="shared" si="356"/>
        <v>Visiteur</v>
      </c>
      <c r="Q810" t="str">
        <f t="shared" si="357"/>
        <v/>
      </c>
      <c r="R810" t="str">
        <f t="shared" si="358"/>
        <v/>
      </c>
      <c r="S810" t="str">
        <f t="shared" si="359"/>
        <v/>
      </c>
      <c r="T810" t="str">
        <f t="shared" si="360"/>
        <v/>
      </c>
      <c r="U810" t="str">
        <f t="shared" si="361"/>
        <v/>
      </c>
      <c r="V810" t="str">
        <f t="shared" si="362"/>
        <v/>
      </c>
      <c r="W810" t="str">
        <f t="shared" si="363"/>
        <v/>
      </c>
      <c r="X810" t="str">
        <f t="shared" si="364"/>
        <v/>
      </c>
      <c r="Y810" t="str">
        <f t="shared" si="365"/>
        <v/>
      </c>
      <c r="Z810" t="str">
        <f t="shared" si="366"/>
        <v/>
      </c>
      <c r="AA810" t="str">
        <f t="shared" si="367"/>
        <v/>
      </c>
      <c r="AB810" t="str">
        <f t="shared" si="368"/>
        <v/>
      </c>
      <c r="AC810" t="str">
        <f t="shared" si="369"/>
        <v/>
      </c>
      <c r="AD810" t="str">
        <f t="shared" si="370"/>
        <v/>
      </c>
      <c r="AE810" t="str">
        <f t="shared" si="371"/>
        <v/>
      </c>
      <c r="AF810" t="str">
        <f t="shared" si="372"/>
        <v/>
      </c>
      <c r="AG810" t="str">
        <f t="shared" si="373"/>
        <v/>
      </c>
      <c r="AH810" t="str">
        <f t="shared" si="374"/>
        <v/>
      </c>
      <c r="AI810" t="str">
        <f t="shared" si="375"/>
        <v/>
      </c>
      <c r="AJ810" t="str">
        <f t="shared" si="376"/>
        <v/>
      </c>
      <c r="AK810" t="str">
        <f t="shared" si="377"/>
        <v/>
      </c>
      <c r="AL810" t="str">
        <f t="shared" si="378"/>
        <v/>
      </c>
      <c r="AM810" t="str">
        <f t="shared" si="379"/>
        <v/>
      </c>
    </row>
    <row r="811" spans="1:39">
      <c r="A811" t="s">
        <v>670</v>
      </c>
      <c r="C811" t="s">
        <v>1</v>
      </c>
      <c r="D811" t="s">
        <v>663</v>
      </c>
      <c r="E811" t="s">
        <v>3</v>
      </c>
      <c r="G811">
        <v>301</v>
      </c>
      <c r="H811" t="s">
        <v>1</v>
      </c>
      <c r="I811" t="s">
        <v>671</v>
      </c>
      <c r="J811" t="s">
        <v>672</v>
      </c>
      <c r="K811" t="str">
        <f t="shared" si="351"/>
        <v/>
      </c>
      <c r="L811" t="str">
        <f t="shared" si="352"/>
        <v>.ru</v>
      </c>
      <c r="M811" t="str">
        <f t="shared" si="353"/>
        <v/>
      </c>
      <c r="N811" t="str">
        <f t="shared" si="354"/>
        <v>Visiteur</v>
      </c>
      <c r="O811" t="str">
        <f t="shared" si="355"/>
        <v/>
      </c>
      <c r="P811" t="str">
        <f t="shared" si="356"/>
        <v>Visiteur</v>
      </c>
      <c r="Q811" t="str">
        <f t="shared" si="357"/>
        <v/>
      </c>
      <c r="R811" t="str">
        <f t="shared" si="358"/>
        <v/>
      </c>
      <c r="S811" t="str">
        <f t="shared" si="359"/>
        <v/>
      </c>
      <c r="T811" t="str">
        <f t="shared" si="360"/>
        <v/>
      </c>
      <c r="U811" t="str">
        <f t="shared" si="361"/>
        <v/>
      </c>
      <c r="V811" t="str">
        <f t="shared" si="362"/>
        <v/>
      </c>
      <c r="W811" t="str">
        <f t="shared" si="363"/>
        <v/>
      </c>
      <c r="X811" t="str">
        <f t="shared" si="364"/>
        <v/>
      </c>
      <c r="Y811" t="str">
        <f t="shared" si="365"/>
        <v/>
      </c>
      <c r="Z811" t="str">
        <f t="shared" si="366"/>
        <v/>
      </c>
      <c r="AA811" t="str">
        <f t="shared" si="367"/>
        <v/>
      </c>
      <c r="AB811" t="str">
        <f t="shared" si="368"/>
        <v/>
      </c>
      <c r="AC811" t="str">
        <f t="shared" si="369"/>
        <v/>
      </c>
      <c r="AD811" t="str">
        <f t="shared" si="370"/>
        <v/>
      </c>
      <c r="AE811" t="str">
        <f t="shared" si="371"/>
        <v/>
      </c>
      <c r="AF811" t="str">
        <f t="shared" si="372"/>
        <v/>
      </c>
      <c r="AG811" t="str">
        <f t="shared" si="373"/>
        <v/>
      </c>
      <c r="AH811" t="str">
        <f t="shared" si="374"/>
        <v/>
      </c>
      <c r="AI811" t="str">
        <f t="shared" si="375"/>
        <v/>
      </c>
      <c r="AJ811" t="str">
        <f t="shared" si="376"/>
        <v/>
      </c>
      <c r="AK811" t="str">
        <f t="shared" si="377"/>
        <v/>
      </c>
      <c r="AL811" t="str">
        <f t="shared" si="378"/>
        <v/>
      </c>
      <c r="AM811" t="str">
        <f t="shared" si="379"/>
        <v/>
      </c>
    </row>
    <row r="812" spans="1:39">
      <c r="A812" t="s">
        <v>673</v>
      </c>
      <c r="C812" t="s">
        <v>1</v>
      </c>
      <c r="D812" t="s">
        <v>663</v>
      </c>
      <c r="E812" t="s">
        <v>3</v>
      </c>
      <c r="G812">
        <v>301</v>
      </c>
      <c r="H812" t="s">
        <v>1</v>
      </c>
      <c r="I812" t="s">
        <v>674</v>
      </c>
      <c r="J812" t="s">
        <v>675</v>
      </c>
      <c r="K812" t="str">
        <f t="shared" si="351"/>
        <v/>
      </c>
      <c r="L812" t="str">
        <f t="shared" si="352"/>
        <v/>
      </c>
      <c r="M812" t="str">
        <f t="shared" si="353"/>
        <v/>
      </c>
      <c r="N812" t="str">
        <f t="shared" si="354"/>
        <v>Visiteur</v>
      </c>
      <c r="O812" t="str">
        <f t="shared" si="355"/>
        <v/>
      </c>
      <c r="P812" t="str">
        <f t="shared" si="356"/>
        <v>Visiteur</v>
      </c>
      <c r="Q812" t="str">
        <f t="shared" si="357"/>
        <v/>
      </c>
      <c r="R812" t="str">
        <f t="shared" si="358"/>
        <v/>
      </c>
      <c r="S812" t="str">
        <f t="shared" si="359"/>
        <v/>
      </c>
      <c r="T812" t="str">
        <f t="shared" si="360"/>
        <v/>
      </c>
      <c r="U812" t="str">
        <f t="shared" si="361"/>
        <v/>
      </c>
      <c r="V812" t="str">
        <f t="shared" si="362"/>
        <v/>
      </c>
      <c r="W812" t="str">
        <f t="shared" si="363"/>
        <v/>
      </c>
      <c r="X812" t="str">
        <f t="shared" si="364"/>
        <v/>
      </c>
      <c r="Y812" t="str">
        <f t="shared" si="365"/>
        <v/>
      </c>
      <c r="Z812" t="str">
        <f t="shared" si="366"/>
        <v/>
      </c>
      <c r="AA812" t="str">
        <f t="shared" si="367"/>
        <v/>
      </c>
      <c r="AB812" t="str">
        <f t="shared" si="368"/>
        <v/>
      </c>
      <c r="AC812" t="str">
        <f t="shared" si="369"/>
        <v/>
      </c>
      <c r="AD812" t="str">
        <f t="shared" si="370"/>
        <v/>
      </c>
      <c r="AE812" t="str">
        <f t="shared" si="371"/>
        <v/>
      </c>
      <c r="AF812" t="str">
        <f t="shared" si="372"/>
        <v/>
      </c>
      <c r="AG812" t="str">
        <f t="shared" si="373"/>
        <v/>
      </c>
      <c r="AH812" t="str">
        <f t="shared" si="374"/>
        <v/>
      </c>
      <c r="AI812" t="str">
        <f t="shared" si="375"/>
        <v/>
      </c>
      <c r="AJ812" t="str">
        <f t="shared" si="376"/>
        <v/>
      </c>
      <c r="AK812" t="str">
        <f t="shared" si="377"/>
        <v/>
      </c>
      <c r="AL812" t="str">
        <f t="shared" si="378"/>
        <v/>
      </c>
      <c r="AM812" t="str">
        <f t="shared" si="379"/>
        <v/>
      </c>
    </row>
    <row r="813" spans="1:39">
      <c r="A813" t="s">
        <v>667</v>
      </c>
      <c r="C813" t="s">
        <v>1</v>
      </c>
      <c r="D813" t="s">
        <v>676</v>
      </c>
      <c r="E813" t="s">
        <v>3</v>
      </c>
      <c r="G813">
        <v>301</v>
      </c>
      <c r="H813" t="s">
        <v>1</v>
      </c>
      <c r="I813" t="s">
        <v>668</v>
      </c>
      <c r="J813" t="s">
        <v>669</v>
      </c>
      <c r="K813" t="str">
        <f t="shared" si="351"/>
        <v/>
      </c>
      <c r="L813" t="str">
        <f t="shared" si="352"/>
        <v>.ru</v>
      </c>
      <c r="M813" t="str">
        <f t="shared" si="353"/>
        <v/>
      </c>
      <c r="N813" t="str">
        <f t="shared" si="354"/>
        <v>Visiteur</v>
      </c>
      <c r="O813" t="str">
        <f t="shared" si="355"/>
        <v/>
      </c>
      <c r="P813" t="str">
        <f t="shared" si="356"/>
        <v>Visiteur</v>
      </c>
      <c r="Q813" t="str">
        <f t="shared" si="357"/>
        <v/>
      </c>
      <c r="R813" t="str">
        <f t="shared" si="358"/>
        <v/>
      </c>
      <c r="S813" t="str">
        <f t="shared" si="359"/>
        <v/>
      </c>
      <c r="T813" t="str">
        <f t="shared" si="360"/>
        <v/>
      </c>
      <c r="U813" t="str">
        <f t="shared" si="361"/>
        <v/>
      </c>
      <c r="V813" t="str">
        <f t="shared" si="362"/>
        <v/>
      </c>
      <c r="W813" t="str">
        <f t="shared" si="363"/>
        <v/>
      </c>
      <c r="X813" t="str">
        <f t="shared" si="364"/>
        <v/>
      </c>
      <c r="Y813" t="str">
        <f t="shared" si="365"/>
        <v/>
      </c>
      <c r="Z813" t="str">
        <f t="shared" si="366"/>
        <v/>
      </c>
      <c r="AA813" t="str">
        <f t="shared" si="367"/>
        <v/>
      </c>
      <c r="AB813" t="str">
        <f t="shared" si="368"/>
        <v/>
      </c>
      <c r="AC813" t="str">
        <f t="shared" si="369"/>
        <v/>
      </c>
      <c r="AD813" t="str">
        <f t="shared" si="370"/>
        <v/>
      </c>
      <c r="AE813" t="str">
        <f t="shared" si="371"/>
        <v/>
      </c>
      <c r="AF813" t="str">
        <f t="shared" si="372"/>
        <v/>
      </c>
      <c r="AG813" t="str">
        <f t="shared" si="373"/>
        <v/>
      </c>
      <c r="AH813" t="str">
        <f t="shared" si="374"/>
        <v/>
      </c>
      <c r="AI813" t="str">
        <f t="shared" si="375"/>
        <v/>
      </c>
      <c r="AJ813" t="str">
        <f t="shared" si="376"/>
        <v/>
      </c>
      <c r="AK813" t="str">
        <f t="shared" si="377"/>
        <v/>
      </c>
      <c r="AL813" t="str">
        <f t="shared" si="378"/>
        <v/>
      </c>
      <c r="AM813" t="str">
        <f t="shared" si="379"/>
        <v/>
      </c>
    </row>
    <row r="814" spans="1:39">
      <c r="A814" t="s">
        <v>670</v>
      </c>
      <c r="C814" t="s">
        <v>1</v>
      </c>
      <c r="D814" t="s">
        <v>676</v>
      </c>
      <c r="E814" t="s">
        <v>3</v>
      </c>
      <c r="G814">
        <v>301</v>
      </c>
      <c r="H814" t="s">
        <v>1</v>
      </c>
      <c r="I814" t="s">
        <v>671</v>
      </c>
      <c r="J814" t="s">
        <v>672</v>
      </c>
      <c r="K814" t="str">
        <f t="shared" si="351"/>
        <v/>
      </c>
      <c r="L814" t="str">
        <f t="shared" si="352"/>
        <v>.ru</v>
      </c>
      <c r="M814" t="str">
        <f t="shared" si="353"/>
        <v/>
      </c>
      <c r="N814" t="str">
        <f t="shared" si="354"/>
        <v>Visiteur</v>
      </c>
      <c r="O814" t="str">
        <f t="shared" si="355"/>
        <v/>
      </c>
      <c r="P814" t="str">
        <f t="shared" si="356"/>
        <v>Visiteur</v>
      </c>
      <c r="Q814" t="str">
        <f t="shared" si="357"/>
        <v/>
      </c>
      <c r="R814" t="str">
        <f t="shared" si="358"/>
        <v/>
      </c>
      <c r="S814" t="str">
        <f t="shared" si="359"/>
        <v/>
      </c>
      <c r="T814" t="str">
        <f t="shared" si="360"/>
        <v/>
      </c>
      <c r="U814" t="str">
        <f t="shared" si="361"/>
        <v/>
      </c>
      <c r="V814" t="str">
        <f t="shared" si="362"/>
        <v/>
      </c>
      <c r="W814" t="str">
        <f t="shared" si="363"/>
        <v/>
      </c>
      <c r="X814" t="str">
        <f t="shared" si="364"/>
        <v/>
      </c>
      <c r="Y814" t="str">
        <f t="shared" si="365"/>
        <v/>
      </c>
      <c r="Z814" t="str">
        <f t="shared" si="366"/>
        <v/>
      </c>
      <c r="AA814" t="str">
        <f t="shared" si="367"/>
        <v/>
      </c>
      <c r="AB814" t="str">
        <f t="shared" si="368"/>
        <v/>
      </c>
      <c r="AC814" t="str">
        <f t="shared" si="369"/>
        <v/>
      </c>
      <c r="AD814" t="str">
        <f t="shared" si="370"/>
        <v/>
      </c>
      <c r="AE814" t="str">
        <f t="shared" si="371"/>
        <v/>
      </c>
      <c r="AF814" t="str">
        <f t="shared" si="372"/>
        <v/>
      </c>
      <c r="AG814" t="str">
        <f t="shared" si="373"/>
        <v/>
      </c>
      <c r="AH814" t="str">
        <f t="shared" si="374"/>
        <v/>
      </c>
      <c r="AI814" t="str">
        <f t="shared" si="375"/>
        <v/>
      </c>
      <c r="AJ814" t="str">
        <f t="shared" si="376"/>
        <v/>
      </c>
      <c r="AK814" t="str">
        <f t="shared" si="377"/>
        <v/>
      </c>
      <c r="AL814" t="str">
        <f t="shared" si="378"/>
        <v/>
      </c>
      <c r="AM814" t="str">
        <f t="shared" si="379"/>
        <v/>
      </c>
    </row>
    <row r="815" spans="1:39">
      <c r="A815" t="s">
        <v>673</v>
      </c>
      <c r="C815" t="s">
        <v>1</v>
      </c>
      <c r="D815" t="s">
        <v>676</v>
      </c>
      <c r="E815" t="s">
        <v>3</v>
      </c>
      <c r="G815">
        <v>301</v>
      </c>
      <c r="H815" t="s">
        <v>1</v>
      </c>
      <c r="I815" t="s">
        <v>674</v>
      </c>
      <c r="J815" t="s">
        <v>675</v>
      </c>
      <c r="K815" t="str">
        <f t="shared" si="351"/>
        <v/>
      </c>
      <c r="L815" t="str">
        <f t="shared" si="352"/>
        <v/>
      </c>
      <c r="M815" t="str">
        <f t="shared" si="353"/>
        <v/>
      </c>
      <c r="N815" t="str">
        <f t="shared" si="354"/>
        <v>Visiteur</v>
      </c>
      <c r="O815" t="str">
        <f t="shared" si="355"/>
        <v/>
      </c>
      <c r="P815" t="str">
        <f t="shared" si="356"/>
        <v>Visiteur</v>
      </c>
      <c r="Q815" t="str">
        <f t="shared" si="357"/>
        <v/>
      </c>
      <c r="R815" t="str">
        <f t="shared" si="358"/>
        <v/>
      </c>
      <c r="S815" t="str">
        <f t="shared" si="359"/>
        <v/>
      </c>
      <c r="T815" t="str">
        <f t="shared" si="360"/>
        <v/>
      </c>
      <c r="U815" t="str">
        <f t="shared" si="361"/>
        <v/>
      </c>
      <c r="V815" t="str">
        <f t="shared" si="362"/>
        <v/>
      </c>
      <c r="W815" t="str">
        <f t="shared" si="363"/>
        <v/>
      </c>
      <c r="X815" t="str">
        <f t="shared" si="364"/>
        <v/>
      </c>
      <c r="Y815" t="str">
        <f t="shared" si="365"/>
        <v/>
      </c>
      <c r="Z815" t="str">
        <f t="shared" si="366"/>
        <v/>
      </c>
      <c r="AA815" t="str">
        <f t="shared" si="367"/>
        <v/>
      </c>
      <c r="AB815" t="str">
        <f t="shared" si="368"/>
        <v/>
      </c>
      <c r="AC815" t="str">
        <f t="shared" si="369"/>
        <v/>
      </c>
      <c r="AD815" t="str">
        <f t="shared" si="370"/>
        <v/>
      </c>
      <c r="AE815" t="str">
        <f t="shared" si="371"/>
        <v/>
      </c>
      <c r="AF815" t="str">
        <f t="shared" si="372"/>
        <v/>
      </c>
      <c r="AG815" t="str">
        <f t="shared" si="373"/>
        <v/>
      </c>
      <c r="AH815" t="str">
        <f t="shared" si="374"/>
        <v/>
      </c>
      <c r="AI815" t="str">
        <f t="shared" si="375"/>
        <v/>
      </c>
      <c r="AJ815" t="str">
        <f t="shared" si="376"/>
        <v/>
      </c>
      <c r="AK815" t="str">
        <f t="shared" si="377"/>
        <v/>
      </c>
      <c r="AL815" t="str">
        <f t="shared" si="378"/>
        <v/>
      </c>
      <c r="AM815" t="str">
        <f t="shared" si="379"/>
        <v/>
      </c>
    </row>
    <row r="816" spans="1:39">
      <c r="A816" t="s">
        <v>667</v>
      </c>
      <c r="C816" t="s">
        <v>1</v>
      </c>
      <c r="D816" t="s">
        <v>677</v>
      </c>
      <c r="E816" t="s">
        <v>3</v>
      </c>
      <c r="G816">
        <v>200</v>
      </c>
      <c r="H816" t="s">
        <v>1</v>
      </c>
      <c r="I816" t="s">
        <v>668</v>
      </c>
      <c r="J816" t="s">
        <v>669</v>
      </c>
      <c r="K816" t="str">
        <f t="shared" si="351"/>
        <v/>
      </c>
      <c r="L816" t="str">
        <f t="shared" si="352"/>
        <v>.ru</v>
      </c>
      <c r="M816" t="str">
        <f t="shared" si="353"/>
        <v/>
      </c>
      <c r="N816" t="str">
        <f t="shared" si="354"/>
        <v>Visiteur</v>
      </c>
      <c r="O816" t="str">
        <f t="shared" si="355"/>
        <v/>
      </c>
      <c r="P816" t="str">
        <f t="shared" si="356"/>
        <v>Visiteur</v>
      </c>
      <c r="Q816" t="str">
        <f t="shared" si="357"/>
        <v/>
      </c>
      <c r="R816" t="str">
        <f t="shared" si="358"/>
        <v/>
      </c>
      <c r="S816" t="str">
        <f t="shared" si="359"/>
        <v/>
      </c>
      <c r="T816" t="str">
        <f t="shared" si="360"/>
        <v/>
      </c>
      <c r="U816" t="str">
        <f t="shared" si="361"/>
        <v/>
      </c>
      <c r="V816" t="str">
        <f t="shared" si="362"/>
        <v/>
      </c>
      <c r="W816" t="str">
        <f t="shared" si="363"/>
        <v/>
      </c>
      <c r="X816" t="str">
        <f t="shared" si="364"/>
        <v/>
      </c>
      <c r="Y816" t="str">
        <f t="shared" si="365"/>
        <v/>
      </c>
      <c r="Z816" t="str">
        <f t="shared" si="366"/>
        <v/>
      </c>
      <c r="AA816" t="str">
        <f t="shared" si="367"/>
        <v/>
      </c>
      <c r="AB816" t="str">
        <f t="shared" si="368"/>
        <v/>
      </c>
      <c r="AC816" t="str">
        <f t="shared" si="369"/>
        <v/>
      </c>
      <c r="AD816" t="str">
        <f t="shared" si="370"/>
        <v/>
      </c>
      <c r="AE816" t="str">
        <f t="shared" si="371"/>
        <v/>
      </c>
      <c r="AF816" t="str">
        <f t="shared" si="372"/>
        <v/>
      </c>
      <c r="AG816" t="str">
        <f t="shared" si="373"/>
        <v/>
      </c>
      <c r="AH816" t="str">
        <f t="shared" si="374"/>
        <v/>
      </c>
      <c r="AI816" t="str">
        <f t="shared" si="375"/>
        <v/>
      </c>
      <c r="AJ816" t="str">
        <f t="shared" si="376"/>
        <v/>
      </c>
      <c r="AK816" t="str">
        <f t="shared" si="377"/>
        <v/>
      </c>
      <c r="AL816" t="str">
        <f t="shared" si="378"/>
        <v/>
      </c>
      <c r="AM816" t="str">
        <f t="shared" si="379"/>
        <v/>
      </c>
    </row>
    <row r="817" spans="1:39">
      <c r="A817" t="s">
        <v>673</v>
      </c>
      <c r="C817" t="s">
        <v>1</v>
      </c>
      <c r="D817" t="s">
        <v>677</v>
      </c>
      <c r="E817" t="s">
        <v>3</v>
      </c>
      <c r="G817">
        <v>200</v>
      </c>
      <c r="H817" t="s">
        <v>1</v>
      </c>
      <c r="I817" t="s">
        <v>674</v>
      </c>
      <c r="J817" t="s">
        <v>675</v>
      </c>
      <c r="K817" t="str">
        <f t="shared" si="351"/>
        <v/>
      </c>
      <c r="L817" t="str">
        <f t="shared" si="352"/>
        <v/>
      </c>
      <c r="M817" t="str">
        <f t="shared" si="353"/>
        <v/>
      </c>
      <c r="N817" t="str">
        <f t="shared" si="354"/>
        <v>Visiteur</v>
      </c>
      <c r="O817" t="str">
        <f t="shared" si="355"/>
        <v/>
      </c>
      <c r="P817" t="str">
        <f t="shared" si="356"/>
        <v>Visiteur</v>
      </c>
      <c r="Q817" t="str">
        <f t="shared" si="357"/>
        <v/>
      </c>
      <c r="R817" t="str">
        <f t="shared" si="358"/>
        <v/>
      </c>
      <c r="S817" t="str">
        <f t="shared" si="359"/>
        <v/>
      </c>
      <c r="T817" t="str">
        <f t="shared" si="360"/>
        <v/>
      </c>
      <c r="U817" t="str">
        <f t="shared" si="361"/>
        <v/>
      </c>
      <c r="V817" t="str">
        <f t="shared" si="362"/>
        <v/>
      </c>
      <c r="W817" t="str">
        <f t="shared" si="363"/>
        <v/>
      </c>
      <c r="X817" t="str">
        <f t="shared" si="364"/>
        <v/>
      </c>
      <c r="Y817" t="str">
        <f t="shared" si="365"/>
        <v/>
      </c>
      <c r="Z817" t="str">
        <f t="shared" si="366"/>
        <v/>
      </c>
      <c r="AA817" t="str">
        <f t="shared" si="367"/>
        <v/>
      </c>
      <c r="AB817" t="str">
        <f t="shared" si="368"/>
        <v/>
      </c>
      <c r="AC817" t="str">
        <f t="shared" si="369"/>
        <v/>
      </c>
      <c r="AD817" t="str">
        <f t="shared" si="370"/>
        <v/>
      </c>
      <c r="AE817" t="str">
        <f t="shared" si="371"/>
        <v/>
      </c>
      <c r="AF817" t="str">
        <f t="shared" si="372"/>
        <v/>
      </c>
      <c r="AG817" t="str">
        <f t="shared" si="373"/>
        <v/>
      </c>
      <c r="AH817" t="str">
        <f t="shared" si="374"/>
        <v/>
      </c>
      <c r="AI817" t="str">
        <f t="shared" si="375"/>
        <v/>
      </c>
      <c r="AJ817" t="str">
        <f t="shared" si="376"/>
        <v/>
      </c>
      <c r="AK817" t="str">
        <f t="shared" si="377"/>
        <v/>
      </c>
      <c r="AL817" t="str">
        <f t="shared" si="378"/>
        <v/>
      </c>
      <c r="AM817" t="str">
        <f t="shared" si="379"/>
        <v/>
      </c>
    </row>
    <row r="818" spans="1:39">
      <c r="A818" t="s">
        <v>670</v>
      </c>
      <c r="C818" t="s">
        <v>1</v>
      </c>
      <c r="D818" t="s">
        <v>677</v>
      </c>
      <c r="E818" t="s">
        <v>3</v>
      </c>
      <c r="G818">
        <v>200</v>
      </c>
      <c r="H818" t="s">
        <v>1</v>
      </c>
      <c r="I818" t="s">
        <v>671</v>
      </c>
      <c r="J818" t="s">
        <v>672</v>
      </c>
      <c r="K818" t="str">
        <f t="shared" si="351"/>
        <v/>
      </c>
      <c r="L818" t="str">
        <f t="shared" si="352"/>
        <v>.ru</v>
      </c>
      <c r="M818" t="str">
        <f t="shared" si="353"/>
        <v/>
      </c>
      <c r="N818" t="str">
        <f t="shared" si="354"/>
        <v>Bot</v>
      </c>
      <c r="O818" t="str">
        <f t="shared" si="355"/>
        <v/>
      </c>
      <c r="P818" t="str">
        <f t="shared" si="356"/>
        <v>Visiteur</v>
      </c>
      <c r="Q818" t="str">
        <f t="shared" si="357"/>
        <v/>
      </c>
      <c r="R818" t="str">
        <f t="shared" si="358"/>
        <v/>
      </c>
      <c r="S818" t="str">
        <f t="shared" si="359"/>
        <v/>
      </c>
      <c r="T818" t="str">
        <f t="shared" si="360"/>
        <v/>
      </c>
      <c r="U818" t="str">
        <f t="shared" si="361"/>
        <v/>
      </c>
      <c r="V818" t="str">
        <f t="shared" si="362"/>
        <v/>
      </c>
      <c r="W818" t="str">
        <f t="shared" si="363"/>
        <v/>
      </c>
      <c r="X818" t="str">
        <f t="shared" si="364"/>
        <v/>
      </c>
      <c r="Y818" t="str">
        <f t="shared" si="365"/>
        <v/>
      </c>
      <c r="Z818" t="str">
        <f t="shared" si="366"/>
        <v/>
      </c>
      <c r="AA818" t="str">
        <f t="shared" si="367"/>
        <v/>
      </c>
      <c r="AB818" t="str">
        <f t="shared" si="368"/>
        <v/>
      </c>
      <c r="AC818" t="str">
        <f t="shared" si="369"/>
        <v/>
      </c>
      <c r="AD818" t="str">
        <f t="shared" si="370"/>
        <v/>
      </c>
      <c r="AE818" t="str">
        <f t="shared" si="371"/>
        <v/>
      </c>
      <c r="AF818" t="str">
        <f t="shared" si="372"/>
        <v/>
      </c>
      <c r="AG818" t="str">
        <f t="shared" si="373"/>
        <v/>
      </c>
      <c r="AH818" t="str">
        <f t="shared" si="374"/>
        <v/>
      </c>
      <c r="AI818" t="str">
        <f t="shared" si="375"/>
        <v/>
      </c>
      <c r="AJ818" t="str">
        <f t="shared" si="376"/>
        <v/>
      </c>
      <c r="AK818" t="str">
        <f t="shared" si="377"/>
        <v/>
      </c>
      <c r="AL818" t="str">
        <f t="shared" si="378"/>
        <v/>
      </c>
      <c r="AM818" t="str">
        <f t="shared" si="379"/>
        <v/>
      </c>
    </row>
    <row r="819" spans="1:39">
      <c r="A819" t="s">
        <v>78</v>
      </c>
      <c r="C819" t="s">
        <v>1</v>
      </c>
      <c r="D819" t="s">
        <v>678</v>
      </c>
      <c r="E819" t="s">
        <v>3</v>
      </c>
      <c r="G819">
        <v>200</v>
      </c>
      <c r="H819">
        <v>1890</v>
      </c>
      <c r="I819" t="s">
        <v>1</v>
      </c>
      <c r="J819" t="s">
        <v>80</v>
      </c>
      <c r="K819" t="str">
        <f t="shared" si="351"/>
        <v/>
      </c>
      <c r="L819" t="str">
        <f t="shared" si="352"/>
        <v/>
      </c>
      <c r="M819" t="str">
        <f t="shared" si="353"/>
        <v/>
      </c>
      <c r="N819" t="str">
        <f t="shared" si="354"/>
        <v>Bot</v>
      </c>
      <c r="O819" t="str">
        <f t="shared" si="355"/>
        <v>Moz</v>
      </c>
      <c r="P819" t="str">
        <f t="shared" si="356"/>
        <v>Visiteur</v>
      </c>
      <c r="Q819" t="str">
        <f t="shared" si="357"/>
        <v/>
      </c>
      <c r="R819" t="str">
        <f t="shared" si="358"/>
        <v/>
      </c>
      <c r="S819" t="str">
        <f t="shared" si="359"/>
        <v/>
      </c>
      <c r="T819" t="str">
        <f t="shared" si="360"/>
        <v/>
      </c>
      <c r="U819" t="str">
        <f t="shared" si="361"/>
        <v/>
      </c>
      <c r="V819" t="str">
        <f t="shared" si="362"/>
        <v>Moz</v>
      </c>
      <c r="W819" t="str">
        <f t="shared" si="363"/>
        <v/>
      </c>
      <c r="X819" t="str">
        <f t="shared" si="364"/>
        <v/>
      </c>
      <c r="Y819" t="str">
        <f t="shared" si="365"/>
        <v/>
      </c>
      <c r="Z819" t="str">
        <f t="shared" si="366"/>
        <v/>
      </c>
      <c r="AA819" t="str">
        <f t="shared" si="367"/>
        <v/>
      </c>
      <c r="AB819" t="str">
        <f t="shared" si="368"/>
        <v/>
      </c>
      <c r="AC819" t="str">
        <f t="shared" si="369"/>
        <v/>
      </c>
      <c r="AD819" t="str">
        <f t="shared" si="370"/>
        <v/>
      </c>
      <c r="AE819" t="str">
        <f t="shared" si="371"/>
        <v/>
      </c>
      <c r="AF819" t="str">
        <f t="shared" si="372"/>
        <v/>
      </c>
      <c r="AG819" t="str">
        <f t="shared" si="373"/>
        <v/>
      </c>
      <c r="AH819" t="str">
        <f t="shared" si="374"/>
        <v/>
      </c>
      <c r="AI819" t="str">
        <f t="shared" si="375"/>
        <v/>
      </c>
      <c r="AJ819" t="str">
        <f t="shared" si="376"/>
        <v/>
      </c>
      <c r="AK819" t="str">
        <f t="shared" si="377"/>
        <v/>
      </c>
      <c r="AL819" t="str">
        <f t="shared" si="378"/>
        <v/>
      </c>
      <c r="AM819" t="str">
        <f t="shared" si="379"/>
        <v/>
      </c>
    </row>
    <row r="820" spans="1:39">
      <c r="A820" t="s">
        <v>293</v>
      </c>
      <c r="C820" t="s">
        <v>1</v>
      </c>
      <c r="D820" t="s">
        <v>679</v>
      </c>
      <c r="E820" t="s">
        <v>3</v>
      </c>
      <c r="G820">
        <v>200</v>
      </c>
      <c r="H820">
        <v>537</v>
      </c>
      <c r="I820" t="s">
        <v>1</v>
      </c>
      <c r="J820" t="s">
        <v>14</v>
      </c>
      <c r="K820" t="str">
        <f t="shared" si="351"/>
        <v/>
      </c>
      <c r="L820" t="str">
        <f t="shared" si="352"/>
        <v/>
      </c>
      <c r="M820" t="str">
        <f t="shared" si="353"/>
        <v/>
      </c>
      <c r="N820" t="str">
        <f t="shared" si="354"/>
        <v>Bot</v>
      </c>
      <c r="O820" t="str">
        <f t="shared" si="355"/>
        <v>Bingbot</v>
      </c>
      <c r="P820" t="str">
        <f t="shared" si="356"/>
        <v>Visiteur</v>
      </c>
      <c r="Q820" t="str">
        <f t="shared" si="357"/>
        <v/>
      </c>
      <c r="R820" t="str">
        <f t="shared" si="358"/>
        <v/>
      </c>
      <c r="S820" t="str">
        <f t="shared" si="359"/>
        <v/>
      </c>
      <c r="T820" t="str">
        <f t="shared" si="360"/>
        <v/>
      </c>
      <c r="U820" t="str">
        <f t="shared" si="361"/>
        <v>Bingbot</v>
      </c>
      <c r="V820" t="str">
        <f t="shared" si="362"/>
        <v/>
      </c>
      <c r="W820" t="str">
        <f t="shared" si="363"/>
        <v/>
      </c>
      <c r="X820" t="str">
        <f t="shared" si="364"/>
        <v/>
      </c>
      <c r="Y820" t="str">
        <f t="shared" si="365"/>
        <v/>
      </c>
      <c r="Z820" t="str">
        <f t="shared" si="366"/>
        <v/>
      </c>
      <c r="AA820" t="str">
        <f t="shared" si="367"/>
        <v/>
      </c>
      <c r="AB820" t="str">
        <f t="shared" si="368"/>
        <v/>
      </c>
      <c r="AC820" t="str">
        <f t="shared" si="369"/>
        <v/>
      </c>
      <c r="AD820" t="str">
        <f t="shared" si="370"/>
        <v/>
      </c>
      <c r="AE820" t="str">
        <f t="shared" si="371"/>
        <v/>
      </c>
      <c r="AF820" t="str">
        <f t="shared" si="372"/>
        <v/>
      </c>
      <c r="AG820" t="str">
        <f t="shared" si="373"/>
        <v/>
      </c>
      <c r="AH820" t="str">
        <f t="shared" si="374"/>
        <v/>
      </c>
      <c r="AI820" t="str">
        <f t="shared" si="375"/>
        <v/>
      </c>
      <c r="AJ820" t="str">
        <f t="shared" si="376"/>
        <v/>
      </c>
      <c r="AK820" t="str">
        <f t="shared" si="377"/>
        <v/>
      </c>
      <c r="AL820" t="str">
        <f t="shared" si="378"/>
        <v/>
      </c>
      <c r="AM820" t="str">
        <f t="shared" si="379"/>
        <v/>
      </c>
    </row>
    <row r="821" spans="1:39">
      <c r="A821" t="s">
        <v>293</v>
      </c>
      <c r="C821" t="s">
        <v>1</v>
      </c>
      <c r="D821" t="s">
        <v>680</v>
      </c>
      <c r="E821" t="s">
        <v>3</v>
      </c>
      <c r="G821">
        <v>200</v>
      </c>
      <c r="H821">
        <v>16922</v>
      </c>
      <c r="I821" t="s">
        <v>1</v>
      </c>
      <c r="J821" t="s">
        <v>681</v>
      </c>
      <c r="K821" t="str">
        <f t="shared" si="351"/>
        <v/>
      </c>
      <c r="L821" t="str">
        <f t="shared" si="352"/>
        <v/>
      </c>
      <c r="M821" t="str">
        <f t="shared" si="353"/>
        <v/>
      </c>
      <c r="N821" t="str">
        <f t="shared" si="354"/>
        <v>Visiteur</v>
      </c>
      <c r="O821" t="str">
        <f t="shared" si="355"/>
        <v>Bingbot</v>
      </c>
      <c r="P821" t="str">
        <f t="shared" si="356"/>
        <v>Visiteur</v>
      </c>
      <c r="Q821" t="str">
        <f t="shared" si="357"/>
        <v/>
      </c>
      <c r="R821" t="str">
        <f t="shared" si="358"/>
        <v/>
      </c>
      <c r="S821" t="str">
        <f t="shared" si="359"/>
        <v/>
      </c>
      <c r="T821" t="str">
        <f t="shared" si="360"/>
        <v/>
      </c>
      <c r="U821" t="str">
        <f t="shared" si="361"/>
        <v>Bingbot</v>
      </c>
      <c r="V821" t="str">
        <f t="shared" si="362"/>
        <v/>
      </c>
      <c r="W821" t="str">
        <f t="shared" si="363"/>
        <v/>
      </c>
      <c r="X821" t="str">
        <f t="shared" si="364"/>
        <v/>
      </c>
      <c r="Y821" t="str">
        <f t="shared" si="365"/>
        <v/>
      </c>
      <c r="Z821" t="str">
        <f t="shared" si="366"/>
        <v/>
      </c>
      <c r="AA821" t="str">
        <f t="shared" si="367"/>
        <v/>
      </c>
      <c r="AB821" t="str">
        <f t="shared" si="368"/>
        <v/>
      </c>
      <c r="AC821" t="str">
        <f t="shared" si="369"/>
        <v/>
      </c>
      <c r="AD821" t="str">
        <f t="shared" si="370"/>
        <v/>
      </c>
      <c r="AE821" t="str">
        <f t="shared" si="371"/>
        <v/>
      </c>
      <c r="AF821" t="str">
        <f t="shared" si="372"/>
        <v/>
      </c>
      <c r="AG821" t="str">
        <f t="shared" si="373"/>
        <v/>
      </c>
      <c r="AH821" t="str">
        <f t="shared" si="374"/>
        <v/>
      </c>
      <c r="AI821" t="str">
        <f t="shared" si="375"/>
        <v/>
      </c>
      <c r="AJ821" t="str">
        <f t="shared" si="376"/>
        <v/>
      </c>
      <c r="AK821" t="str">
        <f t="shared" si="377"/>
        <v/>
      </c>
      <c r="AL821" t="str">
        <f t="shared" si="378"/>
        <v/>
      </c>
      <c r="AM821" t="str">
        <f t="shared" si="379"/>
        <v/>
      </c>
    </row>
    <row r="822" spans="1:39">
      <c r="A822" t="s">
        <v>337</v>
      </c>
      <c r="C822" t="s">
        <v>1</v>
      </c>
      <c r="D822" t="s">
        <v>682</v>
      </c>
      <c r="E822" t="s">
        <v>3</v>
      </c>
      <c r="G822">
        <v>200</v>
      </c>
      <c r="H822">
        <v>43</v>
      </c>
      <c r="I822" t="s">
        <v>384</v>
      </c>
      <c r="J822" t="s">
        <v>340</v>
      </c>
      <c r="K822" t="str">
        <f t="shared" si="351"/>
        <v/>
      </c>
      <c r="L822" t="str">
        <f t="shared" si="352"/>
        <v/>
      </c>
      <c r="M822" t="str">
        <f t="shared" si="353"/>
        <v/>
      </c>
      <c r="N822" t="str">
        <f t="shared" si="354"/>
        <v>Visiteur</v>
      </c>
      <c r="O822" t="str">
        <f t="shared" si="355"/>
        <v>Googlebot Smartphone</v>
      </c>
      <c r="P822" t="str">
        <f t="shared" si="356"/>
        <v>Googlebot Smartphone</v>
      </c>
      <c r="Q822" t="str">
        <f t="shared" si="357"/>
        <v/>
      </c>
      <c r="R822" t="str">
        <f t="shared" si="358"/>
        <v/>
      </c>
      <c r="S822" t="str">
        <f t="shared" si="359"/>
        <v>Googlebot Smartphone</v>
      </c>
      <c r="T822" t="str">
        <f t="shared" si="360"/>
        <v/>
      </c>
      <c r="U822" t="str">
        <f t="shared" si="361"/>
        <v/>
      </c>
      <c r="V822" t="str">
        <f t="shared" si="362"/>
        <v/>
      </c>
      <c r="W822" t="str">
        <f t="shared" si="363"/>
        <v/>
      </c>
      <c r="X822" t="str">
        <f t="shared" si="364"/>
        <v/>
      </c>
      <c r="Y822" t="str">
        <f t="shared" si="365"/>
        <v/>
      </c>
      <c r="Z822" t="str">
        <f t="shared" si="366"/>
        <v/>
      </c>
      <c r="AA822" t="str">
        <f t="shared" si="367"/>
        <v/>
      </c>
      <c r="AB822" t="str">
        <f t="shared" si="368"/>
        <v/>
      </c>
      <c r="AC822" t="str">
        <f t="shared" si="369"/>
        <v/>
      </c>
      <c r="AD822" t="str">
        <f t="shared" si="370"/>
        <v/>
      </c>
      <c r="AE822" t="str">
        <f t="shared" si="371"/>
        <v/>
      </c>
      <c r="AF822" t="str">
        <f t="shared" si="372"/>
        <v/>
      </c>
      <c r="AG822" t="str">
        <f t="shared" si="373"/>
        <v/>
      </c>
      <c r="AH822" t="str">
        <f t="shared" si="374"/>
        <v/>
      </c>
      <c r="AI822" t="str">
        <f t="shared" si="375"/>
        <v/>
      </c>
      <c r="AJ822" t="str">
        <f t="shared" si="376"/>
        <v/>
      </c>
      <c r="AK822" t="str">
        <f t="shared" si="377"/>
        <v/>
      </c>
      <c r="AL822" t="str">
        <f t="shared" si="378"/>
        <v/>
      </c>
      <c r="AM822" t="str">
        <f t="shared" si="379"/>
        <v/>
      </c>
    </row>
    <row r="823" spans="1:39">
      <c r="A823" t="s">
        <v>337</v>
      </c>
      <c r="C823" t="s">
        <v>1</v>
      </c>
      <c r="D823" t="s">
        <v>683</v>
      </c>
      <c r="E823" t="s">
        <v>3</v>
      </c>
      <c r="G823">
        <v>200</v>
      </c>
      <c r="H823">
        <v>43</v>
      </c>
      <c r="I823" t="s">
        <v>399</v>
      </c>
      <c r="J823" t="s">
        <v>340</v>
      </c>
      <c r="K823" t="str">
        <f t="shared" si="351"/>
        <v/>
      </c>
      <c r="L823" t="str">
        <f t="shared" si="352"/>
        <v/>
      </c>
      <c r="M823" t="str">
        <f t="shared" si="353"/>
        <v/>
      </c>
      <c r="N823" t="str">
        <f t="shared" si="354"/>
        <v>Visiteur</v>
      </c>
      <c r="O823" t="str">
        <f t="shared" si="355"/>
        <v>Googlebot Smartphone</v>
      </c>
      <c r="P823" t="str">
        <f t="shared" si="356"/>
        <v>Googlebot Smartphone</v>
      </c>
      <c r="Q823" t="str">
        <f t="shared" si="357"/>
        <v/>
      </c>
      <c r="R823" t="str">
        <f t="shared" si="358"/>
        <v/>
      </c>
      <c r="S823" t="str">
        <f t="shared" si="359"/>
        <v>Googlebot Smartphone</v>
      </c>
      <c r="T823" t="str">
        <f t="shared" si="360"/>
        <v/>
      </c>
      <c r="U823" t="str">
        <f t="shared" si="361"/>
        <v/>
      </c>
      <c r="V823" t="str">
        <f t="shared" si="362"/>
        <v/>
      </c>
      <c r="W823" t="str">
        <f t="shared" si="363"/>
        <v/>
      </c>
      <c r="X823" t="str">
        <f t="shared" si="364"/>
        <v/>
      </c>
      <c r="Y823" t="str">
        <f t="shared" si="365"/>
        <v/>
      </c>
      <c r="Z823" t="str">
        <f t="shared" si="366"/>
        <v/>
      </c>
      <c r="AA823" t="str">
        <f t="shared" si="367"/>
        <v/>
      </c>
      <c r="AB823" t="str">
        <f t="shared" si="368"/>
        <v/>
      </c>
      <c r="AC823" t="str">
        <f t="shared" si="369"/>
        <v/>
      </c>
      <c r="AD823" t="str">
        <f t="shared" si="370"/>
        <v/>
      </c>
      <c r="AE823" t="str">
        <f t="shared" si="371"/>
        <v/>
      </c>
      <c r="AF823" t="str">
        <f t="shared" si="372"/>
        <v/>
      </c>
      <c r="AG823" t="str">
        <f t="shared" si="373"/>
        <v/>
      </c>
      <c r="AH823" t="str">
        <f t="shared" si="374"/>
        <v/>
      </c>
      <c r="AI823" t="str">
        <f t="shared" si="375"/>
        <v/>
      </c>
      <c r="AJ823" t="str">
        <f t="shared" si="376"/>
        <v/>
      </c>
      <c r="AK823" t="str">
        <f t="shared" si="377"/>
        <v/>
      </c>
      <c r="AL823" t="str">
        <f t="shared" si="378"/>
        <v/>
      </c>
      <c r="AM823" t="str">
        <f t="shared" si="379"/>
        <v/>
      </c>
    </row>
    <row r="824" spans="1:39">
      <c r="A824" t="s">
        <v>337</v>
      </c>
      <c r="C824" t="s">
        <v>1</v>
      </c>
      <c r="D824" t="s">
        <v>684</v>
      </c>
      <c r="E824" t="s">
        <v>3</v>
      </c>
      <c r="G824">
        <v>200</v>
      </c>
      <c r="H824">
        <v>43</v>
      </c>
      <c r="I824" t="s">
        <v>384</v>
      </c>
      <c r="J824" t="s">
        <v>340</v>
      </c>
      <c r="K824" t="str">
        <f t="shared" si="351"/>
        <v/>
      </c>
      <c r="L824" t="str">
        <f t="shared" si="352"/>
        <v/>
      </c>
      <c r="M824" t="str">
        <f t="shared" si="353"/>
        <v/>
      </c>
      <c r="N824" t="str">
        <f t="shared" si="354"/>
        <v>Visiteur</v>
      </c>
      <c r="O824" t="str">
        <f t="shared" si="355"/>
        <v>Googlebot Smartphone</v>
      </c>
      <c r="P824" t="str">
        <f t="shared" si="356"/>
        <v>Googlebot Smartphone</v>
      </c>
      <c r="Q824" t="str">
        <f t="shared" si="357"/>
        <v/>
      </c>
      <c r="R824" t="str">
        <f t="shared" si="358"/>
        <v/>
      </c>
      <c r="S824" t="str">
        <f t="shared" si="359"/>
        <v>Googlebot Smartphone</v>
      </c>
      <c r="T824" t="str">
        <f t="shared" si="360"/>
        <v/>
      </c>
      <c r="U824" t="str">
        <f t="shared" si="361"/>
        <v/>
      </c>
      <c r="V824" t="str">
        <f t="shared" si="362"/>
        <v/>
      </c>
      <c r="W824" t="str">
        <f t="shared" si="363"/>
        <v/>
      </c>
      <c r="X824" t="str">
        <f t="shared" si="364"/>
        <v/>
      </c>
      <c r="Y824" t="str">
        <f t="shared" si="365"/>
        <v/>
      </c>
      <c r="Z824" t="str">
        <f t="shared" si="366"/>
        <v/>
      </c>
      <c r="AA824" t="str">
        <f t="shared" si="367"/>
        <v/>
      </c>
      <c r="AB824" t="str">
        <f t="shared" si="368"/>
        <v/>
      </c>
      <c r="AC824" t="str">
        <f t="shared" si="369"/>
        <v/>
      </c>
      <c r="AD824" t="str">
        <f t="shared" si="370"/>
        <v/>
      </c>
      <c r="AE824" t="str">
        <f t="shared" si="371"/>
        <v/>
      </c>
      <c r="AF824" t="str">
        <f t="shared" si="372"/>
        <v/>
      </c>
      <c r="AG824" t="str">
        <f t="shared" si="373"/>
        <v/>
      </c>
      <c r="AH824" t="str">
        <f t="shared" si="374"/>
        <v/>
      </c>
      <c r="AI824" t="str">
        <f t="shared" si="375"/>
        <v/>
      </c>
      <c r="AJ824" t="str">
        <f t="shared" si="376"/>
        <v/>
      </c>
      <c r="AK824" t="str">
        <f t="shared" si="377"/>
        <v/>
      </c>
      <c r="AL824" t="str">
        <f t="shared" si="378"/>
        <v/>
      </c>
      <c r="AM824" t="str">
        <f t="shared" si="379"/>
        <v/>
      </c>
    </row>
    <row r="825" spans="1:39">
      <c r="A825" t="s">
        <v>337</v>
      </c>
      <c r="C825" t="s">
        <v>1</v>
      </c>
      <c r="D825" t="s">
        <v>685</v>
      </c>
      <c r="E825" t="s">
        <v>3</v>
      </c>
      <c r="G825">
        <v>200</v>
      </c>
      <c r="H825">
        <v>43</v>
      </c>
      <c r="I825" t="s">
        <v>399</v>
      </c>
      <c r="J825" t="s">
        <v>340</v>
      </c>
      <c r="K825" t="str">
        <f t="shared" si="351"/>
        <v/>
      </c>
      <c r="L825" t="str">
        <f t="shared" si="352"/>
        <v/>
      </c>
      <c r="M825" t="str">
        <f t="shared" si="353"/>
        <v/>
      </c>
      <c r="N825" t="str">
        <f t="shared" si="354"/>
        <v>Bot</v>
      </c>
      <c r="O825" t="str">
        <f t="shared" si="355"/>
        <v>Googlebot Smartphone</v>
      </c>
      <c r="P825" t="str">
        <f t="shared" si="356"/>
        <v>Googlebot Smartphone</v>
      </c>
      <c r="Q825" t="str">
        <f t="shared" si="357"/>
        <v/>
      </c>
      <c r="R825" t="str">
        <f t="shared" si="358"/>
        <v/>
      </c>
      <c r="S825" t="str">
        <f t="shared" si="359"/>
        <v>Googlebot Smartphone</v>
      </c>
      <c r="T825" t="str">
        <f t="shared" si="360"/>
        <v/>
      </c>
      <c r="U825" t="str">
        <f t="shared" si="361"/>
        <v/>
      </c>
      <c r="V825" t="str">
        <f t="shared" si="362"/>
        <v/>
      </c>
      <c r="W825" t="str">
        <f t="shared" si="363"/>
        <v/>
      </c>
      <c r="X825" t="str">
        <f t="shared" si="364"/>
        <v/>
      </c>
      <c r="Y825" t="str">
        <f t="shared" si="365"/>
        <v/>
      </c>
      <c r="Z825" t="str">
        <f t="shared" si="366"/>
        <v/>
      </c>
      <c r="AA825" t="str">
        <f t="shared" si="367"/>
        <v/>
      </c>
      <c r="AB825" t="str">
        <f t="shared" si="368"/>
        <v/>
      </c>
      <c r="AC825" t="str">
        <f t="shared" si="369"/>
        <v/>
      </c>
      <c r="AD825" t="str">
        <f t="shared" si="370"/>
        <v/>
      </c>
      <c r="AE825" t="str">
        <f t="shared" si="371"/>
        <v/>
      </c>
      <c r="AF825" t="str">
        <f t="shared" si="372"/>
        <v/>
      </c>
      <c r="AG825" t="str">
        <f t="shared" si="373"/>
        <v/>
      </c>
      <c r="AH825" t="str">
        <f t="shared" si="374"/>
        <v/>
      </c>
      <c r="AI825" t="str">
        <f t="shared" si="375"/>
        <v/>
      </c>
      <c r="AJ825" t="str">
        <f t="shared" si="376"/>
        <v/>
      </c>
      <c r="AK825" t="str">
        <f t="shared" si="377"/>
        <v/>
      </c>
      <c r="AL825" t="str">
        <f t="shared" si="378"/>
        <v/>
      </c>
      <c r="AM825" t="str">
        <f t="shared" si="379"/>
        <v/>
      </c>
    </row>
    <row r="826" spans="1:39">
      <c r="A826" t="s">
        <v>686</v>
      </c>
      <c r="C826" t="s">
        <v>1</v>
      </c>
      <c r="D826" t="s">
        <v>687</v>
      </c>
      <c r="E826" t="s">
        <v>3</v>
      </c>
      <c r="G826">
        <v>301</v>
      </c>
      <c r="H826" t="s">
        <v>1</v>
      </c>
      <c r="I826" t="s">
        <v>1</v>
      </c>
      <c r="J826" t="s">
        <v>661</v>
      </c>
      <c r="K826" t="str">
        <f t="shared" si="351"/>
        <v/>
      </c>
      <c r="L826" t="str">
        <f t="shared" si="352"/>
        <v/>
      </c>
      <c r="M826" t="str">
        <f t="shared" si="353"/>
        <v/>
      </c>
      <c r="N826" t="str">
        <f t="shared" si="354"/>
        <v>Bot</v>
      </c>
      <c r="O826" t="str">
        <f t="shared" si="355"/>
        <v>Yandex</v>
      </c>
      <c r="P826" t="str">
        <f t="shared" si="356"/>
        <v>YandexBot</v>
      </c>
      <c r="Q826" t="str">
        <f t="shared" si="357"/>
        <v/>
      </c>
      <c r="R826" t="str">
        <f t="shared" si="358"/>
        <v/>
      </c>
      <c r="S826" t="str">
        <f t="shared" si="359"/>
        <v/>
      </c>
      <c r="T826" t="str">
        <f t="shared" si="360"/>
        <v>Yandex</v>
      </c>
      <c r="U826" t="str">
        <f t="shared" si="361"/>
        <v/>
      </c>
      <c r="V826" t="str">
        <f t="shared" si="362"/>
        <v/>
      </c>
      <c r="W826" t="str">
        <f t="shared" si="363"/>
        <v/>
      </c>
      <c r="X826" t="str">
        <f t="shared" si="364"/>
        <v/>
      </c>
      <c r="Y826" t="str">
        <f t="shared" si="365"/>
        <v/>
      </c>
      <c r="Z826" t="str">
        <f t="shared" si="366"/>
        <v/>
      </c>
      <c r="AA826" t="str">
        <f t="shared" si="367"/>
        <v/>
      </c>
      <c r="AB826" t="str">
        <f t="shared" si="368"/>
        <v/>
      </c>
      <c r="AC826" t="str">
        <f t="shared" si="369"/>
        <v/>
      </c>
      <c r="AD826" t="str">
        <f t="shared" si="370"/>
        <v/>
      </c>
      <c r="AE826" t="str">
        <f t="shared" si="371"/>
        <v/>
      </c>
      <c r="AF826" t="str">
        <f t="shared" si="372"/>
        <v/>
      </c>
      <c r="AG826" t="str">
        <f t="shared" si="373"/>
        <v/>
      </c>
      <c r="AH826" t="str">
        <f t="shared" si="374"/>
        <v/>
      </c>
      <c r="AI826" t="str">
        <f t="shared" si="375"/>
        <v/>
      </c>
      <c r="AJ826" t="str">
        <f t="shared" si="376"/>
        <v/>
      </c>
      <c r="AK826" t="str">
        <f t="shared" si="377"/>
        <v/>
      </c>
      <c r="AL826" t="str">
        <f t="shared" si="378"/>
        <v/>
      </c>
      <c r="AM826" t="str">
        <f t="shared" si="379"/>
        <v/>
      </c>
    </row>
    <row r="827" spans="1:39">
      <c r="A827" t="s">
        <v>686</v>
      </c>
      <c r="C827" t="s">
        <v>1</v>
      </c>
      <c r="D827" t="s">
        <v>688</v>
      </c>
      <c r="E827" t="s">
        <v>3</v>
      </c>
      <c r="G827">
        <v>301</v>
      </c>
      <c r="H827">
        <v>234</v>
      </c>
      <c r="I827" t="s">
        <v>1</v>
      </c>
      <c r="J827" t="s">
        <v>661</v>
      </c>
      <c r="K827" t="str">
        <f t="shared" si="351"/>
        <v/>
      </c>
      <c r="L827" t="str">
        <f t="shared" si="352"/>
        <v/>
      </c>
      <c r="M827" t="str">
        <f t="shared" si="353"/>
        <v/>
      </c>
      <c r="N827" t="str">
        <f t="shared" si="354"/>
        <v>Bot</v>
      </c>
      <c r="O827" t="str">
        <f t="shared" si="355"/>
        <v>Yandex</v>
      </c>
      <c r="P827" t="str">
        <f t="shared" si="356"/>
        <v>YandexBot</v>
      </c>
      <c r="Q827" t="str">
        <f t="shared" si="357"/>
        <v/>
      </c>
      <c r="R827" t="str">
        <f t="shared" si="358"/>
        <v/>
      </c>
      <c r="S827" t="str">
        <f t="shared" si="359"/>
        <v/>
      </c>
      <c r="T827" t="str">
        <f t="shared" si="360"/>
        <v>Yandex</v>
      </c>
      <c r="U827" t="str">
        <f t="shared" si="361"/>
        <v/>
      </c>
      <c r="V827" t="str">
        <f t="shared" si="362"/>
        <v/>
      </c>
      <c r="W827" t="str">
        <f t="shared" si="363"/>
        <v/>
      </c>
      <c r="X827" t="str">
        <f t="shared" si="364"/>
        <v/>
      </c>
      <c r="Y827" t="str">
        <f t="shared" si="365"/>
        <v/>
      </c>
      <c r="Z827" t="str">
        <f t="shared" si="366"/>
        <v/>
      </c>
      <c r="AA827" t="str">
        <f t="shared" si="367"/>
        <v/>
      </c>
      <c r="AB827" t="str">
        <f t="shared" si="368"/>
        <v/>
      </c>
      <c r="AC827" t="str">
        <f t="shared" si="369"/>
        <v/>
      </c>
      <c r="AD827" t="str">
        <f t="shared" si="370"/>
        <v/>
      </c>
      <c r="AE827" t="str">
        <f t="shared" si="371"/>
        <v/>
      </c>
      <c r="AF827" t="str">
        <f t="shared" si="372"/>
        <v/>
      </c>
      <c r="AG827" t="str">
        <f t="shared" si="373"/>
        <v/>
      </c>
      <c r="AH827" t="str">
        <f t="shared" si="374"/>
        <v/>
      </c>
      <c r="AI827" t="str">
        <f t="shared" si="375"/>
        <v/>
      </c>
      <c r="AJ827" t="str">
        <f t="shared" si="376"/>
        <v/>
      </c>
      <c r="AK827" t="str">
        <f t="shared" si="377"/>
        <v/>
      </c>
      <c r="AL827" t="str">
        <f t="shared" si="378"/>
        <v/>
      </c>
      <c r="AM827" t="str">
        <f t="shared" si="379"/>
        <v/>
      </c>
    </row>
    <row r="828" spans="1:39">
      <c r="A828" t="s">
        <v>686</v>
      </c>
      <c r="C828" t="s">
        <v>1</v>
      </c>
      <c r="D828" t="s">
        <v>688</v>
      </c>
      <c r="E828" t="s">
        <v>3</v>
      </c>
      <c r="G828">
        <v>200</v>
      </c>
      <c r="H828">
        <v>16925</v>
      </c>
      <c r="I828" t="s">
        <v>1</v>
      </c>
      <c r="J828" t="s">
        <v>661</v>
      </c>
      <c r="K828" t="str">
        <f t="shared" si="351"/>
        <v/>
      </c>
      <c r="L828" t="str">
        <f t="shared" si="352"/>
        <v/>
      </c>
      <c r="M828" t="str">
        <f t="shared" si="353"/>
        <v/>
      </c>
      <c r="N828" t="str">
        <f t="shared" si="354"/>
        <v>Bot</v>
      </c>
      <c r="O828" t="str">
        <f t="shared" si="355"/>
        <v>Yandex</v>
      </c>
      <c r="P828" t="str">
        <f t="shared" si="356"/>
        <v>YandexBot</v>
      </c>
      <c r="Q828" t="str">
        <f t="shared" si="357"/>
        <v/>
      </c>
      <c r="R828" t="str">
        <f t="shared" si="358"/>
        <v/>
      </c>
      <c r="S828" t="str">
        <f t="shared" si="359"/>
        <v/>
      </c>
      <c r="T828" t="str">
        <f t="shared" si="360"/>
        <v>Yandex</v>
      </c>
      <c r="U828" t="str">
        <f t="shared" si="361"/>
        <v/>
      </c>
      <c r="V828" t="str">
        <f t="shared" si="362"/>
        <v/>
      </c>
      <c r="W828" t="str">
        <f t="shared" si="363"/>
        <v/>
      </c>
      <c r="X828" t="str">
        <f t="shared" si="364"/>
        <v/>
      </c>
      <c r="Y828" t="str">
        <f t="shared" si="365"/>
        <v/>
      </c>
      <c r="Z828" t="str">
        <f t="shared" si="366"/>
        <v/>
      </c>
      <c r="AA828" t="str">
        <f t="shared" si="367"/>
        <v/>
      </c>
      <c r="AB828" t="str">
        <f t="shared" si="368"/>
        <v/>
      </c>
      <c r="AC828" t="str">
        <f t="shared" si="369"/>
        <v/>
      </c>
      <c r="AD828" t="str">
        <f t="shared" si="370"/>
        <v/>
      </c>
      <c r="AE828" t="str">
        <f t="shared" si="371"/>
        <v/>
      </c>
      <c r="AF828" t="str">
        <f t="shared" si="372"/>
        <v/>
      </c>
      <c r="AG828" t="str">
        <f t="shared" si="373"/>
        <v/>
      </c>
      <c r="AH828" t="str">
        <f t="shared" si="374"/>
        <v/>
      </c>
      <c r="AI828" t="str">
        <f t="shared" si="375"/>
        <v/>
      </c>
      <c r="AJ828" t="str">
        <f t="shared" si="376"/>
        <v/>
      </c>
      <c r="AK828" t="str">
        <f t="shared" si="377"/>
        <v/>
      </c>
      <c r="AL828" t="str">
        <f t="shared" si="378"/>
        <v/>
      </c>
      <c r="AM828" t="str">
        <f t="shared" si="379"/>
        <v/>
      </c>
    </row>
    <row r="829" spans="1:39">
      <c r="A829" t="s">
        <v>686</v>
      </c>
      <c r="C829" t="s">
        <v>1</v>
      </c>
      <c r="D829" t="s">
        <v>689</v>
      </c>
      <c r="E829" t="s">
        <v>3</v>
      </c>
      <c r="G829">
        <v>200</v>
      </c>
      <c r="H829">
        <v>33766</v>
      </c>
      <c r="I829" t="s">
        <v>124</v>
      </c>
      <c r="J829" t="s">
        <v>661</v>
      </c>
      <c r="K829" t="str">
        <f t="shared" si="351"/>
        <v/>
      </c>
      <c r="L829" t="str">
        <f t="shared" si="352"/>
        <v/>
      </c>
      <c r="M829" t="str">
        <f t="shared" si="353"/>
        <v/>
      </c>
      <c r="N829" t="str">
        <f t="shared" si="354"/>
        <v>Bot</v>
      </c>
      <c r="O829" t="str">
        <f t="shared" si="355"/>
        <v>Yandex</v>
      </c>
      <c r="P829" t="str">
        <f t="shared" si="356"/>
        <v>YandexBot</v>
      </c>
      <c r="Q829" t="str">
        <f t="shared" si="357"/>
        <v/>
      </c>
      <c r="R829" t="str">
        <f t="shared" si="358"/>
        <v/>
      </c>
      <c r="S829" t="str">
        <f t="shared" si="359"/>
        <v/>
      </c>
      <c r="T829" t="str">
        <f t="shared" si="360"/>
        <v>Yandex</v>
      </c>
      <c r="U829" t="str">
        <f t="shared" si="361"/>
        <v/>
      </c>
      <c r="V829" t="str">
        <f t="shared" si="362"/>
        <v/>
      </c>
      <c r="W829" t="str">
        <f t="shared" si="363"/>
        <v/>
      </c>
      <c r="X829" t="str">
        <f t="shared" si="364"/>
        <v/>
      </c>
      <c r="Y829" t="str">
        <f t="shared" si="365"/>
        <v/>
      </c>
      <c r="Z829" t="str">
        <f t="shared" si="366"/>
        <v/>
      </c>
      <c r="AA829" t="str">
        <f t="shared" si="367"/>
        <v/>
      </c>
      <c r="AB829" t="str">
        <f t="shared" si="368"/>
        <v/>
      </c>
      <c r="AC829" t="str">
        <f t="shared" si="369"/>
        <v/>
      </c>
      <c r="AD829" t="str">
        <f t="shared" si="370"/>
        <v/>
      </c>
      <c r="AE829" t="str">
        <f t="shared" si="371"/>
        <v/>
      </c>
      <c r="AF829" t="str">
        <f t="shared" si="372"/>
        <v/>
      </c>
      <c r="AG829" t="str">
        <f t="shared" si="373"/>
        <v/>
      </c>
      <c r="AH829" t="str">
        <f t="shared" si="374"/>
        <v/>
      </c>
      <c r="AI829" t="str">
        <f t="shared" si="375"/>
        <v/>
      </c>
      <c r="AJ829" t="str">
        <f t="shared" si="376"/>
        <v/>
      </c>
      <c r="AK829" t="str">
        <f t="shared" si="377"/>
        <v/>
      </c>
      <c r="AL829" t="str">
        <f t="shared" si="378"/>
        <v/>
      </c>
      <c r="AM829" t="str">
        <f t="shared" si="379"/>
        <v/>
      </c>
    </row>
    <row r="830" spans="1:39">
      <c r="A830" t="s">
        <v>686</v>
      </c>
      <c r="C830" t="s">
        <v>1</v>
      </c>
      <c r="D830" t="s">
        <v>689</v>
      </c>
      <c r="E830" t="s">
        <v>3</v>
      </c>
      <c r="G830">
        <v>200</v>
      </c>
      <c r="H830">
        <v>4014</v>
      </c>
      <c r="I830" t="s">
        <v>124</v>
      </c>
      <c r="J830" t="s">
        <v>661</v>
      </c>
      <c r="K830" t="str">
        <f t="shared" si="351"/>
        <v/>
      </c>
      <c r="L830" t="str">
        <f t="shared" si="352"/>
        <v/>
      </c>
      <c r="M830" t="str">
        <f t="shared" si="353"/>
        <v/>
      </c>
      <c r="N830" t="str">
        <f t="shared" si="354"/>
        <v>Bot</v>
      </c>
      <c r="O830" t="str">
        <f t="shared" si="355"/>
        <v>Yandex</v>
      </c>
      <c r="P830" t="str">
        <f t="shared" si="356"/>
        <v>YandexBot</v>
      </c>
      <c r="Q830" t="str">
        <f t="shared" si="357"/>
        <v/>
      </c>
      <c r="R830" t="str">
        <f t="shared" si="358"/>
        <v/>
      </c>
      <c r="S830" t="str">
        <f t="shared" si="359"/>
        <v/>
      </c>
      <c r="T830" t="str">
        <f t="shared" si="360"/>
        <v>Yandex</v>
      </c>
      <c r="U830" t="str">
        <f t="shared" si="361"/>
        <v/>
      </c>
      <c r="V830" t="str">
        <f t="shared" si="362"/>
        <v/>
      </c>
      <c r="W830" t="str">
        <f t="shared" si="363"/>
        <v/>
      </c>
      <c r="X830" t="str">
        <f t="shared" si="364"/>
        <v/>
      </c>
      <c r="Y830" t="str">
        <f t="shared" si="365"/>
        <v/>
      </c>
      <c r="Z830" t="str">
        <f t="shared" si="366"/>
        <v/>
      </c>
      <c r="AA830" t="str">
        <f t="shared" si="367"/>
        <v/>
      </c>
      <c r="AB830" t="str">
        <f t="shared" si="368"/>
        <v/>
      </c>
      <c r="AC830" t="str">
        <f t="shared" si="369"/>
        <v/>
      </c>
      <c r="AD830" t="str">
        <f t="shared" si="370"/>
        <v/>
      </c>
      <c r="AE830" t="str">
        <f t="shared" si="371"/>
        <v/>
      </c>
      <c r="AF830" t="str">
        <f t="shared" si="372"/>
        <v/>
      </c>
      <c r="AG830" t="str">
        <f t="shared" si="373"/>
        <v/>
      </c>
      <c r="AH830" t="str">
        <f t="shared" si="374"/>
        <v/>
      </c>
      <c r="AI830" t="str">
        <f t="shared" si="375"/>
        <v/>
      </c>
      <c r="AJ830" t="str">
        <f t="shared" si="376"/>
        <v/>
      </c>
      <c r="AK830" t="str">
        <f t="shared" si="377"/>
        <v/>
      </c>
      <c r="AL830" t="str">
        <f t="shared" si="378"/>
        <v/>
      </c>
      <c r="AM830" t="str">
        <f t="shared" si="379"/>
        <v/>
      </c>
    </row>
    <row r="831" spans="1:39">
      <c r="A831" t="s">
        <v>686</v>
      </c>
      <c r="C831" t="s">
        <v>1</v>
      </c>
      <c r="D831" t="s">
        <v>689</v>
      </c>
      <c r="E831" t="s">
        <v>3</v>
      </c>
      <c r="G831">
        <v>200</v>
      </c>
      <c r="H831">
        <v>8502</v>
      </c>
      <c r="I831" t="s">
        <v>124</v>
      </c>
      <c r="J831" t="s">
        <v>661</v>
      </c>
      <c r="K831" t="str">
        <f t="shared" si="351"/>
        <v/>
      </c>
      <c r="L831" t="str">
        <f t="shared" si="352"/>
        <v/>
      </c>
      <c r="M831" t="str">
        <f t="shared" si="353"/>
        <v/>
      </c>
      <c r="N831" t="str">
        <f t="shared" si="354"/>
        <v>Bot</v>
      </c>
      <c r="O831" t="str">
        <f t="shared" si="355"/>
        <v>Yandex</v>
      </c>
      <c r="P831" t="str">
        <f t="shared" si="356"/>
        <v>YandexBot</v>
      </c>
      <c r="Q831" t="str">
        <f t="shared" si="357"/>
        <v/>
      </c>
      <c r="R831" t="str">
        <f t="shared" si="358"/>
        <v/>
      </c>
      <c r="S831" t="str">
        <f t="shared" si="359"/>
        <v/>
      </c>
      <c r="T831" t="str">
        <f t="shared" si="360"/>
        <v>Yandex</v>
      </c>
      <c r="U831" t="str">
        <f t="shared" si="361"/>
        <v/>
      </c>
      <c r="V831" t="str">
        <f t="shared" si="362"/>
        <v/>
      </c>
      <c r="W831" t="str">
        <f t="shared" si="363"/>
        <v/>
      </c>
      <c r="X831" t="str">
        <f t="shared" si="364"/>
        <v/>
      </c>
      <c r="Y831" t="str">
        <f t="shared" si="365"/>
        <v/>
      </c>
      <c r="Z831" t="str">
        <f t="shared" si="366"/>
        <v/>
      </c>
      <c r="AA831" t="str">
        <f t="shared" si="367"/>
        <v/>
      </c>
      <c r="AB831" t="str">
        <f t="shared" si="368"/>
        <v/>
      </c>
      <c r="AC831" t="str">
        <f t="shared" si="369"/>
        <v/>
      </c>
      <c r="AD831" t="str">
        <f t="shared" si="370"/>
        <v/>
      </c>
      <c r="AE831" t="str">
        <f t="shared" si="371"/>
        <v/>
      </c>
      <c r="AF831" t="str">
        <f t="shared" si="372"/>
        <v/>
      </c>
      <c r="AG831" t="str">
        <f t="shared" si="373"/>
        <v/>
      </c>
      <c r="AH831" t="str">
        <f t="shared" si="374"/>
        <v/>
      </c>
      <c r="AI831" t="str">
        <f t="shared" si="375"/>
        <v/>
      </c>
      <c r="AJ831" t="str">
        <f t="shared" si="376"/>
        <v/>
      </c>
      <c r="AK831" t="str">
        <f t="shared" si="377"/>
        <v/>
      </c>
      <c r="AL831" t="str">
        <f t="shared" si="378"/>
        <v/>
      </c>
      <c r="AM831" t="str">
        <f t="shared" si="379"/>
        <v/>
      </c>
    </row>
    <row r="832" spans="1:39">
      <c r="A832" t="s">
        <v>686</v>
      </c>
      <c r="C832" t="s">
        <v>1</v>
      </c>
      <c r="D832" t="s">
        <v>689</v>
      </c>
      <c r="E832" t="s">
        <v>3</v>
      </c>
      <c r="G832">
        <v>200</v>
      </c>
      <c r="H832">
        <v>14142</v>
      </c>
      <c r="I832" t="s">
        <v>124</v>
      </c>
      <c r="J832" t="s">
        <v>661</v>
      </c>
      <c r="K832" t="str">
        <f t="shared" si="351"/>
        <v/>
      </c>
      <c r="L832" t="str">
        <f t="shared" si="352"/>
        <v/>
      </c>
      <c r="M832" t="str">
        <f t="shared" si="353"/>
        <v/>
      </c>
      <c r="N832" t="str">
        <f t="shared" si="354"/>
        <v>Bot</v>
      </c>
      <c r="O832" t="str">
        <f t="shared" si="355"/>
        <v>Yandex</v>
      </c>
      <c r="P832" t="str">
        <f t="shared" si="356"/>
        <v>YandexBot</v>
      </c>
      <c r="Q832" t="str">
        <f t="shared" si="357"/>
        <v/>
      </c>
      <c r="R832" t="str">
        <f t="shared" si="358"/>
        <v/>
      </c>
      <c r="S832" t="str">
        <f t="shared" si="359"/>
        <v/>
      </c>
      <c r="T832" t="str">
        <f t="shared" si="360"/>
        <v>Yandex</v>
      </c>
      <c r="U832" t="str">
        <f t="shared" si="361"/>
        <v/>
      </c>
      <c r="V832" t="str">
        <f t="shared" si="362"/>
        <v/>
      </c>
      <c r="W832" t="str">
        <f t="shared" si="363"/>
        <v/>
      </c>
      <c r="X832" t="str">
        <f t="shared" si="364"/>
        <v/>
      </c>
      <c r="Y832" t="str">
        <f t="shared" si="365"/>
        <v/>
      </c>
      <c r="Z832" t="str">
        <f t="shared" si="366"/>
        <v/>
      </c>
      <c r="AA832" t="str">
        <f t="shared" si="367"/>
        <v/>
      </c>
      <c r="AB832" t="str">
        <f t="shared" si="368"/>
        <v/>
      </c>
      <c r="AC832" t="str">
        <f t="shared" si="369"/>
        <v/>
      </c>
      <c r="AD832" t="str">
        <f t="shared" si="370"/>
        <v/>
      </c>
      <c r="AE832" t="str">
        <f t="shared" si="371"/>
        <v/>
      </c>
      <c r="AF832" t="str">
        <f t="shared" si="372"/>
        <v/>
      </c>
      <c r="AG832" t="str">
        <f t="shared" si="373"/>
        <v/>
      </c>
      <c r="AH832" t="str">
        <f t="shared" si="374"/>
        <v/>
      </c>
      <c r="AI832" t="str">
        <f t="shared" si="375"/>
        <v/>
      </c>
      <c r="AJ832" t="str">
        <f t="shared" si="376"/>
        <v/>
      </c>
      <c r="AK832" t="str">
        <f t="shared" si="377"/>
        <v/>
      </c>
      <c r="AL832" t="str">
        <f t="shared" si="378"/>
        <v/>
      </c>
      <c r="AM832" t="str">
        <f t="shared" si="379"/>
        <v/>
      </c>
    </row>
    <row r="833" spans="1:39">
      <c r="A833" t="s">
        <v>686</v>
      </c>
      <c r="C833" t="s">
        <v>1</v>
      </c>
      <c r="D833" t="s">
        <v>689</v>
      </c>
      <c r="E833" t="s">
        <v>3</v>
      </c>
      <c r="G833">
        <v>200</v>
      </c>
      <c r="H833">
        <v>374</v>
      </c>
      <c r="I833" t="s">
        <v>124</v>
      </c>
      <c r="J833" t="s">
        <v>661</v>
      </c>
      <c r="K833" t="str">
        <f t="shared" si="351"/>
        <v/>
      </c>
      <c r="L833" t="str">
        <f t="shared" si="352"/>
        <v/>
      </c>
      <c r="M833" t="str">
        <f t="shared" si="353"/>
        <v/>
      </c>
      <c r="N833" t="str">
        <f t="shared" si="354"/>
        <v>Bot</v>
      </c>
      <c r="O833" t="str">
        <f t="shared" si="355"/>
        <v>Yandex</v>
      </c>
      <c r="P833" t="str">
        <f t="shared" si="356"/>
        <v>YandexBot</v>
      </c>
      <c r="Q833" t="str">
        <f t="shared" si="357"/>
        <v/>
      </c>
      <c r="R833" t="str">
        <f t="shared" si="358"/>
        <v/>
      </c>
      <c r="S833" t="str">
        <f t="shared" si="359"/>
        <v/>
      </c>
      <c r="T833" t="str">
        <f t="shared" si="360"/>
        <v>Yandex</v>
      </c>
      <c r="U833" t="str">
        <f t="shared" si="361"/>
        <v/>
      </c>
      <c r="V833" t="str">
        <f t="shared" si="362"/>
        <v/>
      </c>
      <c r="W833" t="str">
        <f t="shared" si="363"/>
        <v/>
      </c>
      <c r="X833" t="str">
        <f t="shared" si="364"/>
        <v/>
      </c>
      <c r="Y833" t="str">
        <f t="shared" si="365"/>
        <v/>
      </c>
      <c r="Z833" t="str">
        <f t="shared" si="366"/>
        <v/>
      </c>
      <c r="AA833" t="str">
        <f t="shared" si="367"/>
        <v/>
      </c>
      <c r="AB833" t="str">
        <f t="shared" si="368"/>
        <v/>
      </c>
      <c r="AC833" t="str">
        <f t="shared" si="369"/>
        <v/>
      </c>
      <c r="AD833" t="str">
        <f t="shared" si="370"/>
        <v/>
      </c>
      <c r="AE833" t="str">
        <f t="shared" si="371"/>
        <v/>
      </c>
      <c r="AF833" t="str">
        <f t="shared" si="372"/>
        <v/>
      </c>
      <c r="AG833" t="str">
        <f t="shared" si="373"/>
        <v/>
      </c>
      <c r="AH833" t="str">
        <f t="shared" si="374"/>
        <v/>
      </c>
      <c r="AI833" t="str">
        <f t="shared" si="375"/>
        <v/>
      </c>
      <c r="AJ833" t="str">
        <f t="shared" si="376"/>
        <v/>
      </c>
      <c r="AK833" t="str">
        <f t="shared" si="377"/>
        <v/>
      </c>
      <c r="AL833" t="str">
        <f t="shared" si="378"/>
        <v/>
      </c>
      <c r="AM833" t="str">
        <f t="shared" si="379"/>
        <v/>
      </c>
    </row>
    <row r="834" spans="1:39">
      <c r="A834" t="s">
        <v>686</v>
      </c>
      <c r="C834" t="s">
        <v>1</v>
      </c>
      <c r="D834" t="s">
        <v>689</v>
      </c>
      <c r="E834" t="s">
        <v>3</v>
      </c>
      <c r="G834">
        <v>200</v>
      </c>
      <c r="H834">
        <v>4230</v>
      </c>
      <c r="I834" t="s">
        <v>124</v>
      </c>
      <c r="J834" t="s">
        <v>661</v>
      </c>
      <c r="K834" t="str">
        <f t="shared" si="351"/>
        <v/>
      </c>
      <c r="L834" t="str">
        <f t="shared" si="352"/>
        <v/>
      </c>
      <c r="M834" t="str">
        <f t="shared" si="353"/>
        <v/>
      </c>
      <c r="N834" t="str">
        <f t="shared" si="354"/>
        <v>Bot</v>
      </c>
      <c r="O834" t="str">
        <f t="shared" si="355"/>
        <v>Yandex</v>
      </c>
      <c r="P834" t="str">
        <f t="shared" si="356"/>
        <v>YandexBot</v>
      </c>
      <c r="Q834" t="str">
        <f t="shared" si="357"/>
        <v/>
      </c>
      <c r="R834" t="str">
        <f t="shared" si="358"/>
        <v/>
      </c>
      <c r="S834" t="str">
        <f t="shared" si="359"/>
        <v/>
      </c>
      <c r="T834" t="str">
        <f t="shared" si="360"/>
        <v>Yandex</v>
      </c>
      <c r="U834" t="str">
        <f t="shared" si="361"/>
        <v/>
      </c>
      <c r="V834" t="str">
        <f t="shared" si="362"/>
        <v/>
      </c>
      <c r="W834" t="str">
        <f t="shared" si="363"/>
        <v/>
      </c>
      <c r="X834" t="str">
        <f t="shared" si="364"/>
        <v/>
      </c>
      <c r="Y834" t="str">
        <f t="shared" si="365"/>
        <v/>
      </c>
      <c r="Z834" t="str">
        <f t="shared" si="366"/>
        <v/>
      </c>
      <c r="AA834" t="str">
        <f t="shared" si="367"/>
        <v/>
      </c>
      <c r="AB834" t="str">
        <f t="shared" si="368"/>
        <v/>
      </c>
      <c r="AC834" t="str">
        <f t="shared" si="369"/>
        <v/>
      </c>
      <c r="AD834" t="str">
        <f t="shared" si="370"/>
        <v/>
      </c>
      <c r="AE834" t="str">
        <f t="shared" si="371"/>
        <v/>
      </c>
      <c r="AF834" t="str">
        <f t="shared" si="372"/>
        <v/>
      </c>
      <c r="AG834" t="str">
        <f t="shared" si="373"/>
        <v/>
      </c>
      <c r="AH834" t="str">
        <f t="shared" si="374"/>
        <v/>
      </c>
      <c r="AI834" t="str">
        <f t="shared" si="375"/>
        <v/>
      </c>
      <c r="AJ834" t="str">
        <f t="shared" si="376"/>
        <v/>
      </c>
      <c r="AK834" t="str">
        <f t="shared" si="377"/>
        <v/>
      </c>
      <c r="AL834" t="str">
        <f t="shared" si="378"/>
        <v/>
      </c>
      <c r="AM834" t="str">
        <f t="shared" si="379"/>
        <v/>
      </c>
    </row>
    <row r="835" spans="1:39">
      <c r="A835" t="s">
        <v>686</v>
      </c>
      <c r="C835" t="s">
        <v>1</v>
      </c>
      <c r="D835" t="s">
        <v>689</v>
      </c>
      <c r="E835" t="s">
        <v>3</v>
      </c>
      <c r="G835">
        <v>200</v>
      </c>
      <c r="H835">
        <v>3929</v>
      </c>
      <c r="I835" t="s">
        <v>124</v>
      </c>
      <c r="J835" t="s">
        <v>661</v>
      </c>
      <c r="K835" t="str">
        <f t="shared" ref="K835:K898" si="380">IF(COUNTIF(F835,"*search*"),"search","")</f>
        <v/>
      </c>
      <c r="L835" t="str">
        <f t="shared" ref="L835:L898" si="381">IF(COUNTIF(I835,"*.ru*"),".ru","")</f>
        <v/>
      </c>
      <c r="M835" t="str">
        <f t="shared" ref="M835:M898" si="382">MID(F835,1,4)</f>
        <v/>
      </c>
      <c r="N835" t="str">
        <f t="shared" ref="N835:N898" si="383">IF(COUNTIF(J836,"*bot*"),"Bot",IF(COUNTIF(J836,"*spider*" ), "Spider","Visiteur"))</f>
        <v>Bot</v>
      </c>
      <c r="O835" t="str">
        <f t="shared" ref="O835:O898" si="384">CONCATENATE(Q835,R835,S835,T835,U835,V835,W835,X835,Y835,Z835,AA835,AB835,AC835,AD835,AE835,AF835,AG835,AH835,AI835,AJ835,AK835,AL835,AM835)</f>
        <v>Yandex</v>
      </c>
      <c r="P835" t="str">
        <f t="shared" ref="P835:P898" si="385">IF(COUNTIF(J835,"*Googlebot-Image*"),"Googlebot-Image",IF(COUNTIF(J835,"*Chrome/41*"),"Googlebot",IF(COUNTIF(J835,"*Chrome/7*"),"Googlebot Smartphone",IF(COUNTIF(J835,"*Yandex*" ), "YandexBot","Visiteur"))))</f>
        <v>YandexBot</v>
      </c>
      <c r="Q835" t="str">
        <f t="shared" ref="Q835:Q898" si="386">IF(COUNTIF(J835,"*Googlebot-Image*"),"Googlebot-Image","")</f>
        <v/>
      </c>
      <c r="R835" t="str">
        <f t="shared" ref="R835:R898" si="387">IF(COUNTIF(J835,"*Chrome/41*"),"Googlebot","")</f>
        <v/>
      </c>
      <c r="S835" t="str">
        <f t="shared" ref="S835:S898" si="388">IF(COUNTIF(J835,"*Chrome/7*"),"Googlebot Smartphone","")</f>
        <v/>
      </c>
      <c r="T835" t="str">
        <f t="shared" ref="T835:T898" si="389">IF(COUNTIF(J835,"*Yandex*"),"Yandex","")</f>
        <v>Yandex</v>
      </c>
      <c r="U835" t="str">
        <f t="shared" ref="U835:U898" si="390">IF(COUNTIF(J835,"*bingbot*"),"Bingbot","")</f>
        <v/>
      </c>
      <c r="V835" t="str">
        <f t="shared" ref="V835:V898" si="391">IF(COUNTIF(J835,"*DotBot*"),"Moz","")</f>
        <v/>
      </c>
      <c r="W835" t="str">
        <f t="shared" ref="W835:W898" si="392">IF(COUNTIF(J835,"*BingPreview*"),"BingPreview","")</f>
        <v/>
      </c>
      <c r="X835" t="str">
        <f t="shared" ref="X835:X898" si="393">IF(COUNTIF(J835,"*Trident*"),"Internet Explorer","")</f>
        <v/>
      </c>
      <c r="Y835" t="str">
        <f t="shared" ref="Y835:Y898" si="394">IF(COUNTIF(J835,"*Chrome/5*"),"Google Chrome","")</f>
        <v/>
      </c>
      <c r="Z835" t="str">
        <f t="shared" ref="Z835:Z898" si="395">IF(COUNTIF(J835,"*Chrome/36*"),"Chrome 36","")</f>
        <v/>
      </c>
      <c r="AA835" t="str">
        <f t="shared" ref="AA835:AA898" si="396">IF(COUNTIF(J835,"*SemrushBot*"),"SemrushBot","")</f>
        <v/>
      </c>
      <c r="AB835" t="str">
        <f t="shared" ref="AB835:AB898" si="397">IF(COUNTIF(J835,"*Googlebot/2*"),"Googlebot/2","")</f>
        <v/>
      </c>
      <c r="AC835" t="str">
        <f t="shared" ref="AC835:AC898" si="398">IF(COUNTIF(J835,"*X11*"),"Chrome 60","")</f>
        <v/>
      </c>
      <c r="AD835" t="str">
        <f t="shared" ref="AD835:AD898" si="399">IF(COUNTIF(J835,"*BLEXBot/1*"),"BLEXBot - Mozilla 5.0","")</f>
        <v/>
      </c>
      <c r="AE835" t="str">
        <f t="shared" ref="AE835:AE898" si="400">IF(COUNTIF(J835,"*Mail.RU_Bot*"),"Mail.RU_Bot","")</f>
        <v/>
      </c>
      <c r="AF835" t="str">
        <f t="shared" ref="AF835:AF898" si="401">IF(COUNTIF(J835,"*python-requests*"),"python-requests","")</f>
        <v/>
      </c>
      <c r="AG835" t="str">
        <f t="shared" ref="AG835:AG898" si="402">IF(COUNTIF(J835,"*Exabot*"),"Exabot","")</f>
        <v/>
      </c>
      <c r="AH835" t="str">
        <f t="shared" ref="AH835:AH898" si="403">IF(COUNTIF(J835,"*Hellocoton*"),"Hellocoton","")</f>
        <v/>
      </c>
      <c r="AI835" t="str">
        <f t="shared" ref="AI835:AI898" si="404">IF(COUNTIF(J835,"*Sogou web spider*"),"Sogou web spider","")</f>
        <v/>
      </c>
      <c r="AJ835" t="str">
        <f t="shared" ref="AJ835:AJ898" si="405">IF(COUNTIF(J835,"*MJ12bot*"),"MajesticBot","")</f>
        <v/>
      </c>
      <c r="AK835" t="str">
        <f t="shared" ref="AK835:AK898" si="406">IF(COUNTIF(J835,"*AhrefsBot/5*"),"AhrefsBot","")</f>
        <v/>
      </c>
      <c r="AL835" t="str">
        <f t="shared" ref="AL835:AL898" si="407">IF(COUNTIF(J835,"*Baiduspider/2*"),"Baiduspider","")</f>
        <v/>
      </c>
      <c r="AM835" t="str">
        <f t="shared" ref="AM835:AM898" si="408">IF(COUNTIF(J835,"*CheckMarkNetwork/1*"),"CheckMarkNetwork","")</f>
        <v/>
      </c>
    </row>
    <row r="836" spans="1:39">
      <c r="A836" t="s">
        <v>686</v>
      </c>
      <c r="C836" t="s">
        <v>1</v>
      </c>
      <c r="D836" t="s">
        <v>689</v>
      </c>
      <c r="E836" t="s">
        <v>3</v>
      </c>
      <c r="G836">
        <v>200</v>
      </c>
      <c r="H836">
        <v>3958</v>
      </c>
      <c r="I836" t="s">
        <v>124</v>
      </c>
      <c r="J836" t="s">
        <v>661</v>
      </c>
      <c r="K836" t="str">
        <f t="shared" si="380"/>
        <v/>
      </c>
      <c r="L836" t="str">
        <f t="shared" si="381"/>
        <v/>
      </c>
      <c r="M836" t="str">
        <f t="shared" si="382"/>
        <v/>
      </c>
      <c r="N836" t="str">
        <f t="shared" si="383"/>
        <v>Bot</v>
      </c>
      <c r="O836" t="str">
        <f t="shared" si="384"/>
        <v>Yandex</v>
      </c>
      <c r="P836" t="str">
        <f t="shared" si="385"/>
        <v>YandexBot</v>
      </c>
      <c r="Q836" t="str">
        <f t="shared" si="386"/>
        <v/>
      </c>
      <c r="R836" t="str">
        <f t="shared" si="387"/>
        <v/>
      </c>
      <c r="S836" t="str">
        <f t="shared" si="388"/>
        <v/>
      </c>
      <c r="T836" t="str">
        <f t="shared" si="389"/>
        <v>Yandex</v>
      </c>
      <c r="U836" t="str">
        <f t="shared" si="390"/>
        <v/>
      </c>
      <c r="V836" t="str">
        <f t="shared" si="391"/>
        <v/>
      </c>
      <c r="W836" t="str">
        <f t="shared" si="392"/>
        <v/>
      </c>
      <c r="X836" t="str">
        <f t="shared" si="393"/>
        <v/>
      </c>
      <c r="Y836" t="str">
        <f t="shared" si="394"/>
        <v/>
      </c>
      <c r="Z836" t="str">
        <f t="shared" si="395"/>
        <v/>
      </c>
      <c r="AA836" t="str">
        <f t="shared" si="396"/>
        <v/>
      </c>
      <c r="AB836" t="str">
        <f t="shared" si="397"/>
        <v/>
      </c>
      <c r="AC836" t="str">
        <f t="shared" si="398"/>
        <v/>
      </c>
      <c r="AD836" t="str">
        <f t="shared" si="399"/>
        <v/>
      </c>
      <c r="AE836" t="str">
        <f t="shared" si="400"/>
        <v/>
      </c>
      <c r="AF836" t="str">
        <f t="shared" si="401"/>
        <v/>
      </c>
      <c r="AG836" t="str">
        <f t="shared" si="402"/>
        <v/>
      </c>
      <c r="AH836" t="str">
        <f t="shared" si="403"/>
        <v/>
      </c>
      <c r="AI836" t="str">
        <f t="shared" si="404"/>
        <v/>
      </c>
      <c r="AJ836" t="str">
        <f t="shared" si="405"/>
        <v/>
      </c>
      <c r="AK836" t="str">
        <f t="shared" si="406"/>
        <v/>
      </c>
      <c r="AL836" t="str">
        <f t="shared" si="407"/>
        <v/>
      </c>
      <c r="AM836" t="str">
        <f t="shared" si="408"/>
        <v/>
      </c>
    </row>
    <row r="837" spans="1:39">
      <c r="A837" t="s">
        <v>686</v>
      </c>
      <c r="C837" t="s">
        <v>1</v>
      </c>
      <c r="D837" t="s">
        <v>689</v>
      </c>
      <c r="E837" t="s">
        <v>3</v>
      </c>
      <c r="G837">
        <v>200</v>
      </c>
      <c r="H837">
        <v>1821</v>
      </c>
      <c r="I837" t="s">
        <v>124</v>
      </c>
      <c r="J837" t="s">
        <v>661</v>
      </c>
      <c r="K837" t="str">
        <f t="shared" si="380"/>
        <v/>
      </c>
      <c r="L837" t="str">
        <f t="shared" si="381"/>
        <v/>
      </c>
      <c r="M837" t="str">
        <f t="shared" si="382"/>
        <v/>
      </c>
      <c r="N837" t="str">
        <f t="shared" si="383"/>
        <v>Bot</v>
      </c>
      <c r="O837" t="str">
        <f t="shared" si="384"/>
        <v>Yandex</v>
      </c>
      <c r="P837" t="str">
        <f t="shared" si="385"/>
        <v>YandexBot</v>
      </c>
      <c r="Q837" t="str">
        <f t="shared" si="386"/>
        <v/>
      </c>
      <c r="R837" t="str">
        <f t="shared" si="387"/>
        <v/>
      </c>
      <c r="S837" t="str">
        <f t="shared" si="388"/>
        <v/>
      </c>
      <c r="T837" t="str">
        <f t="shared" si="389"/>
        <v>Yandex</v>
      </c>
      <c r="U837" t="str">
        <f t="shared" si="390"/>
        <v/>
      </c>
      <c r="V837" t="str">
        <f t="shared" si="391"/>
        <v/>
      </c>
      <c r="W837" t="str">
        <f t="shared" si="392"/>
        <v/>
      </c>
      <c r="X837" t="str">
        <f t="shared" si="393"/>
        <v/>
      </c>
      <c r="Y837" t="str">
        <f t="shared" si="394"/>
        <v/>
      </c>
      <c r="Z837" t="str">
        <f t="shared" si="395"/>
        <v/>
      </c>
      <c r="AA837" t="str">
        <f t="shared" si="396"/>
        <v/>
      </c>
      <c r="AB837" t="str">
        <f t="shared" si="397"/>
        <v/>
      </c>
      <c r="AC837" t="str">
        <f t="shared" si="398"/>
        <v/>
      </c>
      <c r="AD837" t="str">
        <f t="shared" si="399"/>
        <v/>
      </c>
      <c r="AE837" t="str">
        <f t="shared" si="400"/>
        <v/>
      </c>
      <c r="AF837" t="str">
        <f t="shared" si="401"/>
        <v/>
      </c>
      <c r="AG837" t="str">
        <f t="shared" si="402"/>
        <v/>
      </c>
      <c r="AH837" t="str">
        <f t="shared" si="403"/>
        <v/>
      </c>
      <c r="AI837" t="str">
        <f t="shared" si="404"/>
        <v/>
      </c>
      <c r="AJ837" t="str">
        <f t="shared" si="405"/>
        <v/>
      </c>
      <c r="AK837" t="str">
        <f t="shared" si="406"/>
        <v/>
      </c>
      <c r="AL837" t="str">
        <f t="shared" si="407"/>
        <v/>
      </c>
      <c r="AM837" t="str">
        <f t="shared" si="408"/>
        <v/>
      </c>
    </row>
    <row r="838" spans="1:39">
      <c r="A838" t="s">
        <v>686</v>
      </c>
      <c r="C838" t="s">
        <v>1</v>
      </c>
      <c r="D838" t="s">
        <v>689</v>
      </c>
      <c r="E838" t="s">
        <v>3</v>
      </c>
      <c r="G838">
        <v>200</v>
      </c>
      <c r="H838">
        <v>9865</v>
      </c>
      <c r="I838" t="s">
        <v>124</v>
      </c>
      <c r="J838" t="s">
        <v>661</v>
      </c>
      <c r="K838" t="str">
        <f t="shared" si="380"/>
        <v/>
      </c>
      <c r="L838" t="str">
        <f t="shared" si="381"/>
        <v/>
      </c>
      <c r="M838" t="str">
        <f t="shared" si="382"/>
        <v/>
      </c>
      <c r="N838" t="str">
        <f t="shared" si="383"/>
        <v>Bot</v>
      </c>
      <c r="O838" t="str">
        <f t="shared" si="384"/>
        <v>Yandex</v>
      </c>
      <c r="P838" t="str">
        <f t="shared" si="385"/>
        <v>YandexBot</v>
      </c>
      <c r="Q838" t="str">
        <f t="shared" si="386"/>
        <v/>
      </c>
      <c r="R838" t="str">
        <f t="shared" si="387"/>
        <v/>
      </c>
      <c r="S838" t="str">
        <f t="shared" si="388"/>
        <v/>
      </c>
      <c r="T838" t="str">
        <f t="shared" si="389"/>
        <v>Yandex</v>
      </c>
      <c r="U838" t="str">
        <f t="shared" si="390"/>
        <v/>
      </c>
      <c r="V838" t="str">
        <f t="shared" si="391"/>
        <v/>
      </c>
      <c r="W838" t="str">
        <f t="shared" si="392"/>
        <v/>
      </c>
      <c r="X838" t="str">
        <f t="shared" si="393"/>
        <v/>
      </c>
      <c r="Y838" t="str">
        <f t="shared" si="394"/>
        <v/>
      </c>
      <c r="Z838" t="str">
        <f t="shared" si="395"/>
        <v/>
      </c>
      <c r="AA838" t="str">
        <f t="shared" si="396"/>
        <v/>
      </c>
      <c r="AB838" t="str">
        <f t="shared" si="397"/>
        <v/>
      </c>
      <c r="AC838" t="str">
        <f t="shared" si="398"/>
        <v/>
      </c>
      <c r="AD838" t="str">
        <f t="shared" si="399"/>
        <v/>
      </c>
      <c r="AE838" t="str">
        <f t="shared" si="400"/>
        <v/>
      </c>
      <c r="AF838" t="str">
        <f t="shared" si="401"/>
        <v/>
      </c>
      <c r="AG838" t="str">
        <f t="shared" si="402"/>
        <v/>
      </c>
      <c r="AH838" t="str">
        <f t="shared" si="403"/>
        <v/>
      </c>
      <c r="AI838" t="str">
        <f t="shared" si="404"/>
        <v/>
      </c>
      <c r="AJ838" t="str">
        <f t="shared" si="405"/>
        <v/>
      </c>
      <c r="AK838" t="str">
        <f t="shared" si="406"/>
        <v/>
      </c>
      <c r="AL838" t="str">
        <f t="shared" si="407"/>
        <v/>
      </c>
      <c r="AM838" t="str">
        <f t="shared" si="408"/>
        <v/>
      </c>
    </row>
    <row r="839" spans="1:39">
      <c r="A839" t="s">
        <v>686</v>
      </c>
      <c r="C839" t="s">
        <v>1</v>
      </c>
      <c r="D839" t="s">
        <v>689</v>
      </c>
      <c r="E839" t="s">
        <v>3</v>
      </c>
      <c r="G839">
        <v>200</v>
      </c>
      <c r="H839">
        <v>1493</v>
      </c>
      <c r="I839" t="s">
        <v>124</v>
      </c>
      <c r="J839" t="s">
        <v>661</v>
      </c>
      <c r="K839" t="str">
        <f t="shared" si="380"/>
        <v/>
      </c>
      <c r="L839" t="str">
        <f t="shared" si="381"/>
        <v/>
      </c>
      <c r="M839" t="str">
        <f t="shared" si="382"/>
        <v/>
      </c>
      <c r="N839" t="str">
        <f t="shared" si="383"/>
        <v>Visiteur</v>
      </c>
      <c r="O839" t="str">
        <f t="shared" si="384"/>
        <v>Yandex</v>
      </c>
      <c r="P839" t="str">
        <f t="shared" si="385"/>
        <v>YandexBot</v>
      </c>
      <c r="Q839" t="str">
        <f t="shared" si="386"/>
        <v/>
      </c>
      <c r="R839" t="str">
        <f t="shared" si="387"/>
        <v/>
      </c>
      <c r="S839" t="str">
        <f t="shared" si="388"/>
        <v/>
      </c>
      <c r="T839" t="str">
        <f t="shared" si="389"/>
        <v>Yandex</v>
      </c>
      <c r="U839" t="str">
        <f t="shared" si="390"/>
        <v/>
      </c>
      <c r="V839" t="str">
        <f t="shared" si="391"/>
        <v/>
      </c>
      <c r="W839" t="str">
        <f t="shared" si="392"/>
        <v/>
      </c>
      <c r="X839" t="str">
        <f t="shared" si="393"/>
        <v/>
      </c>
      <c r="Y839" t="str">
        <f t="shared" si="394"/>
        <v/>
      </c>
      <c r="Z839" t="str">
        <f t="shared" si="395"/>
        <v/>
      </c>
      <c r="AA839" t="str">
        <f t="shared" si="396"/>
        <v/>
      </c>
      <c r="AB839" t="str">
        <f t="shared" si="397"/>
        <v/>
      </c>
      <c r="AC839" t="str">
        <f t="shared" si="398"/>
        <v/>
      </c>
      <c r="AD839" t="str">
        <f t="shared" si="399"/>
        <v/>
      </c>
      <c r="AE839" t="str">
        <f t="shared" si="400"/>
        <v/>
      </c>
      <c r="AF839" t="str">
        <f t="shared" si="401"/>
        <v/>
      </c>
      <c r="AG839" t="str">
        <f t="shared" si="402"/>
        <v/>
      </c>
      <c r="AH839" t="str">
        <f t="shared" si="403"/>
        <v/>
      </c>
      <c r="AI839" t="str">
        <f t="shared" si="404"/>
        <v/>
      </c>
      <c r="AJ839" t="str">
        <f t="shared" si="405"/>
        <v/>
      </c>
      <c r="AK839" t="str">
        <f t="shared" si="406"/>
        <v/>
      </c>
      <c r="AL839" t="str">
        <f t="shared" si="407"/>
        <v/>
      </c>
      <c r="AM839" t="str">
        <f t="shared" si="408"/>
        <v/>
      </c>
    </row>
    <row r="840" spans="1:39">
      <c r="A840" t="s">
        <v>68</v>
      </c>
      <c r="C840" t="s">
        <v>1</v>
      </c>
      <c r="D840" t="s">
        <v>690</v>
      </c>
      <c r="E840" t="s">
        <v>3</v>
      </c>
      <c r="G840">
        <v>200</v>
      </c>
      <c r="H840">
        <v>25</v>
      </c>
      <c r="I840" t="s">
        <v>691</v>
      </c>
      <c r="J840" t="s">
        <v>692</v>
      </c>
      <c r="K840" t="str">
        <f t="shared" si="380"/>
        <v/>
      </c>
      <c r="L840" t="str">
        <f t="shared" si="381"/>
        <v/>
      </c>
      <c r="M840" t="str">
        <f t="shared" si="382"/>
        <v/>
      </c>
      <c r="N840" t="str">
        <f t="shared" si="383"/>
        <v>Bot</v>
      </c>
      <c r="O840" t="str">
        <f t="shared" si="384"/>
        <v/>
      </c>
      <c r="P840" t="str">
        <f t="shared" si="385"/>
        <v>Visiteur</v>
      </c>
      <c r="Q840" t="str">
        <f t="shared" si="386"/>
        <v/>
      </c>
      <c r="R840" t="str">
        <f t="shared" si="387"/>
        <v/>
      </c>
      <c r="S840" t="str">
        <f t="shared" si="388"/>
        <v/>
      </c>
      <c r="T840" t="str">
        <f t="shared" si="389"/>
        <v/>
      </c>
      <c r="U840" t="str">
        <f t="shared" si="390"/>
        <v/>
      </c>
      <c r="V840" t="str">
        <f t="shared" si="391"/>
        <v/>
      </c>
      <c r="W840" t="str">
        <f t="shared" si="392"/>
        <v/>
      </c>
      <c r="X840" t="str">
        <f t="shared" si="393"/>
        <v/>
      </c>
      <c r="Y840" t="str">
        <f t="shared" si="394"/>
        <v/>
      </c>
      <c r="Z840" t="str">
        <f t="shared" si="395"/>
        <v/>
      </c>
      <c r="AA840" t="str">
        <f t="shared" si="396"/>
        <v/>
      </c>
      <c r="AB840" t="str">
        <f t="shared" si="397"/>
        <v/>
      </c>
      <c r="AC840" t="str">
        <f t="shared" si="398"/>
        <v/>
      </c>
      <c r="AD840" t="str">
        <f t="shared" si="399"/>
        <v/>
      </c>
      <c r="AE840" t="str">
        <f t="shared" si="400"/>
        <v/>
      </c>
      <c r="AF840" t="str">
        <f t="shared" si="401"/>
        <v/>
      </c>
      <c r="AG840" t="str">
        <f t="shared" si="402"/>
        <v/>
      </c>
      <c r="AH840" t="str">
        <f t="shared" si="403"/>
        <v/>
      </c>
      <c r="AI840" t="str">
        <f t="shared" si="404"/>
        <v/>
      </c>
      <c r="AJ840" t="str">
        <f t="shared" si="405"/>
        <v/>
      </c>
      <c r="AK840" t="str">
        <f t="shared" si="406"/>
        <v/>
      </c>
      <c r="AL840" t="str">
        <f t="shared" si="407"/>
        <v/>
      </c>
      <c r="AM840" t="str">
        <f t="shared" si="408"/>
        <v/>
      </c>
    </row>
    <row r="841" spans="1:39">
      <c r="A841" t="s">
        <v>686</v>
      </c>
      <c r="C841" t="s">
        <v>1</v>
      </c>
      <c r="D841" t="s">
        <v>689</v>
      </c>
      <c r="E841" t="s">
        <v>3</v>
      </c>
      <c r="G841">
        <v>200</v>
      </c>
      <c r="H841">
        <v>4328</v>
      </c>
      <c r="I841" t="s">
        <v>124</v>
      </c>
      <c r="J841" t="s">
        <v>661</v>
      </c>
      <c r="K841" t="str">
        <f t="shared" si="380"/>
        <v/>
      </c>
      <c r="L841" t="str">
        <f t="shared" si="381"/>
        <v/>
      </c>
      <c r="M841" t="str">
        <f t="shared" si="382"/>
        <v/>
      </c>
      <c r="N841" t="str">
        <f t="shared" si="383"/>
        <v>Bot</v>
      </c>
      <c r="O841" t="str">
        <f t="shared" si="384"/>
        <v>Yandex</v>
      </c>
      <c r="P841" t="str">
        <f t="shared" si="385"/>
        <v>YandexBot</v>
      </c>
      <c r="Q841" t="str">
        <f t="shared" si="386"/>
        <v/>
      </c>
      <c r="R841" t="str">
        <f t="shared" si="387"/>
        <v/>
      </c>
      <c r="S841" t="str">
        <f t="shared" si="388"/>
        <v/>
      </c>
      <c r="T841" t="str">
        <f t="shared" si="389"/>
        <v>Yandex</v>
      </c>
      <c r="U841" t="str">
        <f t="shared" si="390"/>
        <v/>
      </c>
      <c r="V841" t="str">
        <f t="shared" si="391"/>
        <v/>
      </c>
      <c r="W841" t="str">
        <f t="shared" si="392"/>
        <v/>
      </c>
      <c r="X841" t="str">
        <f t="shared" si="393"/>
        <v/>
      </c>
      <c r="Y841" t="str">
        <f t="shared" si="394"/>
        <v/>
      </c>
      <c r="Z841" t="str">
        <f t="shared" si="395"/>
        <v/>
      </c>
      <c r="AA841" t="str">
        <f t="shared" si="396"/>
        <v/>
      </c>
      <c r="AB841" t="str">
        <f t="shared" si="397"/>
        <v/>
      </c>
      <c r="AC841" t="str">
        <f t="shared" si="398"/>
        <v/>
      </c>
      <c r="AD841" t="str">
        <f t="shared" si="399"/>
        <v/>
      </c>
      <c r="AE841" t="str">
        <f t="shared" si="400"/>
        <v/>
      </c>
      <c r="AF841" t="str">
        <f t="shared" si="401"/>
        <v/>
      </c>
      <c r="AG841" t="str">
        <f t="shared" si="402"/>
        <v/>
      </c>
      <c r="AH841" t="str">
        <f t="shared" si="403"/>
        <v/>
      </c>
      <c r="AI841" t="str">
        <f t="shared" si="404"/>
        <v/>
      </c>
      <c r="AJ841" t="str">
        <f t="shared" si="405"/>
        <v/>
      </c>
      <c r="AK841" t="str">
        <f t="shared" si="406"/>
        <v/>
      </c>
      <c r="AL841" t="str">
        <f t="shared" si="407"/>
        <v/>
      </c>
      <c r="AM841" t="str">
        <f t="shared" si="408"/>
        <v/>
      </c>
    </row>
    <row r="842" spans="1:39">
      <c r="A842" t="s">
        <v>686</v>
      </c>
      <c r="C842" t="s">
        <v>1</v>
      </c>
      <c r="D842" t="s">
        <v>689</v>
      </c>
      <c r="E842" t="s">
        <v>3</v>
      </c>
      <c r="G842">
        <v>200</v>
      </c>
      <c r="H842">
        <v>3505</v>
      </c>
      <c r="I842" t="s">
        <v>124</v>
      </c>
      <c r="J842" t="s">
        <v>661</v>
      </c>
      <c r="K842" t="str">
        <f t="shared" si="380"/>
        <v/>
      </c>
      <c r="L842" t="str">
        <f t="shared" si="381"/>
        <v/>
      </c>
      <c r="M842" t="str">
        <f t="shared" si="382"/>
        <v/>
      </c>
      <c r="N842" t="str">
        <f t="shared" si="383"/>
        <v>Bot</v>
      </c>
      <c r="O842" t="str">
        <f t="shared" si="384"/>
        <v>Yandex</v>
      </c>
      <c r="P842" t="str">
        <f t="shared" si="385"/>
        <v>YandexBot</v>
      </c>
      <c r="Q842" t="str">
        <f t="shared" si="386"/>
        <v/>
      </c>
      <c r="R842" t="str">
        <f t="shared" si="387"/>
        <v/>
      </c>
      <c r="S842" t="str">
        <f t="shared" si="388"/>
        <v/>
      </c>
      <c r="T842" t="str">
        <f t="shared" si="389"/>
        <v>Yandex</v>
      </c>
      <c r="U842" t="str">
        <f t="shared" si="390"/>
        <v/>
      </c>
      <c r="V842" t="str">
        <f t="shared" si="391"/>
        <v/>
      </c>
      <c r="W842" t="str">
        <f t="shared" si="392"/>
        <v/>
      </c>
      <c r="X842" t="str">
        <f t="shared" si="393"/>
        <v/>
      </c>
      <c r="Y842" t="str">
        <f t="shared" si="394"/>
        <v/>
      </c>
      <c r="Z842" t="str">
        <f t="shared" si="395"/>
        <v/>
      </c>
      <c r="AA842" t="str">
        <f t="shared" si="396"/>
        <v/>
      </c>
      <c r="AB842" t="str">
        <f t="shared" si="397"/>
        <v/>
      </c>
      <c r="AC842" t="str">
        <f t="shared" si="398"/>
        <v/>
      </c>
      <c r="AD842" t="str">
        <f t="shared" si="399"/>
        <v/>
      </c>
      <c r="AE842" t="str">
        <f t="shared" si="400"/>
        <v/>
      </c>
      <c r="AF842" t="str">
        <f t="shared" si="401"/>
        <v/>
      </c>
      <c r="AG842" t="str">
        <f t="shared" si="402"/>
        <v/>
      </c>
      <c r="AH842" t="str">
        <f t="shared" si="403"/>
        <v/>
      </c>
      <c r="AI842" t="str">
        <f t="shared" si="404"/>
        <v/>
      </c>
      <c r="AJ842" t="str">
        <f t="shared" si="405"/>
        <v/>
      </c>
      <c r="AK842" t="str">
        <f t="shared" si="406"/>
        <v/>
      </c>
      <c r="AL842" t="str">
        <f t="shared" si="407"/>
        <v/>
      </c>
      <c r="AM842" t="str">
        <f t="shared" si="408"/>
        <v/>
      </c>
    </row>
    <row r="843" spans="1:39">
      <c r="A843" t="s">
        <v>686</v>
      </c>
      <c r="C843" t="s">
        <v>1</v>
      </c>
      <c r="D843" t="s">
        <v>689</v>
      </c>
      <c r="E843" t="s">
        <v>3</v>
      </c>
      <c r="G843">
        <v>200</v>
      </c>
      <c r="H843">
        <v>697</v>
      </c>
      <c r="I843" t="s">
        <v>124</v>
      </c>
      <c r="J843" t="s">
        <v>661</v>
      </c>
      <c r="K843" t="str">
        <f t="shared" si="380"/>
        <v/>
      </c>
      <c r="L843" t="str">
        <f t="shared" si="381"/>
        <v/>
      </c>
      <c r="M843" t="str">
        <f t="shared" si="382"/>
        <v/>
      </c>
      <c r="N843" t="str">
        <f t="shared" si="383"/>
        <v>Bot</v>
      </c>
      <c r="O843" t="str">
        <f t="shared" si="384"/>
        <v>Yandex</v>
      </c>
      <c r="P843" t="str">
        <f t="shared" si="385"/>
        <v>YandexBot</v>
      </c>
      <c r="Q843" t="str">
        <f t="shared" si="386"/>
        <v/>
      </c>
      <c r="R843" t="str">
        <f t="shared" si="387"/>
        <v/>
      </c>
      <c r="S843" t="str">
        <f t="shared" si="388"/>
        <v/>
      </c>
      <c r="T843" t="str">
        <f t="shared" si="389"/>
        <v>Yandex</v>
      </c>
      <c r="U843" t="str">
        <f t="shared" si="390"/>
        <v/>
      </c>
      <c r="V843" t="str">
        <f t="shared" si="391"/>
        <v/>
      </c>
      <c r="W843" t="str">
        <f t="shared" si="392"/>
        <v/>
      </c>
      <c r="X843" t="str">
        <f t="shared" si="393"/>
        <v/>
      </c>
      <c r="Y843" t="str">
        <f t="shared" si="394"/>
        <v/>
      </c>
      <c r="Z843" t="str">
        <f t="shared" si="395"/>
        <v/>
      </c>
      <c r="AA843" t="str">
        <f t="shared" si="396"/>
        <v/>
      </c>
      <c r="AB843" t="str">
        <f t="shared" si="397"/>
        <v/>
      </c>
      <c r="AC843" t="str">
        <f t="shared" si="398"/>
        <v/>
      </c>
      <c r="AD843" t="str">
        <f t="shared" si="399"/>
        <v/>
      </c>
      <c r="AE843" t="str">
        <f t="shared" si="400"/>
        <v/>
      </c>
      <c r="AF843" t="str">
        <f t="shared" si="401"/>
        <v/>
      </c>
      <c r="AG843" t="str">
        <f t="shared" si="402"/>
        <v/>
      </c>
      <c r="AH843" t="str">
        <f t="shared" si="403"/>
        <v/>
      </c>
      <c r="AI843" t="str">
        <f t="shared" si="404"/>
        <v/>
      </c>
      <c r="AJ843" t="str">
        <f t="shared" si="405"/>
        <v/>
      </c>
      <c r="AK843" t="str">
        <f t="shared" si="406"/>
        <v/>
      </c>
      <c r="AL843" t="str">
        <f t="shared" si="407"/>
        <v/>
      </c>
      <c r="AM843" t="str">
        <f t="shared" si="408"/>
        <v/>
      </c>
    </row>
    <row r="844" spans="1:39">
      <c r="A844" t="s">
        <v>686</v>
      </c>
      <c r="C844" t="s">
        <v>1</v>
      </c>
      <c r="D844" t="s">
        <v>689</v>
      </c>
      <c r="E844" t="s">
        <v>3</v>
      </c>
      <c r="G844">
        <v>200</v>
      </c>
      <c r="H844">
        <v>987</v>
      </c>
      <c r="I844" t="s">
        <v>124</v>
      </c>
      <c r="J844" t="s">
        <v>661</v>
      </c>
      <c r="K844" t="str">
        <f t="shared" si="380"/>
        <v/>
      </c>
      <c r="L844" t="str">
        <f t="shared" si="381"/>
        <v/>
      </c>
      <c r="M844" t="str">
        <f t="shared" si="382"/>
        <v/>
      </c>
      <c r="N844" t="str">
        <f t="shared" si="383"/>
        <v>Bot</v>
      </c>
      <c r="O844" t="str">
        <f t="shared" si="384"/>
        <v>Yandex</v>
      </c>
      <c r="P844" t="str">
        <f t="shared" si="385"/>
        <v>YandexBot</v>
      </c>
      <c r="Q844" t="str">
        <f t="shared" si="386"/>
        <v/>
      </c>
      <c r="R844" t="str">
        <f t="shared" si="387"/>
        <v/>
      </c>
      <c r="S844" t="str">
        <f t="shared" si="388"/>
        <v/>
      </c>
      <c r="T844" t="str">
        <f t="shared" si="389"/>
        <v>Yandex</v>
      </c>
      <c r="U844" t="str">
        <f t="shared" si="390"/>
        <v/>
      </c>
      <c r="V844" t="str">
        <f t="shared" si="391"/>
        <v/>
      </c>
      <c r="W844" t="str">
        <f t="shared" si="392"/>
        <v/>
      </c>
      <c r="X844" t="str">
        <f t="shared" si="393"/>
        <v/>
      </c>
      <c r="Y844" t="str">
        <f t="shared" si="394"/>
        <v/>
      </c>
      <c r="Z844" t="str">
        <f t="shared" si="395"/>
        <v/>
      </c>
      <c r="AA844" t="str">
        <f t="shared" si="396"/>
        <v/>
      </c>
      <c r="AB844" t="str">
        <f t="shared" si="397"/>
        <v/>
      </c>
      <c r="AC844" t="str">
        <f t="shared" si="398"/>
        <v/>
      </c>
      <c r="AD844" t="str">
        <f t="shared" si="399"/>
        <v/>
      </c>
      <c r="AE844" t="str">
        <f t="shared" si="400"/>
        <v/>
      </c>
      <c r="AF844" t="str">
        <f t="shared" si="401"/>
        <v/>
      </c>
      <c r="AG844" t="str">
        <f t="shared" si="402"/>
        <v/>
      </c>
      <c r="AH844" t="str">
        <f t="shared" si="403"/>
        <v/>
      </c>
      <c r="AI844" t="str">
        <f t="shared" si="404"/>
        <v/>
      </c>
      <c r="AJ844" t="str">
        <f t="shared" si="405"/>
        <v/>
      </c>
      <c r="AK844" t="str">
        <f t="shared" si="406"/>
        <v/>
      </c>
      <c r="AL844" t="str">
        <f t="shared" si="407"/>
        <v/>
      </c>
      <c r="AM844" t="str">
        <f t="shared" si="408"/>
        <v/>
      </c>
    </row>
    <row r="845" spans="1:39">
      <c r="A845" t="s">
        <v>686</v>
      </c>
      <c r="C845" t="s">
        <v>1</v>
      </c>
      <c r="D845" t="s">
        <v>689</v>
      </c>
      <c r="E845" t="s">
        <v>3</v>
      </c>
      <c r="G845">
        <v>200</v>
      </c>
      <c r="H845">
        <v>803</v>
      </c>
      <c r="I845" t="s">
        <v>124</v>
      </c>
      <c r="J845" t="s">
        <v>661</v>
      </c>
      <c r="K845" t="str">
        <f t="shared" si="380"/>
        <v/>
      </c>
      <c r="L845" t="str">
        <f t="shared" si="381"/>
        <v/>
      </c>
      <c r="M845" t="str">
        <f t="shared" si="382"/>
        <v/>
      </c>
      <c r="N845" t="str">
        <f t="shared" si="383"/>
        <v>Bot</v>
      </c>
      <c r="O845" t="str">
        <f t="shared" si="384"/>
        <v>Yandex</v>
      </c>
      <c r="P845" t="str">
        <f t="shared" si="385"/>
        <v>YandexBot</v>
      </c>
      <c r="Q845" t="str">
        <f t="shared" si="386"/>
        <v/>
      </c>
      <c r="R845" t="str">
        <f t="shared" si="387"/>
        <v/>
      </c>
      <c r="S845" t="str">
        <f t="shared" si="388"/>
        <v/>
      </c>
      <c r="T845" t="str">
        <f t="shared" si="389"/>
        <v>Yandex</v>
      </c>
      <c r="U845" t="str">
        <f t="shared" si="390"/>
        <v/>
      </c>
      <c r="V845" t="str">
        <f t="shared" si="391"/>
        <v/>
      </c>
      <c r="W845" t="str">
        <f t="shared" si="392"/>
        <v/>
      </c>
      <c r="X845" t="str">
        <f t="shared" si="393"/>
        <v/>
      </c>
      <c r="Y845" t="str">
        <f t="shared" si="394"/>
        <v/>
      </c>
      <c r="Z845" t="str">
        <f t="shared" si="395"/>
        <v/>
      </c>
      <c r="AA845" t="str">
        <f t="shared" si="396"/>
        <v/>
      </c>
      <c r="AB845" t="str">
        <f t="shared" si="397"/>
        <v/>
      </c>
      <c r="AC845" t="str">
        <f t="shared" si="398"/>
        <v/>
      </c>
      <c r="AD845" t="str">
        <f t="shared" si="399"/>
        <v/>
      </c>
      <c r="AE845" t="str">
        <f t="shared" si="400"/>
        <v/>
      </c>
      <c r="AF845" t="str">
        <f t="shared" si="401"/>
        <v/>
      </c>
      <c r="AG845" t="str">
        <f t="shared" si="402"/>
        <v/>
      </c>
      <c r="AH845" t="str">
        <f t="shared" si="403"/>
        <v/>
      </c>
      <c r="AI845" t="str">
        <f t="shared" si="404"/>
        <v/>
      </c>
      <c r="AJ845" t="str">
        <f t="shared" si="405"/>
        <v/>
      </c>
      <c r="AK845" t="str">
        <f t="shared" si="406"/>
        <v/>
      </c>
      <c r="AL845" t="str">
        <f t="shared" si="407"/>
        <v/>
      </c>
      <c r="AM845" t="str">
        <f t="shared" si="408"/>
        <v/>
      </c>
    </row>
    <row r="846" spans="1:39">
      <c r="A846" t="s">
        <v>686</v>
      </c>
      <c r="C846" t="s">
        <v>1</v>
      </c>
      <c r="D846" t="s">
        <v>689</v>
      </c>
      <c r="E846" t="s">
        <v>3</v>
      </c>
      <c r="G846">
        <v>200</v>
      </c>
      <c r="H846">
        <v>3547</v>
      </c>
      <c r="I846" t="s">
        <v>124</v>
      </c>
      <c r="J846" t="s">
        <v>661</v>
      </c>
      <c r="K846" t="str">
        <f t="shared" si="380"/>
        <v/>
      </c>
      <c r="L846" t="str">
        <f t="shared" si="381"/>
        <v/>
      </c>
      <c r="M846" t="str">
        <f t="shared" si="382"/>
        <v/>
      </c>
      <c r="N846" t="str">
        <f t="shared" si="383"/>
        <v>Bot</v>
      </c>
      <c r="O846" t="str">
        <f t="shared" si="384"/>
        <v>Yandex</v>
      </c>
      <c r="P846" t="str">
        <f t="shared" si="385"/>
        <v>YandexBot</v>
      </c>
      <c r="Q846" t="str">
        <f t="shared" si="386"/>
        <v/>
      </c>
      <c r="R846" t="str">
        <f t="shared" si="387"/>
        <v/>
      </c>
      <c r="S846" t="str">
        <f t="shared" si="388"/>
        <v/>
      </c>
      <c r="T846" t="str">
        <f t="shared" si="389"/>
        <v>Yandex</v>
      </c>
      <c r="U846" t="str">
        <f t="shared" si="390"/>
        <v/>
      </c>
      <c r="V846" t="str">
        <f t="shared" si="391"/>
        <v/>
      </c>
      <c r="W846" t="str">
        <f t="shared" si="392"/>
        <v/>
      </c>
      <c r="X846" t="str">
        <f t="shared" si="393"/>
        <v/>
      </c>
      <c r="Y846" t="str">
        <f t="shared" si="394"/>
        <v/>
      </c>
      <c r="Z846" t="str">
        <f t="shared" si="395"/>
        <v/>
      </c>
      <c r="AA846" t="str">
        <f t="shared" si="396"/>
        <v/>
      </c>
      <c r="AB846" t="str">
        <f t="shared" si="397"/>
        <v/>
      </c>
      <c r="AC846" t="str">
        <f t="shared" si="398"/>
        <v/>
      </c>
      <c r="AD846" t="str">
        <f t="shared" si="399"/>
        <v/>
      </c>
      <c r="AE846" t="str">
        <f t="shared" si="400"/>
        <v/>
      </c>
      <c r="AF846" t="str">
        <f t="shared" si="401"/>
        <v/>
      </c>
      <c r="AG846" t="str">
        <f t="shared" si="402"/>
        <v/>
      </c>
      <c r="AH846" t="str">
        <f t="shared" si="403"/>
        <v/>
      </c>
      <c r="AI846" t="str">
        <f t="shared" si="404"/>
        <v/>
      </c>
      <c r="AJ846" t="str">
        <f t="shared" si="405"/>
        <v/>
      </c>
      <c r="AK846" t="str">
        <f t="shared" si="406"/>
        <v/>
      </c>
      <c r="AL846" t="str">
        <f t="shared" si="407"/>
        <v/>
      </c>
      <c r="AM846" t="str">
        <f t="shared" si="408"/>
        <v/>
      </c>
    </row>
    <row r="847" spans="1:39">
      <c r="A847" t="s">
        <v>686</v>
      </c>
      <c r="C847" t="s">
        <v>1</v>
      </c>
      <c r="D847" t="s">
        <v>689</v>
      </c>
      <c r="E847" t="s">
        <v>3</v>
      </c>
      <c r="G847">
        <v>200</v>
      </c>
      <c r="H847">
        <v>291</v>
      </c>
      <c r="I847" t="s">
        <v>124</v>
      </c>
      <c r="J847" t="s">
        <v>661</v>
      </c>
      <c r="K847" t="str">
        <f t="shared" si="380"/>
        <v/>
      </c>
      <c r="L847" t="str">
        <f t="shared" si="381"/>
        <v/>
      </c>
      <c r="M847" t="str">
        <f t="shared" si="382"/>
        <v/>
      </c>
      <c r="N847" t="str">
        <f t="shared" si="383"/>
        <v>Bot</v>
      </c>
      <c r="O847" t="str">
        <f t="shared" si="384"/>
        <v>Yandex</v>
      </c>
      <c r="P847" t="str">
        <f t="shared" si="385"/>
        <v>YandexBot</v>
      </c>
      <c r="Q847" t="str">
        <f t="shared" si="386"/>
        <v/>
      </c>
      <c r="R847" t="str">
        <f t="shared" si="387"/>
        <v/>
      </c>
      <c r="S847" t="str">
        <f t="shared" si="388"/>
        <v/>
      </c>
      <c r="T847" t="str">
        <f t="shared" si="389"/>
        <v>Yandex</v>
      </c>
      <c r="U847" t="str">
        <f t="shared" si="390"/>
        <v/>
      </c>
      <c r="V847" t="str">
        <f t="shared" si="391"/>
        <v/>
      </c>
      <c r="W847" t="str">
        <f t="shared" si="392"/>
        <v/>
      </c>
      <c r="X847" t="str">
        <f t="shared" si="393"/>
        <v/>
      </c>
      <c r="Y847" t="str">
        <f t="shared" si="394"/>
        <v/>
      </c>
      <c r="Z847" t="str">
        <f t="shared" si="395"/>
        <v/>
      </c>
      <c r="AA847" t="str">
        <f t="shared" si="396"/>
        <v/>
      </c>
      <c r="AB847" t="str">
        <f t="shared" si="397"/>
        <v/>
      </c>
      <c r="AC847" t="str">
        <f t="shared" si="398"/>
        <v/>
      </c>
      <c r="AD847" t="str">
        <f t="shared" si="399"/>
        <v/>
      </c>
      <c r="AE847" t="str">
        <f t="shared" si="400"/>
        <v/>
      </c>
      <c r="AF847" t="str">
        <f t="shared" si="401"/>
        <v/>
      </c>
      <c r="AG847" t="str">
        <f t="shared" si="402"/>
        <v/>
      </c>
      <c r="AH847" t="str">
        <f t="shared" si="403"/>
        <v/>
      </c>
      <c r="AI847" t="str">
        <f t="shared" si="404"/>
        <v/>
      </c>
      <c r="AJ847" t="str">
        <f t="shared" si="405"/>
        <v/>
      </c>
      <c r="AK847" t="str">
        <f t="shared" si="406"/>
        <v/>
      </c>
      <c r="AL847" t="str">
        <f t="shared" si="407"/>
        <v/>
      </c>
      <c r="AM847" t="str">
        <f t="shared" si="408"/>
        <v/>
      </c>
    </row>
    <row r="848" spans="1:39">
      <c r="A848" t="s">
        <v>686</v>
      </c>
      <c r="C848" t="s">
        <v>1</v>
      </c>
      <c r="D848" t="s">
        <v>689</v>
      </c>
      <c r="E848" t="s">
        <v>3</v>
      </c>
      <c r="G848">
        <v>200</v>
      </c>
      <c r="H848">
        <v>13676</v>
      </c>
      <c r="I848" t="s">
        <v>124</v>
      </c>
      <c r="J848" t="s">
        <v>661</v>
      </c>
      <c r="K848" t="str">
        <f t="shared" si="380"/>
        <v/>
      </c>
      <c r="L848" t="str">
        <f t="shared" si="381"/>
        <v/>
      </c>
      <c r="M848" t="str">
        <f t="shared" si="382"/>
        <v/>
      </c>
      <c r="N848" t="str">
        <f t="shared" si="383"/>
        <v>Bot</v>
      </c>
      <c r="O848" t="str">
        <f t="shared" si="384"/>
        <v>Yandex</v>
      </c>
      <c r="P848" t="str">
        <f t="shared" si="385"/>
        <v>YandexBot</v>
      </c>
      <c r="Q848" t="str">
        <f t="shared" si="386"/>
        <v/>
      </c>
      <c r="R848" t="str">
        <f t="shared" si="387"/>
        <v/>
      </c>
      <c r="S848" t="str">
        <f t="shared" si="388"/>
        <v/>
      </c>
      <c r="T848" t="str">
        <f t="shared" si="389"/>
        <v>Yandex</v>
      </c>
      <c r="U848" t="str">
        <f t="shared" si="390"/>
        <v/>
      </c>
      <c r="V848" t="str">
        <f t="shared" si="391"/>
        <v/>
      </c>
      <c r="W848" t="str">
        <f t="shared" si="392"/>
        <v/>
      </c>
      <c r="X848" t="str">
        <f t="shared" si="393"/>
        <v/>
      </c>
      <c r="Y848" t="str">
        <f t="shared" si="394"/>
        <v/>
      </c>
      <c r="Z848" t="str">
        <f t="shared" si="395"/>
        <v/>
      </c>
      <c r="AA848" t="str">
        <f t="shared" si="396"/>
        <v/>
      </c>
      <c r="AB848" t="str">
        <f t="shared" si="397"/>
        <v/>
      </c>
      <c r="AC848" t="str">
        <f t="shared" si="398"/>
        <v/>
      </c>
      <c r="AD848" t="str">
        <f t="shared" si="399"/>
        <v/>
      </c>
      <c r="AE848" t="str">
        <f t="shared" si="400"/>
        <v/>
      </c>
      <c r="AF848" t="str">
        <f t="shared" si="401"/>
        <v/>
      </c>
      <c r="AG848" t="str">
        <f t="shared" si="402"/>
        <v/>
      </c>
      <c r="AH848" t="str">
        <f t="shared" si="403"/>
        <v/>
      </c>
      <c r="AI848" t="str">
        <f t="shared" si="404"/>
        <v/>
      </c>
      <c r="AJ848" t="str">
        <f t="shared" si="405"/>
        <v/>
      </c>
      <c r="AK848" t="str">
        <f t="shared" si="406"/>
        <v/>
      </c>
      <c r="AL848" t="str">
        <f t="shared" si="407"/>
        <v/>
      </c>
      <c r="AM848" t="str">
        <f t="shared" si="408"/>
        <v/>
      </c>
    </row>
    <row r="849" spans="1:39">
      <c r="A849" t="s">
        <v>686</v>
      </c>
      <c r="C849" t="s">
        <v>1</v>
      </c>
      <c r="D849" t="s">
        <v>689</v>
      </c>
      <c r="E849" t="s">
        <v>3</v>
      </c>
      <c r="G849">
        <v>200</v>
      </c>
      <c r="H849">
        <v>379</v>
      </c>
      <c r="I849" t="s">
        <v>124</v>
      </c>
      <c r="J849" t="s">
        <v>661</v>
      </c>
      <c r="K849" t="str">
        <f t="shared" si="380"/>
        <v/>
      </c>
      <c r="L849" t="str">
        <f t="shared" si="381"/>
        <v/>
      </c>
      <c r="M849" t="str">
        <f t="shared" si="382"/>
        <v/>
      </c>
      <c r="N849" t="str">
        <f t="shared" si="383"/>
        <v>Bot</v>
      </c>
      <c r="O849" t="str">
        <f t="shared" si="384"/>
        <v>Yandex</v>
      </c>
      <c r="P849" t="str">
        <f t="shared" si="385"/>
        <v>YandexBot</v>
      </c>
      <c r="Q849" t="str">
        <f t="shared" si="386"/>
        <v/>
      </c>
      <c r="R849" t="str">
        <f t="shared" si="387"/>
        <v/>
      </c>
      <c r="S849" t="str">
        <f t="shared" si="388"/>
        <v/>
      </c>
      <c r="T849" t="str">
        <f t="shared" si="389"/>
        <v>Yandex</v>
      </c>
      <c r="U849" t="str">
        <f t="shared" si="390"/>
        <v/>
      </c>
      <c r="V849" t="str">
        <f t="shared" si="391"/>
        <v/>
      </c>
      <c r="W849" t="str">
        <f t="shared" si="392"/>
        <v/>
      </c>
      <c r="X849" t="str">
        <f t="shared" si="393"/>
        <v/>
      </c>
      <c r="Y849" t="str">
        <f t="shared" si="394"/>
        <v/>
      </c>
      <c r="Z849" t="str">
        <f t="shared" si="395"/>
        <v/>
      </c>
      <c r="AA849" t="str">
        <f t="shared" si="396"/>
        <v/>
      </c>
      <c r="AB849" t="str">
        <f t="shared" si="397"/>
        <v/>
      </c>
      <c r="AC849" t="str">
        <f t="shared" si="398"/>
        <v/>
      </c>
      <c r="AD849" t="str">
        <f t="shared" si="399"/>
        <v/>
      </c>
      <c r="AE849" t="str">
        <f t="shared" si="400"/>
        <v/>
      </c>
      <c r="AF849" t="str">
        <f t="shared" si="401"/>
        <v/>
      </c>
      <c r="AG849" t="str">
        <f t="shared" si="402"/>
        <v/>
      </c>
      <c r="AH849" t="str">
        <f t="shared" si="403"/>
        <v/>
      </c>
      <c r="AI849" t="str">
        <f t="shared" si="404"/>
        <v/>
      </c>
      <c r="AJ849" t="str">
        <f t="shared" si="405"/>
        <v/>
      </c>
      <c r="AK849" t="str">
        <f t="shared" si="406"/>
        <v/>
      </c>
      <c r="AL849" t="str">
        <f t="shared" si="407"/>
        <v/>
      </c>
      <c r="AM849" t="str">
        <f t="shared" si="408"/>
        <v/>
      </c>
    </row>
    <row r="850" spans="1:39">
      <c r="A850" t="s">
        <v>686</v>
      </c>
      <c r="C850" t="s">
        <v>1</v>
      </c>
      <c r="D850" t="s">
        <v>689</v>
      </c>
      <c r="E850" t="s">
        <v>3</v>
      </c>
      <c r="G850">
        <v>200</v>
      </c>
      <c r="H850">
        <v>925</v>
      </c>
      <c r="I850" t="s">
        <v>124</v>
      </c>
      <c r="J850" t="s">
        <v>661</v>
      </c>
      <c r="K850" t="str">
        <f t="shared" si="380"/>
        <v/>
      </c>
      <c r="L850" t="str">
        <f t="shared" si="381"/>
        <v/>
      </c>
      <c r="M850" t="str">
        <f t="shared" si="382"/>
        <v/>
      </c>
      <c r="N850" t="str">
        <f t="shared" si="383"/>
        <v>Bot</v>
      </c>
      <c r="O850" t="str">
        <f t="shared" si="384"/>
        <v>Yandex</v>
      </c>
      <c r="P850" t="str">
        <f t="shared" si="385"/>
        <v>YandexBot</v>
      </c>
      <c r="Q850" t="str">
        <f t="shared" si="386"/>
        <v/>
      </c>
      <c r="R850" t="str">
        <f t="shared" si="387"/>
        <v/>
      </c>
      <c r="S850" t="str">
        <f t="shared" si="388"/>
        <v/>
      </c>
      <c r="T850" t="str">
        <f t="shared" si="389"/>
        <v>Yandex</v>
      </c>
      <c r="U850" t="str">
        <f t="shared" si="390"/>
        <v/>
      </c>
      <c r="V850" t="str">
        <f t="shared" si="391"/>
        <v/>
      </c>
      <c r="W850" t="str">
        <f t="shared" si="392"/>
        <v/>
      </c>
      <c r="X850" t="str">
        <f t="shared" si="393"/>
        <v/>
      </c>
      <c r="Y850" t="str">
        <f t="shared" si="394"/>
        <v/>
      </c>
      <c r="Z850" t="str">
        <f t="shared" si="395"/>
        <v/>
      </c>
      <c r="AA850" t="str">
        <f t="shared" si="396"/>
        <v/>
      </c>
      <c r="AB850" t="str">
        <f t="shared" si="397"/>
        <v/>
      </c>
      <c r="AC850" t="str">
        <f t="shared" si="398"/>
        <v/>
      </c>
      <c r="AD850" t="str">
        <f t="shared" si="399"/>
        <v/>
      </c>
      <c r="AE850" t="str">
        <f t="shared" si="400"/>
        <v/>
      </c>
      <c r="AF850" t="str">
        <f t="shared" si="401"/>
        <v/>
      </c>
      <c r="AG850" t="str">
        <f t="shared" si="402"/>
        <v/>
      </c>
      <c r="AH850" t="str">
        <f t="shared" si="403"/>
        <v/>
      </c>
      <c r="AI850" t="str">
        <f t="shared" si="404"/>
        <v/>
      </c>
      <c r="AJ850" t="str">
        <f t="shared" si="405"/>
        <v/>
      </c>
      <c r="AK850" t="str">
        <f t="shared" si="406"/>
        <v/>
      </c>
      <c r="AL850" t="str">
        <f t="shared" si="407"/>
        <v/>
      </c>
      <c r="AM850" t="str">
        <f t="shared" si="408"/>
        <v/>
      </c>
    </row>
    <row r="851" spans="1:39">
      <c r="A851" t="s">
        <v>686</v>
      </c>
      <c r="C851" t="s">
        <v>1</v>
      </c>
      <c r="D851" t="s">
        <v>689</v>
      </c>
      <c r="E851" t="s">
        <v>3</v>
      </c>
      <c r="G851">
        <v>200</v>
      </c>
      <c r="H851">
        <v>1035</v>
      </c>
      <c r="I851" t="s">
        <v>124</v>
      </c>
      <c r="J851" t="s">
        <v>661</v>
      </c>
      <c r="K851" t="str">
        <f t="shared" si="380"/>
        <v/>
      </c>
      <c r="L851" t="str">
        <f t="shared" si="381"/>
        <v/>
      </c>
      <c r="M851" t="str">
        <f t="shared" si="382"/>
        <v/>
      </c>
      <c r="N851" t="str">
        <f t="shared" si="383"/>
        <v>Bot</v>
      </c>
      <c r="O851" t="str">
        <f t="shared" si="384"/>
        <v>Yandex</v>
      </c>
      <c r="P851" t="str">
        <f t="shared" si="385"/>
        <v>YandexBot</v>
      </c>
      <c r="Q851" t="str">
        <f t="shared" si="386"/>
        <v/>
      </c>
      <c r="R851" t="str">
        <f t="shared" si="387"/>
        <v/>
      </c>
      <c r="S851" t="str">
        <f t="shared" si="388"/>
        <v/>
      </c>
      <c r="T851" t="str">
        <f t="shared" si="389"/>
        <v>Yandex</v>
      </c>
      <c r="U851" t="str">
        <f t="shared" si="390"/>
        <v/>
      </c>
      <c r="V851" t="str">
        <f t="shared" si="391"/>
        <v/>
      </c>
      <c r="W851" t="str">
        <f t="shared" si="392"/>
        <v/>
      </c>
      <c r="X851" t="str">
        <f t="shared" si="393"/>
        <v/>
      </c>
      <c r="Y851" t="str">
        <f t="shared" si="394"/>
        <v/>
      </c>
      <c r="Z851" t="str">
        <f t="shared" si="395"/>
        <v/>
      </c>
      <c r="AA851" t="str">
        <f t="shared" si="396"/>
        <v/>
      </c>
      <c r="AB851" t="str">
        <f t="shared" si="397"/>
        <v/>
      </c>
      <c r="AC851" t="str">
        <f t="shared" si="398"/>
        <v/>
      </c>
      <c r="AD851" t="str">
        <f t="shared" si="399"/>
        <v/>
      </c>
      <c r="AE851" t="str">
        <f t="shared" si="400"/>
        <v/>
      </c>
      <c r="AF851" t="str">
        <f t="shared" si="401"/>
        <v/>
      </c>
      <c r="AG851" t="str">
        <f t="shared" si="402"/>
        <v/>
      </c>
      <c r="AH851" t="str">
        <f t="shared" si="403"/>
        <v/>
      </c>
      <c r="AI851" t="str">
        <f t="shared" si="404"/>
        <v/>
      </c>
      <c r="AJ851" t="str">
        <f t="shared" si="405"/>
        <v/>
      </c>
      <c r="AK851" t="str">
        <f t="shared" si="406"/>
        <v/>
      </c>
      <c r="AL851" t="str">
        <f t="shared" si="407"/>
        <v/>
      </c>
      <c r="AM851" t="str">
        <f t="shared" si="408"/>
        <v/>
      </c>
    </row>
    <row r="852" spans="1:39">
      <c r="A852" t="s">
        <v>686</v>
      </c>
      <c r="C852" t="s">
        <v>1</v>
      </c>
      <c r="D852" t="s">
        <v>689</v>
      </c>
      <c r="E852" t="s">
        <v>3</v>
      </c>
      <c r="G852">
        <v>200</v>
      </c>
      <c r="H852">
        <v>869</v>
      </c>
      <c r="I852" t="s">
        <v>124</v>
      </c>
      <c r="J852" t="s">
        <v>661</v>
      </c>
      <c r="K852" t="str">
        <f t="shared" si="380"/>
        <v/>
      </c>
      <c r="L852" t="str">
        <f t="shared" si="381"/>
        <v/>
      </c>
      <c r="M852" t="str">
        <f t="shared" si="382"/>
        <v/>
      </c>
      <c r="N852" t="str">
        <f t="shared" si="383"/>
        <v>Bot</v>
      </c>
      <c r="O852" t="str">
        <f t="shared" si="384"/>
        <v>Yandex</v>
      </c>
      <c r="P852" t="str">
        <f t="shared" si="385"/>
        <v>YandexBot</v>
      </c>
      <c r="Q852" t="str">
        <f t="shared" si="386"/>
        <v/>
      </c>
      <c r="R852" t="str">
        <f t="shared" si="387"/>
        <v/>
      </c>
      <c r="S852" t="str">
        <f t="shared" si="388"/>
        <v/>
      </c>
      <c r="T852" t="str">
        <f t="shared" si="389"/>
        <v>Yandex</v>
      </c>
      <c r="U852" t="str">
        <f t="shared" si="390"/>
        <v/>
      </c>
      <c r="V852" t="str">
        <f t="shared" si="391"/>
        <v/>
      </c>
      <c r="W852" t="str">
        <f t="shared" si="392"/>
        <v/>
      </c>
      <c r="X852" t="str">
        <f t="shared" si="393"/>
        <v/>
      </c>
      <c r="Y852" t="str">
        <f t="shared" si="394"/>
        <v/>
      </c>
      <c r="Z852" t="str">
        <f t="shared" si="395"/>
        <v/>
      </c>
      <c r="AA852" t="str">
        <f t="shared" si="396"/>
        <v/>
      </c>
      <c r="AB852" t="str">
        <f t="shared" si="397"/>
        <v/>
      </c>
      <c r="AC852" t="str">
        <f t="shared" si="398"/>
        <v/>
      </c>
      <c r="AD852" t="str">
        <f t="shared" si="399"/>
        <v/>
      </c>
      <c r="AE852" t="str">
        <f t="shared" si="400"/>
        <v/>
      </c>
      <c r="AF852" t="str">
        <f t="shared" si="401"/>
        <v/>
      </c>
      <c r="AG852" t="str">
        <f t="shared" si="402"/>
        <v/>
      </c>
      <c r="AH852" t="str">
        <f t="shared" si="403"/>
        <v/>
      </c>
      <c r="AI852" t="str">
        <f t="shared" si="404"/>
        <v/>
      </c>
      <c r="AJ852" t="str">
        <f t="shared" si="405"/>
        <v/>
      </c>
      <c r="AK852" t="str">
        <f t="shared" si="406"/>
        <v/>
      </c>
      <c r="AL852" t="str">
        <f t="shared" si="407"/>
        <v/>
      </c>
      <c r="AM852" t="str">
        <f t="shared" si="408"/>
        <v/>
      </c>
    </row>
    <row r="853" spans="1:39">
      <c r="A853" t="s">
        <v>686</v>
      </c>
      <c r="C853" t="s">
        <v>1</v>
      </c>
      <c r="D853" t="s">
        <v>693</v>
      </c>
      <c r="E853" t="s">
        <v>3</v>
      </c>
      <c r="G853">
        <v>200</v>
      </c>
      <c r="H853">
        <v>751</v>
      </c>
      <c r="I853" t="s">
        <v>124</v>
      </c>
      <c r="J853" t="s">
        <v>661</v>
      </c>
      <c r="K853" t="str">
        <f t="shared" si="380"/>
        <v/>
      </c>
      <c r="L853" t="str">
        <f t="shared" si="381"/>
        <v/>
      </c>
      <c r="M853" t="str">
        <f t="shared" si="382"/>
        <v/>
      </c>
      <c r="N853" t="str">
        <f t="shared" si="383"/>
        <v>Bot</v>
      </c>
      <c r="O853" t="str">
        <f t="shared" si="384"/>
        <v>Yandex</v>
      </c>
      <c r="P853" t="str">
        <f t="shared" si="385"/>
        <v>YandexBot</v>
      </c>
      <c r="Q853" t="str">
        <f t="shared" si="386"/>
        <v/>
      </c>
      <c r="R853" t="str">
        <f t="shared" si="387"/>
        <v/>
      </c>
      <c r="S853" t="str">
        <f t="shared" si="388"/>
        <v/>
      </c>
      <c r="T853" t="str">
        <f t="shared" si="389"/>
        <v>Yandex</v>
      </c>
      <c r="U853" t="str">
        <f t="shared" si="390"/>
        <v/>
      </c>
      <c r="V853" t="str">
        <f t="shared" si="391"/>
        <v/>
      </c>
      <c r="W853" t="str">
        <f t="shared" si="392"/>
        <v/>
      </c>
      <c r="X853" t="str">
        <f t="shared" si="393"/>
        <v/>
      </c>
      <c r="Y853" t="str">
        <f t="shared" si="394"/>
        <v/>
      </c>
      <c r="Z853" t="str">
        <f t="shared" si="395"/>
        <v/>
      </c>
      <c r="AA853" t="str">
        <f t="shared" si="396"/>
        <v/>
      </c>
      <c r="AB853" t="str">
        <f t="shared" si="397"/>
        <v/>
      </c>
      <c r="AC853" t="str">
        <f t="shared" si="398"/>
        <v/>
      </c>
      <c r="AD853" t="str">
        <f t="shared" si="399"/>
        <v/>
      </c>
      <c r="AE853" t="str">
        <f t="shared" si="400"/>
        <v/>
      </c>
      <c r="AF853" t="str">
        <f t="shared" si="401"/>
        <v/>
      </c>
      <c r="AG853" t="str">
        <f t="shared" si="402"/>
        <v/>
      </c>
      <c r="AH853" t="str">
        <f t="shared" si="403"/>
        <v/>
      </c>
      <c r="AI853" t="str">
        <f t="shared" si="404"/>
        <v/>
      </c>
      <c r="AJ853" t="str">
        <f t="shared" si="405"/>
        <v/>
      </c>
      <c r="AK853" t="str">
        <f t="shared" si="406"/>
        <v/>
      </c>
      <c r="AL853" t="str">
        <f t="shared" si="407"/>
        <v/>
      </c>
      <c r="AM853" t="str">
        <f t="shared" si="408"/>
        <v/>
      </c>
    </row>
    <row r="854" spans="1:39">
      <c r="A854" t="s">
        <v>686</v>
      </c>
      <c r="C854" t="s">
        <v>1</v>
      </c>
      <c r="D854" t="s">
        <v>693</v>
      </c>
      <c r="E854" t="s">
        <v>3</v>
      </c>
      <c r="G854">
        <v>200</v>
      </c>
      <c r="H854">
        <v>11539</v>
      </c>
      <c r="I854" t="s">
        <v>124</v>
      </c>
      <c r="J854" t="s">
        <v>661</v>
      </c>
      <c r="K854" t="str">
        <f t="shared" si="380"/>
        <v/>
      </c>
      <c r="L854" t="str">
        <f t="shared" si="381"/>
        <v/>
      </c>
      <c r="M854" t="str">
        <f t="shared" si="382"/>
        <v/>
      </c>
      <c r="N854" t="str">
        <f t="shared" si="383"/>
        <v>Bot</v>
      </c>
      <c r="O854" t="str">
        <f t="shared" si="384"/>
        <v>Yandex</v>
      </c>
      <c r="P854" t="str">
        <f t="shared" si="385"/>
        <v>YandexBot</v>
      </c>
      <c r="Q854" t="str">
        <f t="shared" si="386"/>
        <v/>
      </c>
      <c r="R854" t="str">
        <f t="shared" si="387"/>
        <v/>
      </c>
      <c r="S854" t="str">
        <f t="shared" si="388"/>
        <v/>
      </c>
      <c r="T854" t="str">
        <f t="shared" si="389"/>
        <v>Yandex</v>
      </c>
      <c r="U854" t="str">
        <f t="shared" si="390"/>
        <v/>
      </c>
      <c r="V854" t="str">
        <f t="shared" si="391"/>
        <v/>
      </c>
      <c r="W854" t="str">
        <f t="shared" si="392"/>
        <v/>
      </c>
      <c r="X854" t="str">
        <f t="shared" si="393"/>
        <v/>
      </c>
      <c r="Y854" t="str">
        <f t="shared" si="394"/>
        <v/>
      </c>
      <c r="Z854" t="str">
        <f t="shared" si="395"/>
        <v/>
      </c>
      <c r="AA854" t="str">
        <f t="shared" si="396"/>
        <v/>
      </c>
      <c r="AB854" t="str">
        <f t="shared" si="397"/>
        <v/>
      </c>
      <c r="AC854" t="str">
        <f t="shared" si="398"/>
        <v/>
      </c>
      <c r="AD854" t="str">
        <f t="shared" si="399"/>
        <v/>
      </c>
      <c r="AE854" t="str">
        <f t="shared" si="400"/>
        <v/>
      </c>
      <c r="AF854" t="str">
        <f t="shared" si="401"/>
        <v/>
      </c>
      <c r="AG854" t="str">
        <f t="shared" si="402"/>
        <v/>
      </c>
      <c r="AH854" t="str">
        <f t="shared" si="403"/>
        <v/>
      </c>
      <c r="AI854" t="str">
        <f t="shared" si="404"/>
        <v/>
      </c>
      <c r="AJ854" t="str">
        <f t="shared" si="405"/>
        <v/>
      </c>
      <c r="AK854" t="str">
        <f t="shared" si="406"/>
        <v/>
      </c>
      <c r="AL854" t="str">
        <f t="shared" si="407"/>
        <v/>
      </c>
      <c r="AM854" t="str">
        <f t="shared" si="408"/>
        <v/>
      </c>
    </row>
    <row r="855" spans="1:39">
      <c r="A855" t="s">
        <v>686</v>
      </c>
      <c r="C855" t="s">
        <v>1</v>
      </c>
      <c r="D855" t="s">
        <v>694</v>
      </c>
      <c r="E855" t="s">
        <v>3</v>
      </c>
      <c r="G855">
        <v>200</v>
      </c>
      <c r="H855">
        <v>2048</v>
      </c>
      <c r="I855" t="s">
        <v>124</v>
      </c>
      <c r="J855" t="s">
        <v>661</v>
      </c>
      <c r="K855" t="str">
        <f t="shared" si="380"/>
        <v/>
      </c>
      <c r="L855" t="str">
        <f t="shared" si="381"/>
        <v/>
      </c>
      <c r="M855" t="str">
        <f t="shared" si="382"/>
        <v/>
      </c>
      <c r="N855" t="str">
        <f t="shared" si="383"/>
        <v>Visiteur</v>
      </c>
      <c r="O855" t="str">
        <f t="shared" si="384"/>
        <v>Yandex</v>
      </c>
      <c r="P855" t="str">
        <f t="shared" si="385"/>
        <v>YandexBot</v>
      </c>
      <c r="Q855" t="str">
        <f t="shared" si="386"/>
        <v/>
      </c>
      <c r="R855" t="str">
        <f t="shared" si="387"/>
        <v/>
      </c>
      <c r="S855" t="str">
        <f t="shared" si="388"/>
        <v/>
      </c>
      <c r="T855" t="str">
        <f t="shared" si="389"/>
        <v>Yandex</v>
      </c>
      <c r="U855" t="str">
        <f t="shared" si="390"/>
        <v/>
      </c>
      <c r="V855" t="str">
        <f t="shared" si="391"/>
        <v/>
      </c>
      <c r="W855" t="str">
        <f t="shared" si="392"/>
        <v/>
      </c>
      <c r="X855" t="str">
        <f t="shared" si="393"/>
        <v/>
      </c>
      <c r="Y855" t="str">
        <f t="shared" si="394"/>
        <v/>
      </c>
      <c r="Z855" t="str">
        <f t="shared" si="395"/>
        <v/>
      </c>
      <c r="AA855" t="str">
        <f t="shared" si="396"/>
        <v/>
      </c>
      <c r="AB855" t="str">
        <f t="shared" si="397"/>
        <v/>
      </c>
      <c r="AC855" t="str">
        <f t="shared" si="398"/>
        <v/>
      </c>
      <c r="AD855" t="str">
        <f t="shared" si="399"/>
        <v/>
      </c>
      <c r="AE855" t="str">
        <f t="shared" si="400"/>
        <v/>
      </c>
      <c r="AF855" t="str">
        <f t="shared" si="401"/>
        <v/>
      </c>
      <c r="AG855" t="str">
        <f t="shared" si="402"/>
        <v/>
      </c>
      <c r="AH855" t="str">
        <f t="shared" si="403"/>
        <v/>
      </c>
      <c r="AI855" t="str">
        <f t="shared" si="404"/>
        <v/>
      </c>
      <c r="AJ855" t="str">
        <f t="shared" si="405"/>
        <v/>
      </c>
      <c r="AK855" t="str">
        <f t="shared" si="406"/>
        <v/>
      </c>
      <c r="AL855" t="str">
        <f t="shared" si="407"/>
        <v/>
      </c>
      <c r="AM855" t="str">
        <f t="shared" si="408"/>
        <v/>
      </c>
    </row>
    <row r="856" spans="1:39">
      <c r="A856" t="s">
        <v>39</v>
      </c>
      <c r="C856" t="s">
        <v>1</v>
      </c>
      <c r="D856" t="s">
        <v>695</v>
      </c>
      <c r="E856" t="s">
        <v>3</v>
      </c>
      <c r="G856">
        <v>200</v>
      </c>
      <c r="H856">
        <v>55067</v>
      </c>
      <c r="I856" t="s">
        <v>1</v>
      </c>
      <c r="J856" t="s">
        <v>41</v>
      </c>
      <c r="K856" t="str">
        <f t="shared" si="380"/>
        <v/>
      </c>
      <c r="L856" t="str">
        <f t="shared" si="381"/>
        <v/>
      </c>
      <c r="M856" t="str">
        <f t="shared" si="382"/>
        <v/>
      </c>
      <c r="N856" t="str">
        <f t="shared" si="383"/>
        <v>Bot</v>
      </c>
      <c r="O856" t="str">
        <f t="shared" si="384"/>
        <v>Hellocoton</v>
      </c>
      <c r="P856" t="str">
        <f t="shared" si="385"/>
        <v>Visiteur</v>
      </c>
      <c r="Q856" t="str">
        <f t="shared" si="386"/>
        <v/>
      </c>
      <c r="R856" t="str">
        <f t="shared" si="387"/>
        <v/>
      </c>
      <c r="S856" t="str">
        <f t="shared" si="388"/>
        <v/>
      </c>
      <c r="T856" t="str">
        <f t="shared" si="389"/>
        <v/>
      </c>
      <c r="U856" t="str">
        <f t="shared" si="390"/>
        <v/>
      </c>
      <c r="V856" t="str">
        <f t="shared" si="391"/>
        <v/>
      </c>
      <c r="W856" t="str">
        <f t="shared" si="392"/>
        <v/>
      </c>
      <c r="X856" t="str">
        <f t="shared" si="393"/>
        <v/>
      </c>
      <c r="Y856" t="str">
        <f t="shared" si="394"/>
        <v/>
      </c>
      <c r="Z856" t="str">
        <f t="shared" si="395"/>
        <v/>
      </c>
      <c r="AA856" t="str">
        <f t="shared" si="396"/>
        <v/>
      </c>
      <c r="AB856" t="str">
        <f t="shared" si="397"/>
        <v/>
      </c>
      <c r="AC856" t="str">
        <f t="shared" si="398"/>
        <v/>
      </c>
      <c r="AD856" t="str">
        <f t="shared" si="399"/>
        <v/>
      </c>
      <c r="AE856" t="str">
        <f t="shared" si="400"/>
        <v/>
      </c>
      <c r="AF856" t="str">
        <f t="shared" si="401"/>
        <v/>
      </c>
      <c r="AG856" t="str">
        <f t="shared" si="402"/>
        <v/>
      </c>
      <c r="AH856" t="str">
        <f t="shared" si="403"/>
        <v>Hellocoton</v>
      </c>
      <c r="AI856" t="str">
        <f t="shared" si="404"/>
        <v/>
      </c>
      <c r="AJ856" t="str">
        <f t="shared" si="405"/>
        <v/>
      </c>
      <c r="AK856" t="str">
        <f t="shared" si="406"/>
        <v/>
      </c>
      <c r="AL856" t="str">
        <f t="shared" si="407"/>
        <v/>
      </c>
      <c r="AM856" t="str">
        <f t="shared" si="408"/>
        <v/>
      </c>
    </row>
    <row r="857" spans="1:39">
      <c r="A857" t="s">
        <v>28</v>
      </c>
      <c r="C857" t="s">
        <v>1</v>
      </c>
      <c r="D857" t="s">
        <v>696</v>
      </c>
      <c r="E857" t="s">
        <v>3</v>
      </c>
      <c r="G857">
        <v>200</v>
      </c>
      <c r="H857">
        <v>543</v>
      </c>
      <c r="I857" t="s">
        <v>1</v>
      </c>
      <c r="J857" t="s">
        <v>33</v>
      </c>
      <c r="K857" t="str">
        <f t="shared" si="380"/>
        <v/>
      </c>
      <c r="L857" t="str">
        <f t="shared" si="381"/>
        <v/>
      </c>
      <c r="M857" t="str">
        <f t="shared" si="382"/>
        <v/>
      </c>
      <c r="N857" t="str">
        <f t="shared" si="383"/>
        <v>Visiteur</v>
      </c>
      <c r="O857" t="str">
        <f t="shared" si="384"/>
        <v>Googlebot/2</v>
      </c>
      <c r="P857" t="str">
        <f t="shared" si="385"/>
        <v>Visiteur</v>
      </c>
      <c r="Q857" t="str">
        <f t="shared" si="386"/>
        <v/>
      </c>
      <c r="R857" t="str">
        <f t="shared" si="387"/>
        <v/>
      </c>
      <c r="S857" t="str">
        <f t="shared" si="388"/>
        <v/>
      </c>
      <c r="T857" t="str">
        <f t="shared" si="389"/>
        <v/>
      </c>
      <c r="U857" t="str">
        <f t="shared" si="390"/>
        <v/>
      </c>
      <c r="V857" t="str">
        <f t="shared" si="391"/>
        <v/>
      </c>
      <c r="W857" t="str">
        <f t="shared" si="392"/>
        <v/>
      </c>
      <c r="X857" t="str">
        <f t="shared" si="393"/>
        <v/>
      </c>
      <c r="Y857" t="str">
        <f t="shared" si="394"/>
        <v/>
      </c>
      <c r="Z857" t="str">
        <f t="shared" si="395"/>
        <v/>
      </c>
      <c r="AA857" t="str">
        <f t="shared" si="396"/>
        <v/>
      </c>
      <c r="AB857" t="str">
        <f t="shared" si="397"/>
        <v>Googlebot/2</v>
      </c>
      <c r="AC857" t="str">
        <f t="shared" si="398"/>
        <v/>
      </c>
      <c r="AD857" t="str">
        <f t="shared" si="399"/>
        <v/>
      </c>
      <c r="AE857" t="str">
        <f t="shared" si="400"/>
        <v/>
      </c>
      <c r="AF857" t="str">
        <f t="shared" si="401"/>
        <v/>
      </c>
      <c r="AG857" t="str">
        <f t="shared" si="402"/>
        <v/>
      </c>
      <c r="AH857" t="str">
        <f t="shared" si="403"/>
        <v/>
      </c>
      <c r="AI857" t="str">
        <f t="shared" si="404"/>
        <v/>
      </c>
      <c r="AJ857" t="str">
        <f t="shared" si="405"/>
        <v/>
      </c>
      <c r="AK857" t="str">
        <f t="shared" si="406"/>
        <v/>
      </c>
      <c r="AL857" t="str">
        <f t="shared" si="407"/>
        <v/>
      </c>
      <c r="AM857" t="str">
        <f t="shared" si="408"/>
        <v/>
      </c>
    </row>
    <row r="858" spans="1:39">
      <c r="A858" t="s">
        <v>337</v>
      </c>
      <c r="C858" t="s">
        <v>1</v>
      </c>
      <c r="D858" t="s">
        <v>697</v>
      </c>
      <c r="E858" t="s">
        <v>3</v>
      </c>
      <c r="G858">
        <v>200</v>
      </c>
      <c r="H858">
        <v>43</v>
      </c>
      <c r="I858" t="s">
        <v>384</v>
      </c>
      <c r="J858" t="s">
        <v>340</v>
      </c>
      <c r="K858" t="str">
        <f t="shared" si="380"/>
        <v/>
      </c>
      <c r="L858" t="str">
        <f t="shared" si="381"/>
        <v/>
      </c>
      <c r="M858" t="str">
        <f t="shared" si="382"/>
        <v/>
      </c>
      <c r="N858" t="str">
        <f t="shared" si="383"/>
        <v>Visiteur</v>
      </c>
      <c r="O858" t="str">
        <f t="shared" si="384"/>
        <v>Googlebot Smartphone</v>
      </c>
      <c r="P858" t="str">
        <f t="shared" si="385"/>
        <v>Googlebot Smartphone</v>
      </c>
      <c r="Q858" t="str">
        <f t="shared" si="386"/>
        <v/>
      </c>
      <c r="R858" t="str">
        <f t="shared" si="387"/>
        <v/>
      </c>
      <c r="S858" t="str">
        <f t="shared" si="388"/>
        <v>Googlebot Smartphone</v>
      </c>
      <c r="T858" t="str">
        <f t="shared" si="389"/>
        <v/>
      </c>
      <c r="U858" t="str">
        <f t="shared" si="390"/>
        <v/>
      </c>
      <c r="V858" t="str">
        <f t="shared" si="391"/>
        <v/>
      </c>
      <c r="W858" t="str">
        <f t="shared" si="392"/>
        <v/>
      </c>
      <c r="X858" t="str">
        <f t="shared" si="393"/>
        <v/>
      </c>
      <c r="Y858" t="str">
        <f t="shared" si="394"/>
        <v/>
      </c>
      <c r="Z858" t="str">
        <f t="shared" si="395"/>
        <v/>
      </c>
      <c r="AA858" t="str">
        <f t="shared" si="396"/>
        <v/>
      </c>
      <c r="AB858" t="str">
        <f t="shared" si="397"/>
        <v/>
      </c>
      <c r="AC858" t="str">
        <f t="shared" si="398"/>
        <v/>
      </c>
      <c r="AD858" t="str">
        <f t="shared" si="399"/>
        <v/>
      </c>
      <c r="AE858" t="str">
        <f t="shared" si="400"/>
        <v/>
      </c>
      <c r="AF858" t="str">
        <f t="shared" si="401"/>
        <v/>
      </c>
      <c r="AG858" t="str">
        <f t="shared" si="402"/>
        <v/>
      </c>
      <c r="AH858" t="str">
        <f t="shared" si="403"/>
        <v/>
      </c>
      <c r="AI858" t="str">
        <f t="shared" si="404"/>
        <v/>
      </c>
      <c r="AJ858" t="str">
        <f t="shared" si="405"/>
        <v/>
      </c>
      <c r="AK858" t="str">
        <f t="shared" si="406"/>
        <v/>
      </c>
      <c r="AL858" t="str">
        <f t="shared" si="407"/>
        <v/>
      </c>
      <c r="AM858" t="str">
        <f t="shared" si="408"/>
        <v/>
      </c>
    </row>
    <row r="859" spans="1:39">
      <c r="A859" t="s">
        <v>698</v>
      </c>
      <c r="C859" t="s">
        <v>1</v>
      </c>
      <c r="D859" t="s">
        <v>699</v>
      </c>
      <c r="E859" t="s">
        <v>3</v>
      </c>
      <c r="G859">
        <v>301</v>
      </c>
      <c r="H859" t="s">
        <v>1</v>
      </c>
      <c r="I859" t="s">
        <v>700</v>
      </c>
      <c r="J859" t="s">
        <v>701</v>
      </c>
      <c r="K859" t="str">
        <f t="shared" si="380"/>
        <v/>
      </c>
      <c r="L859" t="str">
        <f t="shared" si="381"/>
        <v/>
      </c>
      <c r="M859" t="str">
        <f t="shared" si="382"/>
        <v/>
      </c>
      <c r="N859" t="str">
        <f t="shared" si="383"/>
        <v>Visiteur</v>
      </c>
      <c r="O859" t="str">
        <f t="shared" si="384"/>
        <v/>
      </c>
      <c r="P859" t="str">
        <f t="shared" si="385"/>
        <v>Visiteur</v>
      </c>
      <c r="Q859" t="str">
        <f t="shared" si="386"/>
        <v/>
      </c>
      <c r="R859" t="str">
        <f t="shared" si="387"/>
        <v/>
      </c>
      <c r="S859" t="str">
        <f t="shared" si="388"/>
        <v/>
      </c>
      <c r="T859" t="str">
        <f t="shared" si="389"/>
        <v/>
      </c>
      <c r="U859" t="str">
        <f t="shared" si="390"/>
        <v/>
      </c>
      <c r="V859" t="str">
        <f t="shared" si="391"/>
        <v/>
      </c>
      <c r="W859" t="str">
        <f t="shared" si="392"/>
        <v/>
      </c>
      <c r="X859" t="str">
        <f t="shared" si="393"/>
        <v/>
      </c>
      <c r="Y859" t="str">
        <f t="shared" si="394"/>
        <v/>
      </c>
      <c r="Z859" t="str">
        <f t="shared" si="395"/>
        <v/>
      </c>
      <c r="AA859" t="str">
        <f t="shared" si="396"/>
        <v/>
      </c>
      <c r="AB859" t="str">
        <f t="shared" si="397"/>
        <v/>
      </c>
      <c r="AC859" t="str">
        <f t="shared" si="398"/>
        <v/>
      </c>
      <c r="AD859" t="str">
        <f t="shared" si="399"/>
        <v/>
      </c>
      <c r="AE859" t="str">
        <f t="shared" si="400"/>
        <v/>
      </c>
      <c r="AF859" t="str">
        <f t="shared" si="401"/>
        <v/>
      </c>
      <c r="AG859" t="str">
        <f t="shared" si="402"/>
        <v/>
      </c>
      <c r="AH859" t="str">
        <f t="shared" si="403"/>
        <v/>
      </c>
      <c r="AI859" t="str">
        <f t="shared" si="404"/>
        <v/>
      </c>
      <c r="AJ859" t="str">
        <f t="shared" si="405"/>
        <v/>
      </c>
      <c r="AK859" t="str">
        <f t="shared" si="406"/>
        <v/>
      </c>
      <c r="AL859" t="str">
        <f t="shared" si="407"/>
        <v/>
      </c>
      <c r="AM859" t="str">
        <f t="shared" si="408"/>
        <v/>
      </c>
    </row>
    <row r="860" spans="1:39">
      <c r="A860" t="s">
        <v>702</v>
      </c>
      <c r="C860" t="s">
        <v>1</v>
      </c>
      <c r="D860" t="s">
        <v>703</v>
      </c>
      <c r="E860" t="s">
        <v>3</v>
      </c>
      <c r="G860">
        <v>301</v>
      </c>
      <c r="H860" t="s">
        <v>1</v>
      </c>
      <c r="I860" t="s">
        <v>704</v>
      </c>
      <c r="J860" t="s">
        <v>705</v>
      </c>
      <c r="K860" t="str">
        <f t="shared" si="380"/>
        <v/>
      </c>
      <c r="L860" t="str">
        <f t="shared" si="381"/>
        <v/>
      </c>
      <c r="M860" t="str">
        <f t="shared" si="382"/>
        <v/>
      </c>
      <c r="N860" t="str">
        <f t="shared" si="383"/>
        <v>Visiteur</v>
      </c>
      <c r="O860" t="str">
        <f t="shared" si="384"/>
        <v/>
      </c>
      <c r="P860" t="str">
        <f t="shared" si="385"/>
        <v>Visiteur</v>
      </c>
      <c r="Q860" t="str">
        <f t="shared" si="386"/>
        <v/>
      </c>
      <c r="R860" t="str">
        <f t="shared" si="387"/>
        <v/>
      </c>
      <c r="S860" t="str">
        <f t="shared" si="388"/>
        <v/>
      </c>
      <c r="T860" t="str">
        <f t="shared" si="389"/>
        <v/>
      </c>
      <c r="U860" t="str">
        <f t="shared" si="390"/>
        <v/>
      </c>
      <c r="V860" t="str">
        <f t="shared" si="391"/>
        <v/>
      </c>
      <c r="W860" t="str">
        <f t="shared" si="392"/>
        <v/>
      </c>
      <c r="X860" t="str">
        <f t="shared" si="393"/>
        <v/>
      </c>
      <c r="Y860" t="str">
        <f t="shared" si="394"/>
        <v/>
      </c>
      <c r="Z860" t="str">
        <f t="shared" si="395"/>
        <v/>
      </c>
      <c r="AA860" t="str">
        <f t="shared" si="396"/>
        <v/>
      </c>
      <c r="AB860" t="str">
        <f t="shared" si="397"/>
        <v/>
      </c>
      <c r="AC860" t="str">
        <f t="shared" si="398"/>
        <v/>
      </c>
      <c r="AD860" t="str">
        <f t="shared" si="399"/>
        <v/>
      </c>
      <c r="AE860" t="str">
        <f t="shared" si="400"/>
        <v/>
      </c>
      <c r="AF860" t="str">
        <f t="shared" si="401"/>
        <v/>
      </c>
      <c r="AG860" t="str">
        <f t="shared" si="402"/>
        <v/>
      </c>
      <c r="AH860" t="str">
        <f t="shared" si="403"/>
        <v/>
      </c>
      <c r="AI860" t="str">
        <f t="shared" si="404"/>
        <v/>
      </c>
      <c r="AJ860" t="str">
        <f t="shared" si="405"/>
        <v/>
      </c>
      <c r="AK860" t="str">
        <f t="shared" si="406"/>
        <v/>
      </c>
      <c r="AL860" t="str">
        <f t="shared" si="407"/>
        <v/>
      </c>
      <c r="AM860" t="str">
        <f t="shared" si="408"/>
        <v/>
      </c>
    </row>
    <row r="861" spans="1:39">
      <c r="A861" t="s">
        <v>698</v>
      </c>
      <c r="C861" t="s">
        <v>1</v>
      </c>
      <c r="D861" t="s">
        <v>706</v>
      </c>
      <c r="E861" t="s">
        <v>3</v>
      </c>
      <c r="G861">
        <v>301</v>
      </c>
      <c r="H861" t="s">
        <v>1</v>
      </c>
      <c r="I861" t="s">
        <v>700</v>
      </c>
      <c r="J861" t="s">
        <v>701</v>
      </c>
      <c r="K861" t="str">
        <f t="shared" si="380"/>
        <v/>
      </c>
      <c r="L861" t="str">
        <f t="shared" si="381"/>
        <v/>
      </c>
      <c r="M861" t="str">
        <f t="shared" si="382"/>
        <v/>
      </c>
      <c r="N861" t="str">
        <f t="shared" si="383"/>
        <v>Visiteur</v>
      </c>
      <c r="O861" t="str">
        <f t="shared" si="384"/>
        <v/>
      </c>
      <c r="P861" t="str">
        <f t="shared" si="385"/>
        <v>Visiteur</v>
      </c>
      <c r="Q861" t="str">
        <f t="shared" si="386"/>
        <v/>
      </c>
      <c r="R861" t="str">
        <f t="shared" si="387"/>
        <v/>
      </c>
      <c r="S861" t="str">
        <f t="shared" si="388"/>
        <v/>
      </c>
      <c r="T861" t="str">
        <f t="shared" si="389"/>
        <v/>
      </c>
      <c r="U861" t="str">
        <f t="shared" si="390"/>
        <v/>
      </c>
      <c r="V861" t="str">
        <f t="shared" si="391"/>
        <v/>
      </c>
      <c r="W861" t="str">
        <f t="shared" si="392"/>
        <v/>
      </c>
      <c r="X861" t="str">
        <f t="shared" si="393"/>
        <v/>
      </c>
      <c r="Y861" t="str">
        <f t="shared" si="394"/>
        <v/>
      </c>
      <c r="Z861" t="str">
        <f t="shared" si="395"/>
        <v/>
      </c>
      <c r="AA861" t="str">
        <f t="shared" si="396"/>
        <v/>
      </c>
      <c r="AB861" t="str">
        <f t="shared" si="397"/>
        <v/>
      </c>
      <c r="AC861" t="str">
        <f t="shared" si="398"/>
        <v/>
      </c>
      <c r="AD861" t="str">
        <f t="shared" si="399"/>
        <v/>
      </c>
      <c r="AE861" t="str">
        <f t="shared" si="400"/>
        <v/>
      </c>
      <c r="AF861" t="str">
        <f t="shared" si="401"/>
        <v/>
      </c>
      <c r="AG861" t="str">
        <f t="shared" si="402"/>
        <v/>
      </c>
      <c r="AH861" t="str">
        <f t="shared" si="403"/>
        <v/>
      </c>
      <c r="AI861" t="str">
        <f t="shared" si="404"/>
        <v/>
      </c>
      <c r="AJ861" t="str">
        <f t="shared" si="405"/>
        <v/>
      </c>
      <c r="AK861" t="str">
        <f t="shared" si="406"/>
        <v/>
      </c>
      <c r="AL861" t="str">
        <f t="shared" si="407"/>
        <v/>
      </c>
      <c r="AM861" t="str">
        <f t="shared" si="408"/>
        <v/>
      </c>
    </row>
    <row r="862" spans="1:39">
      <c r="A862" t="s">
        <v>702</v>
      </c>
      <c r="C862" t="s">
        <v>1</v>
      </c>
      <c r="D862" t="s">
        <v>706</v>
      </c>
      <c r="E862" t="s">
        <v>3</v>
      </c>
      <c r="G862">
        <v>301</v>
      </c>
      <c r="H862" t="s">
        <v>1</v>
      </c>
      <c r="I862" t="s">
        <v>704</v>
      </c>
      <c r="J862" t="s">
        <v>705</v>
      </c>
      <c r="K862" t="str">
        <f t="shared" si="380"/>
        <v/>
      </c>
      <c r="L862" t="str">
        <f t="shared" si="381"/>
        <v/>
      </c>
      <c r="M862" t="str">
        <f t="shared" si="382"/>
        <v/>
      </c>
      <c r="N862" t="str">
        <f t="shared" si="383"/>
        <v>Visiteur</v>
      </c>
      <c r="O862" t="str">
        <f t="shared" si="384"/>
        <v/>
      </c>
      <c r="P862" t="str">
        <f t="shared" si="385"/>
        <v>Visiteur</v>
      </c>
      <c r="Q862" t="str">
        <f t="shared" si="386"/>
        <v/>
      </c>
      <c r="R862" t="str">
        <f t="shared" si="387"/>
        <v/>
      </c>
      <c r="S862" t="str">
        <f t="shared" si="388"/>
        <v/>
      </c>
      <c r="T862" t="str">
        <f t="shared" si="389"/>
        <v/>
      </c>
      <c r="U862" t="str">
        <f t="shared" si="390"/>
        <v/>
      </c>
      <c r="V862" t="str">
        <f t="shared" si="391"/>
        <v/>
      </c>
      <c r="W862" t="str">
        <f t="shared" si="392"/>
        <v/>
      </c>
      <c r="X862" t="str">
        <f t="shared" si="393"/>
        <v/>
      </c>
      <c r="Y862" t="str">
        <f t="shared" si="394"/>
        <v/>
      </c>
      <c r="Z862" t="str">
        <f t="shared" si="395"/>
        <v/>
      </c>
      <c r="AA862" t="str">
        <f t="shared" si="396"/>
        <v/>
      </c>
      <c r="AB862" t="str">
        <f t="shared" si="397"/>
        <v/>
      </c>
      <c r="AC862" t="str">
        <f t="shared" si="398"/>
        <v/>
      </c>
      <c r="AD862" t="str">
        <f t="shared" si="399"/>
        <v/>
      </c>
      <c r="AE862" t="str">
        <f t="shared" si="400"/>
        <v/>
      </c>
      <c r="AF862" t="str">
        <f t="shared" si="401"/>
        <v/>
      </c>
      <c r="AG862" t="str">
        <f t="shared" si="402"/>
        <v/>
      </c>
      <c r="AH862" t="str">
        <f t="shared" si="403"/>
        <v/>
      </c>
      <c r="AI862" t="str">
        <f t="shared" si="404"/>
        <v/>
      </c>
      <c r="AJ862" t="str">
        <f t="shared" si="405"/>
        <v/>
      </c>
      <c r="AK862" t="str">
        <f t="shared" si="406"/>
        <v/>
      </c>
      <c r="AL862" t="str">
        <f t="shared" si="407"/>
        <v/>
      </c>
      <c r="AM862" t="str">
        <f t="shared" si="408"/>
        <v/>
      </c>
    </row>
    <row r="863" spans="1:39">
      <c r="A863" t="s">
        <v>698</v>
      </c>
      <c r="C863" t="s">
        <v>1</v>
      </c>
      <c r="D863" t="s">
        <v>707</v>
      </c>
      <c r="E863" t="s">
        <v>3</v>
      </c>
      <c r="G863">
        <v>200</v>
      </c>
      <c r="H863" t="s">
        <v>1</v>
      </c>
      <c r="I863" t="s">
        <v>700</v>
      </c>
      <c r="J863" t="s">
        <v>701</v>
      </c>
      <c r="K863" t="str">
        <f t="shared" si="380"/>
        <v/>
      </c>
      <c r="L863" t="str">
        <f t="shared" si="381"/>
        <v/>
      </c>
      <c r="M863" t="str">
        <f t="shared" si="382"/>
        <v/>
      </c>
      <c r="N863" t="str">
        <f t="shared" si="383"/>
        <v>Visiteur</v>
      </c>
      <c r="O863" t="str">
        <f t="shared" si="384"/>
        <v/>
      </c>
      <c r="P863" t="str">
        <f t="shared" si="385"/>
        <v>Visiteur</v>
      </c>
      <c r="Q863" t="str">
        <f t="shared" si="386"/>
        <v/>
      </c>
      <c r="R863" t="str">
        <f t="shared" si="387"/>
        <v/>
      </c>
      <c r="S863" t="str">
        <f t="shared" si="388"/>
        <v/>
      </c>
      <c r="T863" t="str">
        <f t="shared" si="389"/>
        <v/>
      </c>
      <c r="U863" t="str">
        <f t="shared" si="390"/>
        <v/>
      </c>
      <c r="V863" t="str">
        <f t="shared" si="391"/>
        <v/>
      </c>
      <c r="W863" t="str">
        <f t="shared" si="392"/>
        <v/>
      </c>
      <c r="X863" t="str">
        <f t="shared" si="393"/>
        <v/>
      </c>
      <c r="Y863" t="str">
        <f t="shared" si="394"/>
        <v/>
      </c>
      <c r="Z863" t="str">
        <f t="shared" si="395"/>
        <v/>
      </c>
      <c r="AA863" t="str">
        <f t="shared" si="396"/>
        <v/>
      </c>
      <c r="AB863" t="str">
        <f t="shared" si="397"/>
        <v/>
      </c>
      <c r="AC863" t="str">
        <f t="shared" si="398"/>
        <v/>
      </c>
      <c r="AD863" t="str">
        <f t="shared" si="399"/>
        <v/>
      </c>
      <c r="AE863" t="str">
        <f t="shared" si="400"/>
        <v/>
      </c>
      <c r="AF863" t="str">
        <f t="shared" si="401"/>
        <v/>
      </c>
      <c r="AG863" t="str">
        <f t="shared" si="402"/>
        <v/>
      </c>
      <c r="AH863" t="str">
        <f t="shared" si="403"/>
        <v/>
      </c>
      <c r="AI863" t="str">
        <f t="shared" si="404"/>
        <v/>
      </c>
      <c r="AJ863" t="str">
        <f t="shared" si="405"/>
        <v/>
      </c>
      <c r="AK863" t="str">
        <f t="shared" si="406"/>
        <v/>
      </c>
      <c r="AL863" t="str">
        <f t="shared" si="407"/>
        <v/>
      </c>
      <c r="AM863" t="str">
        <f t="shared" si="408"/>
        <v/>
      </c>
    </row>
    <row r="864" spans="1:39">
      <c r="A864" t="s">
        <v>702</v>
      </c>
      <c r="C864" t="s">
        <v>1</v>
      </c>
      <c r="D864" t="s">
        <v>707</v>
      </c>
      <c r="E864" t="s">
        <v>3</v>
      </c>
      <c r="G864">
        <v>200</v>
      </c>
      <c r="H864" t="s">
        <v>1</v>
      </c>
      <c r="I864" t="s">
        <v>704</v>
      </c>
      <c r="J864" t="s">
        <v>705</v>
      </c>
      <c r="K864" t="str">
        <f t="shared" si="380"/>
        <v/>
      </c>
      <c r="L864" t="str">
        <f t="shared" si="381"/>
        <v/>
      </c>
      <c r="M864" t="str">
        <f t="shared" si="382"/>
        <v/>
      </c>
      <c r="N864" t="str">
        <f t="shared" si="383"/>
        <v>Visiteur</v>
      </c>
      <c r="O864" t="str">
        <f t="shared" si="384"/>
        <v/>
      </c>
      <c r="P864" t="str">
        <f t="shared" si="385"/>
        <v>Visiteur</v>
      </c>
      <c r="Q864" t="str">
        <f t="shared" si="386"/>
        <v/>
      </c>
      <c r="R864" t="str">
        <f t="shared" si="387"/>
        <v/>
      </c>
      <c r="S864" t="str">
        <f t="shared" si="388"/>
        <v/>
      </c>
      <c r="T864" t="str">
        <f t="shared" si="389"/>
        <v/>
      </c>
      <c r="U864" t="str">
        <f t="shared" si="390"/>
        <v/>
      </c>
      <c r="V864" t="str">
        <f t="shared" si="391"/>
        <v/>
      </c>
      <c r="W864" t="str">
        <f t="shared" si="392"/>
        <v/>
      </c>
      <c r="X864" t="str">
        <f t="shared" si="393"/>
        <v/>
      </c>
      <c r="Y864" t="str">
        <f t="shared" si="394"/>
        <v/>
      </c>
      <c r="Z864" t="str">
        <f t="shared" si="395"/>
        <v/>
      </c>
      <c r="AA864" t="str">
        <f t="shared" si="396"/>
        <v/>
      </c>
      <c r="AB864" t="str">
        <f t="shared" si="397"/>
        <v/>
      </c>
      <c r="AC864" t="str">
        <f t="shared" si="398"/>
        <v/>
      </c>
      <c r="AD864" t="str">
        <f t="shared" si="399"/>
        <v/>
      </c>
      <c r="AE864" t="str">
        <f t="shared" si="400"/>
        <v/>
      </c>
      <c r="AF864" t="str">
        <f t="shared" si="401"/>
        <v/>
      </c>
      <c r="AG864" t="str">
        <f t="shared" si="402"/>
        <v/>
      </c>
      <c r="AH864" t="str">
        <f t="shared" si="403"/>
        <v/>
      </c>
      <c r="AI864" t="str">
        <f t="shared" si="404"/>
        <v/>
      </c>
      <c r="AJ864" t="str">
        <f t="shared" si="405"/>
        <v/>
      </c>
      <c r="AK864" t="str">
        <f t="shared" si="406"/>
        <v/>
      </c>
      <c r="AL864" t="str">
        <f t="shared" si="407"/>
        <v/>
      </c>
      <c r="AM864" t="str">
        <f t="shared" si="408"/>
        <v/>
      </c>
    </row>
    <row r="865" spans="1:39">
      <c r="A865" t="s">
        <v>337</v>
      </c>
      <c r="C865" t="s">
        <v>1</v>
      </c>
      <c r="D865" t="s">
        <v>708</v>
      </c>
      <c r="E865" t="s">
        <v>3</v>
      </c>
      <c r="G865">
        <v>200</v>
      </c>
      <c r="H865">
        <v>43</v>
      </c>
      <c r="I865" t="s">
        <v>399</v>
      </c>
      <c r="J865" t="s">
        <v>340</v>
      </c>
      <c r="K865" t="str">
        <f t="shared" si="380"/>
        <v/>
      </c>
      <c r="L865" t="str">
        <f t="shared" si="381"/>
        <v/>
      </c>
      <c r="M865" t="str">
        <f t="shared" si="382"/>
        <v/>
      </c>
      <c r="N865" t="str">
        <f t="shared" si="383"/>
        <v>Bot</v>
      </c>
      <c r="O865" t="str">
        <f t="shared" si="384"/>
        <v>Googlebot Smartphone</v>
      </c>
      <c r="P865" t="str">
        <f t="shared" si="385"/>
        <v>Googlebot Smartphone</v>
      </c>
      <c r="Q865" t="str">
        <f t="shared" si="386"/>
        <v/>
      </c>
      <c r="R865" t="str">
        <f t="shared" si="387"/>
        <v/>
      </c>
      <c r="S865" t="str">
        <f t="shared" si="388"/>
        <v>Googlebot Smartphone</v>
      </c>
      <c r="T865" t="str">
        <f t="shared" si="389"/>
        <v/>
      </c>
      <c r="U865" t="str">
        <f t="shared" si="390"/>
        <v/>
      </c>
      <c r="V865" t="str">
        <f t="shared" si="391"/>
        <v/>
      </c>
      <c r="W865" t="str">
        <f t="shared" si="392"/>
        <v/>
      </c>
      <c r="X865" t="str">
        <f t="shared" si="393"/>
        <v/>
      </c>
      <c r="Y865" t="str">
        <f t="shared" si="394"/>
        <v/>
      </c>
      <c r="Z865" t="str">
        <f t="shared" si="395"/>
        <v/>
      </c>
      <c r="AA865" t="str">
        <f t="shared" si="396"/>
        <v/>
      </c>
      <c r="AB865" t="str">
        <f t="shared" si="397"/>
        <v/>
      </c>
      <c r="AC865" t="str">
        <f t="shared" si="398"/>
        <v/>
      </c>
      <c r="AD865" t="str">
        <f t="shared" si="399"/>
        <v/>
      </c>
      <c r="AE865" t="str">
        <f t="shared" si="400"/>
        <v/>
      </c>
      <c r="AF865" t="str">
        <f t="shared" si="401"/>
        <v/>
      </c>
      <c r="AG865" t="str">
        <f t="shared" si="402"/>
        <v/>
      </c>
      <c r="AH865" t="str">
        <f t="shared" si="403"/>
        <v/>
      </c>
      <c r="AI865" t="str">
        <f t="shared" si="404"/>
        <v/>
      </c>
      <c r="AJ865" t="str">
        <f t="shared" si="405"/>
        <v/>
      </c>
      <c r="AK865" t="str">
        <f t="shared" si="406"/>
        <v/>
      </c>
      <c r="AL865" t="str">
        <f t="shared" si="407"/>
        <v/>
      </c>
      <c r="AM865" t="str">
        <f t="shared" si="408"/>
        <v/>
      </c>
    </row>
    <row r="866" spans="1:39">
      <c r="A866" t="s">
        <v>78</v>
      </c>
      <c r="C866" t="s">
        <v>1</v>
      </c>
      <c r="D866" t="s">
        <v>709</v>
      </c>
      <c r="E866" t="s">
        <v>3</v>
      </c>
      <c r="G866">
        <v>404</v>
      </c>
      <c r="H866">
        <v>56612</v>
      </c>
      <c r="I866" t="s">
        <v>1</v>
      </c>
      <c r="J866" t="s">
        <v>80</v>
      </c>
      <c r="K866" t="str">
        <f t="shared" si="380"/>
        <v/>
      </c>
      <c r="L866" t="str">
        <f t="shared" si="381"/>
        <v/>
      </c>
      <c r="M866" t="str">
        <f t="shared" si="382"/>
        <v/>
      </c>
      <c r="N866" t="str">
        <f t="shared" si="383"/>
        <v>Visiteur</v>
      </c>
      <c r="O866" t="str">
        <f t="shared" si="384"/>
        <v>Moz</v>
      </c>
      <c r="P866" t="str">
        <f t="shared" si="385"/>
        <v>Visiteur</v>
      </c>
      <c r="Q866" t="str">
        <f t="shared" si="386"/>
        <v/>
      </c>
      <c r="R866" t="str">
        <f t="shared" si="387"/>
        <v/>
      </c>
      <c r="S866" t="str">
        <f t="shared" si="388"/>
        <v/>
      </c>
      <c r="T866" t="str">
        <f t="shared" si="389"/>
        <v/>
      </c>
      <c r="U866" t="str">
        <f t="shared" si="390"/>
        <v/>
      </c>
      <c r="V866" t="str">
        <f t="shared" si="391"/>
        <v>Moz</v>
      </c>
      <c r="W866" t="str">
        <f t="shared" si="392"/>
        <v/>
      </c>
      <c r="X866" t="str">
        <f t="shared" si="393"/>
        <v/>
      </c>
      <c r="Y866" t="str">
        <f t="shared" si="394"/>
        <v/>
      </c>
      <c r="Z866" t="str">
        <f t="shared" si="395"/>
        <v/>
      </c>
      <c r="AA866" t="str">
        <f t="shared" si="396"/>
        <v/>
      </c>
      <c r="AB866" t="str">
        <f t="shared" si="397"/>
        <v/>
      </c>
      <c r="AC866" t="str">
        <f t="shared" si="398"/>
        <v/>
      </c>
      <c r="AD866" t="str">
        <f t="shared" si="399"/>
        <v/>
      </c>
      <c r="AE866" t="str">
        <f t="shared" si="400"/>
        <v/>
      </c>
      <c r="AF866" t="str">
        <f t="shared" si="401"/>
        <v/>
      </c>
      <c r="AG866" t="str">
        <f t="shared" si="402"/>
        <v/>
      </c>
      <c r="AH866" t="str">
        <f t="shared" si="403"/>
        <v/>
      </c>
      <c r="AI866" t="str">
        <f t="shared" si="404"/>
        <v/>
      </c>
      <c r="AJ866" t="str">
        <f t="shared" si="405"/>
        <v/>
      </c>
      <c r="AK866" t="str">
        <f t="shared" si="406"/>
        <v/>
      </c>
      <c r="AL866" t="str">
        <f t="shared" si="407"/>
        <v/>
      </c>
      <c r="AM866" t="str">
        <f t="shared" si="408"/>
        <v/>
      </c>
    </row>
    <row r="867" spans="1:39">
      <c r="A867" t="s">
        <v>710</v>
      </c>
      <c r="C867" t="s">
        <v>1</v>
      </c>
      <c r="D867" t="s">
        <v>711</v>
      </c>
      <c r="E867" t="s">
        <v>3</v>
      </c>
      <c r="G867">
        <v>301</v>
      </c>
      <c r="H867" t="s">
        <v>1</v>
      </c>
      <c r="I867" t="s">
        <v>1</v>
      </c>
      <c r="J867" t="s">
        <v>712</v>
      </c>
      <c r="K867" t="str">
        <f t="shared" si="380"/>
        <v/>
      </c>
      <c r="L867" t="str">
        <f t="shared" si="381"/>
        <v/>
      </c>
      <c r="M867" t="str">
        <f t="shared" si="382"/>
        <v/>
      </c>
      <c r="N867" t="str">
        <f t="shared" si="383"/>
        <v>Visiteur</v>
      </c>
      <c r="O867" t="str">
        <f t="shared" si="384"/>
        <v/>
      </c>
      <c r="P867" t="str">
        <f t="shared" si="385"/>
        <v>Visiteur</v>
      </c>
      <c r="Q867" t="str">
        <f t="shared" si="386"/>
        <v/>
      </c>
      <c r="R867" t="str">
        <f t="shared" si="387"/>
        <v/>
      </c>
      <c r="S867" t="str">
        <f t="shared" si="388"/>
        <v/>
      </c>
      <c r="T867" t="str">
        <f t="shared" si="389"/>
        <v/>
      </c>
      <c r="U867" t="str">
        <f t="shared" si="390"/>
        <v/>
      </c>
      <c r="V867" t="str">
        <f t="shared" si="391"/>
        <v/>
      </c>
      <c r="W867" t="str">
        <f t="shared" si="392"/>
        <v/>
      </c>
      <c r="X867" t="str">
        <f t="shared" si="393"/>
        <v/>
      </c>
      <c r="Y867" t="str">
        <f t="shared" si="394"/>
        <v/>
      </c>
      <c r="Z867" t="str">
        <f t="shared" si="395"/>
        <v/>
      </c>
      <c r="AA867" t="str">
        <f t="shared" si="396"/>
        <v/>
      </c>
      <c r="AB867" t="str">
        <f t="shared" si="397"/>
        <v/>
      </c>
      <c r="AC867" t="str">
        <f t="shared" si="398"/>
        <v/>
      </c>
      <c r="AD867" t="str">
        <f t="shared" si="399"/>
        <v/>
      </c>
      <c r="AE867" t="str">
        <f t="shared" si="400"/>
        <v/>
      </c>
      <c r="AF867" t="str">
        <f t="shared" si="401"/>
        <v/>
      </c>
      <c r="AG867" t="str">
        <f t="shared" si="402"/>
        <v/>
      </c>
      <c r="AH867" t="str">
        <f t="shared" si="403"/>
        <v/>
      </c>
      <c r="AI867" t="str">
        <f t="shared" si="404"/>
        <v/>
      </c>
      <c r="AJ867" t="str">
        <f t="shared" si="405"/>
        <v/>
      </c>
      <c r="AK867" t="str">
        <f t="shared" si="406"/>
        <v/>
      </c>
      <c r="AL867" t="str">
        <f t="shared" si="407"/>
        <v/>
      </c>
      <c r="AM867" t="str">
        <f t="shared" si="408"/>
        <v/>
      </c>
    </row>
    <row r="868" spans="1:39">
      <c r="A868" t="s">
        <v>337</v>
      </c>
      <c r="C868" t="s">
        <v>1</v>
      </c>
      <c r="D868" t="s">
        <v>713</v>
      </c>
      <c r="E868" t="s">
        <v>3</v>
      </c>
      <c r="G868">
        <v>200</v>
      </c>
      <c r="H868">
        <v>43</v>
      </c>
      <c r="I868" t="s">
        <v>384</v>
      </c>
      <c r="J868" t="s">
        <v>340</v>
      </c>
      <c r="K868" t="str">
        <f t="shared" si="380"/>
        <v/>
      </c>
      <c r="L868" t="str">
        <f t="shared" si="381"/>
        <v/>
      </c>
      <c r="M868" t="str">
        <f t="shared" si="382"/>
        <v/>
      </c>
      <c r="N868" t="str">
        <f t="shared" si="383"/>
        <v>Bot</v>
      </c>
      <c r="O868" t="str">
        <f t="shared" si="384"/>
        <v>Googlebot Smartphone</v>
      </c>
      <c r="P868" t="str">
        <f t="shared" si="385"/>
        <v>Googlebot Smartphone</v>
      </c>
      <c r="Q868" t="str">
        <f t="shared" si="386"/>
        <v/>
      </c>
      <c r="R868" t="str">
        <f t="shared" si="387"/>
        <v/>
      </c>
      <c r="S868" t="str">
        <f t="shared" si="388"/>
        <v>Googlebot Smartphone</v>
      </c>
      <c r="T868" t="str">
        <f t="shared" si="389"/>
        <v/>
      </c>
      <c r="U868" t="str">
        <f t="shared" si="390"/>
        <v/>
      </c>
      <c r="V868" t="str">
        <f t="shared" si="391"/>
        <v/>
      </c>
      <c r="W868" t="str">
        <f t="shared" si="392"/>
        <v/>
      </c>
      <c r="X868" t="str">
        <f t="shared" si="393"/>
        <v/>
      </c>
      <c r="Y868" t="str">
        <f t="shared" si="394"/>
        <v/>
      </c>
      <c r="Z868" t="str">
        <f t="shared" si="395"/>
        <v/>
      </c>
      <c r="AA868" t="str">
        <f t="shared" si="396"/>
        <v/>
      </c>
      <c r="AB868" t="str">
        <f t="shared" si="397"/>
        <v/>
      </c>
      <c r="AC868" t="str">
        <f t="shared" si="398"/>
        <v/>
      </c>
      <c r="AD868" t="str">
        <f t="shared" si="399"/>
        <v/>
      </c>
      <c r="AE868" t="str">
        <f t="shared" si="400"/>
        <v/>
      </c>
      <c r="AF868" t="str">
        <f t="shared" si="401"/>
        <v/>
      </c>
      <c r="AG868" t="str">
        <f t="shared" si="402"/>
        <v/>
      </c>
      <c r="AH868" t="str">
        <f t="shared" si="403"/>
        <v/>
      </c>
      <c r="AI868" t="str">
        <f t="shared" si="404"/>
        <v/>
      </c>
      <c r="AJ868" t="str">
        <f t="shared" si="405"/>
        <v/>
      </c>
      <c r="AK868" t="str">
        <f t="shared" si="406"/>
        <v/>
      </c>
      <c r="AL868" t="str">
        <f t="shared" si="407"/>
        <v/>
      </c>
      <c r="AM868" t="str">
        <f t="shared" si="408"/>
        <v/>
      </c>
    </row>
    <row r="869" spans="1:39">
      <c r="A869" t="s">
        <v>28</v>
      </c>
      <c r="C869" t="s">
        <v>1</v>
      </c>
      <c r="D869" t="s">
        <v>714</v>
      </c>
      <c r="E869" t="s">
        <v>3</v>
      </c>
      <c r="G869">
        <v>200</v>
      </c>
      <c r="H869">
        <v>10830</v>
      </c>
      <c r="I869" t="s">
        <v>1</v>
      </c>
      <c r="J869" t="s">
        <v>84</v>
      </c>
      <c r="K869" t="str">
        <f t="shared" si="380"/>
        <v/>
      </c>
      <c r="L869" t="str">
        <f t="shared" si="381"/>
        <v/>
      </c>
      <c r="M869" t="str">
        <f t="shared" si="382"/>
        <v/>
      </c>
      <c r="N869" t="str">
        <f t="shared" si="383"/>
        <v>Bot</v>
      </c>
      <c r="O869" t="str">
        <f t="shared" si="384"/>
        <v>GooglebotGooglebot/2</v>
      </c>
      <c r="P869" t="str">
        <f t="shared" si="385"/>
        <v>Googlebot</v>
      </c>
      <c r="Q869" t="str">
        <f t="shared" si="386"/>
        <v/>
      </c>
      <c r="R869" t="str">
        <f t="shared" si="387"/>
        <v>Googlebot</v>
      </c>
      <c r="S869" t="str">
        <f t="shared" si="388"/>
        <v/>
      </c>
      <c r="T869" t="str">
        <f t="shared" si="389"/>
        <v/>
      </c>
      <c r="U869" t="str">
        <f t="shared" si="390"/>
        <v/>
      </c>
      <c r="V869" t="str">
        <f t="shared" si="391"/>
        <v/>
      </c>
      <c r="W869" t="str">
        <f t="shared" si="392"/>
        <v/>
      </c>
      <c r="X869" t="str">
        <f t="shared" si="393"/>
        <v/>
      </c>
      <c r="Y869" t="str">
        <f t="shared" si="394"/>
        <v/>
      </c>
      <c r="Z869" t="str">
        <f t="shared" si="395"/>
        <v/>
      </c>
      <c r="AA869" t="str">
        <f t="shared" si="396"/>
        <v/>
      </c>
      <c r="AB869" t="str">
        <f t="shared" si="397"/>
        <v>Googlebot/2</v>
      </c>
      <c r="AC869" t="str">
        <f t="shared" si="398"/>
        <v/>
      </c>
      <c r="AD869" t="str">
        <f t="shared" si="399"/>
        <v/>
      </c>
      <c r="AE869" t="str">
        <f t="shared" si="400"/>
        <v/>
      </c>
      <c r="AF869" t="str">
        <f t="shared" si="401"/>
        <v/>
      </c>
      <c r="AG869" t="str">
        <f t="shared" si="402"/>
        <v/>
      </c>
      <c r="AH869" t="str">
        <f t="shared" si="403"/>
        <v/>
      </c>
      <c r="AI869" t="str">
        <f t="shared" si="404"/>
        <v/>
      </c>
      <c r="AJ869" t="str">
        <f t="shared" si="405"/>
        <v/>
      </c>
      <c r="AK869" t="str">
        <f t="shared" si="406"/>
        <v/>
      </c>
      <c r="AL869" t="str">
        <f t="shared" si="407"/>
        <v/>
      </c>
      <c r="AM869" t="str">
        <f t="shared" si="408"/>
        <v/>
      </c>
    </row>
    <row r="870" spans="1:39">
      <c r="A870" t="s">
        <v>28</v>
      </c>
      <c r="C870" t="s">
        <v>1</v>
      </c>
      <c r="D870" t="s">
        <v>715</v>
      </c>
      <c r="E870" t="s">
        <v>3</v>
      </c>
      <c r="G870">
        <v>200</v>
      </c>
      <c r="H870">
        <v>536</v>
      </c>
      <c r="I870" t="s">
        <v>1</v>
      </c>
      <c r="J870" t="s">
        <v>33</v>
      </c>
      <c r="K870" t="str">
        <f t="shared" si="380"/>
        <v/>
      </c>
      <c r="L870" t="str">
        <f t="shared" si="381"/>
        <v/>
      </c>
      <c r="M870" t="str">
        <f t="shared" si="382"/>
        <v/>
      </c>
      <c r="N870" t="str">
        <f t="shared" si="383"/>
        <v>Visiteur</v>
      </c>
      <c r="O870" t="str">
        <f t="shared" si="384"/>
        <v>Googlebot/2</v>
      </c>
      <c r="P870" t="str">
        <f t="shared" si="385"/>
        <v>Visiteur</v>
      </c>
      <c r="Q870" t="str">
        <f t="shared" si="386"/>
        <v/>
      </c>
      <c r="R870" t="str">
        <f t="shared" si="387"/>
        <v/>
      </c>
      <c r="S870" t="str">
        <f t="shared" si="388"/>
        <v/>
      </c>
      <c r="T870" t="str">
        <f t="shared" si="389"/>
        <v/>
      </c>
      <c r="U870" t="str">
        <f t="shared" si="390"/>
        <v/>
      </c>
      <c r="V870" t="str">
        <f t="shared" si="391"/>
        <v/>
      </c>
      <c r="W870" t="str">
        <f t="shared" si="392"/>
        <v/>
      </c>
      <c r="X870" t="str">
        <f t="shared" si="393"/>
        <v/>
      </c>
      <c r="Y870" t="str">
        <f t="shared" si="394"/>
        <v/>
      </c>
      <c r="Z870" t="str">
        <f t="shared" si="395"/>
        <v/>
      </c>
      <c r="AA870" t="str">
        <f t="shared" si="396"/>
        <v/>
      </c>
      <c r="AB870" t="str">
        <f t="shared" si="397"/>
        <v>Googlebot/2</v>
      </c>
      <c r="AC870" t="str">
        <f t="shared" si="398"/>
        <v/>
      </c>
      <c r="AD870" t="str">
        <f t="shared" si="399"/>
        <v/>
      </c>
      <c r="AE870" t="str">
        <f t="shared" si="400"/>
        <v/>
      </c>
      <c r="AF870" t="str">
        <f t="shared" si="401"/>
        <v/>
      </c>
      <c r="AG870" t="str">
        <f t="shared" si="402"/>
        <v/>
      </c>
      <c r="AH870" t="str">
        <f t="shared" si="403"/>
        <v/>
      </c>
      <c r="AI870" t="str">
        <f t="shared" si="404"/>
        <v/>
      </c>
      <c r="AJ870" t="str">
        <f t="shared" si="405"/>
        <v/>
      </c>
      <c r="AK870" t="str">
        <f t="shared" si="406"/>
        <v/>
      </c>
      <c r="AL870" t="str">
        <f t="shared" si="407"/>
        <v/>
      </c>
      <c r="AM870" t="str">
        <f t="shared" si="408"/>
        <v/>
      </c>
    </row>
    <row r="871" spans="1:39">
      <c r="A871" t="s">
        <v>337</v>
      </c>
      <c r="C871" t="s">
        <v>1</v>
      </c>
      <c r="D871" t="s">
        <v>716</v>
      </c>
      <c r="E871" t="s">
        <v>3</v>
      </c>
      <c r="G871">
        <v>200</v>
      </c>
      <c r="H871">
        <v>43</v>
      </c>
      <c r="I871" t="s">
        <v>399</v>
      </c>
      <c r="J871" t="s">
        <v>340</v>
      </c>
      <c r="K871" t="str">
        <f t="shared" si="380"/>
        <v/>
      </c>
      <c r="L871" t="str">
        <f t="shared" si="381"/>
        <v/>
      </c>
      <c r="M871" t="str">
        <f t="shared" si="382"/>
        <v/>
      </c>
      <c r="N871" t="str">
        <f t="shared" si="383"/>
        <v>Visiteur</v>
      </c>
      <c r="O871" t="str">
        <f t="shared" si="384"/>
        <v>Googlebot Smartphone</v>
      </c>
      <c r="P871" t="str">
        <f t="shared" si="385"/>
        <v>Googlebot Smartphone</v>
      </c>
      <c r="Q871" t="str">
        <f t="shared" si="386"/>
        <v/>
      </c>
      <c r="R871" t="str">
        <f t="shared" si="387"/>
        <v/>
      </c>
      <c r="S871" t="str">
        <f t="shared" si="388"/>
        <v>Googlebot Smartphone</v>
      </c>
      <c r="T871" t="str">
        <f t="shared" si="389"/>
        <v/>
      </c>
      <c r="U871" t="str">
        <f t="shared" si="390"/>
        <v/>
      </c>
      <c r="V871" t="str">
        <f t="shared" si="391"/>
        <v/>
      </c>
      <c r="W871" t="str">
        <f t="shared" si="392"/>
        <v/>
      </c>
      <c r="X871" t="str">
        <f t="shared" si="393"/>
        <v/>
      </c>
      <c r="Y871" t="str">
        <f t="shared" si="394"/>
        <v/>
      </c>
      <c r="Z871" t="str">
        <f t="shared" si="395"/>
        <v/>
      </c>
      <c r="AA871" t="str">
        <f t="shared" si="396"/>
        <v/>
      </c>
      <c r="AB871" t="str">
        <f t="shared" si="397"/>
        <v/>
      </c>
      <c r="AC871" t="str">
        <f t="shared" si="398"/>
        <v/>
      </c>
      <c r="AD871" t="str">
        <f t="shared" si="399"/>
        <v/>
      </c>
      <c r="AE871" t="str">
        <f t="shared" si="400"/>
        <v/>
      </c>
      <c r="AF871" t="str">
        <f t="shared" si="401"/>
        <v/>
      </c>
      <c r="AG871" t="str">
        <f t="shared" si="402"/>
        <v/>
      </c>
      <c r="AH871" t="str">
        <f t="shared" si="403"/>
        <v/>
      </c>
      <c r="AI871" t="str">
        <f t="shared" si="404"/>
        <v/>
      </c>
      <c r="AJ871" t="str">
        <f t="shared" si="405"/>
        <v/>
      </c>
      <c r="AK871" t="str">
        <f t="shared" si="406"/>
        <v/>
      </c>
      <c r="AL871" t="str">
        <f t="shared" si="407"/>
        <v/>
      </c>
      <c r="AM871" t="str">
        <f t="shared" si="408"/>
        <v/>
      </c>
    </row>
    <row r="872" spans="1:39">
      <c r="A872" t="s">
        <v>717</v>
      </c>
      <c r="C872" t="s">
        <v>1</v>
      </c>
      <c r="D872" t="s">
        <v>718</v>
      </c>
      <c r="E872" t="s">
        <v>3</v>
      </c>
      <c r="G872">
        <v>200</v>
      </c>
      <c r="H872">
        <v>73624</v>
      </c>
      <c r="I872" t="s">
        <v>93</v>
      </c>
      <c r="J872" t="s">
        <v>719</v>
      </c>
      <c r="K872" t="str">
        <f t="shared" si="380"/>
        <v/>
      </c>
      <c r="L872" t="str">
        <f t="shared" si="381"/>
        <v/>
      </c>
      <c r="M872" t="str">
        <f t="shared" si="382"/>
        <v/>
      </c>
      <c r="N872" t="str">
        <f t="shared" si="383"/>
        <v>Visiteur</v>
      </c>
      <c r="O872" t="str">
        <f t="shared" si="384"/>
        <v/>
      </c>
      <c r="P872" t="str">
        <f t="shared" si="385"/>
        <v>Visiteur</v>
      </c>
      <c r="Q872" t="str">
        <f t="shared" si="386"/>
        <v/>
      </c>
      <c r="R872" t="str">
        <f t="shared" si="387"/>
        <v/>
      </c>
      <c r="S872" t="str">
        <f t="shared" si="388"/>
        <v/>
      </c>
      <c r="T872" t="str">
        <f t="shared" si="389"/>
        <v/>
      </c>
      <c r="U872" t="str">
        <f t="shared" si="390"/>
        <v/>
      </c>
      <c r="V872" t="str">
        <f t="shared" si="391"/>
        <v/>
      </c>
      <c r="W872" t="str">
        <f t="shared" si="392"/>
        <v/>
      </c>
      <c r="X872" t="str">
        <f t="shared" si="393"/>
        <v/>
      </c>
      <c r="Y872" t="str">
        <f t="shared" si="394"/>
        <v/>
      </c>
      <c r="Z872" t="str">
        <f t="shared" si="395"/>
        <v/>
      </c>
      <c r="AA872" t="str">
        <f t="shared" si="396"/>
        <v/>
      </c>
      <c r="AB872" t="str">
        <f t="shared" si="397"/>
        <v/>
      </c>
      <c r="AC872" t="str">
        <f t="shared" si="398"/>
        <v/>
      </c>
      <c r="AD872" t="str">
        <f t="shared" si="399"/>
        <v/>
      </c>
      <c r="AE872" t="str">
        <f t="shared" si="400"/>
        <v/>
      </c>
      <c r="AF872" t="str">
        <f t="shared" si="401"/>
        <v/>
      </c>
      <c r="AG872" t="str">
        <f t="shared" si="402"/>
        <v/>
      </c>
      <c r="AH872" t="str">
        <f t="shared" si="403"/>
        <v/>
      </c>
      <c r="AI872" t="str">
        <f t="shared" si="404"/>
        <v/>
      </c>
      <c r="AJ872" t="str">
        <f t="shared" si="405"/>
        <v/>
      </c>
      <c r="AK872" t="str">
        <f t="shared" si="406"/>
        <v/>
      </c>
      <c r="AL872" t="str">
        <f t="shared" si="407"/>
        <v/>
      </c>
      <c r="AM872" t="str">
        <f t="shared" si="408"/>
        <v/>
      </c>
    </row>
    <row r="873" spans="1:39">
      <c r="A873" t="s">
        <v>717</v>
      </c>
      <c r="C873" t="s">
        <v>1</v>
      </c>
      <c r="D873" t="s">
        <v>720</v>
      </c>
      <c r="E873" t="s">
        <v>3</v>
      </c>
      <c r="G873">
        <v>200</v>
      </c>
      <c r="H873">
        <v>63286</v>
      </c>
      <c r="I873" t="s">
        <v>721</v>
      </c>
      <c r="J873" t="s">
        <v>719</v>
      </c>
      <c r="K873" t="str">
        <f t="shared" si="380"/>
        <v/>
      </c>
      <c r="L873" t="str">
        <f t="shared" si="381"/>
        <v/>
      </c>
      <c r="M873" t="str">
        <f t="shared" si="382"/>
        <v/>
      </c>
      <c r="N873" t="str">
        <f t="shared" si="383"/>
        <v>Visiteur</v>
      </c>
      <c r="O873" t="str">
        <f t="shared" si="384"/>
        <v/>
      </c>
      <c r="P873" t="str">
        <f t="shared" si="385"/>
        <v>Visiteur</v>
      </c>
      <c r="Q873" t="str">
        <f t="shared" si="386"/>
        <v/>
      </c>
      <c r="R873" t="str">
        <f t="shared" si="387"/>
        <v/>
      </c>
      <c r="S873" t="str">
        <f t="shared" si="388"/>
        <v/>
      </c>
      <c r="T873" t="str">
        <f t="shared" si="389"/>
        <v/>
      </c>
      <c r="U873" t="str">
        <f t="shared" si="390"/>
        <v/>
      </c>
      <c r="V873" t="str">
        <f t="shared" si="391"/>
        <v/>
      </c>
      <c r="W873" t="str">
        <f t="shared" si="392"/>
        <v/>
      </c>
      <c r="X873" t="str">
        <f t="shared" si="393"/>
        <v/>
      </c>
      <c r="Y873" t="str">
        <f t="shared" si="394"/>
        <v/>
      </c>
      <c r="Z873" t="str">
        <f t="shared" si="395"/>
        <v/>
      </c>
      <c r="AA873" t="str">
        <f t="shared" si="396"/>
        <v/>
      </c>
      <c r="AB873" t="str">
        <f t="shared" si="397"/>
        <v/>
      </c>
      <c r="AC873" t="str">
        <f t="shared" si="398"/>
        <v/>
      </c>
      <c r="AD873" t="str">
        <f t="shared" si="399"/>
        <v/>
      </c>
      <c r="AE873" t="str">
        <f t="shared" si="400"/>
        <v/>
      </c>
      <c r="AF873" t="str">
        <f t="shared" si="401"/>
        <v/>
      </c>
      <c r="AG873" t="str">
        <f t="shared" si="402"/>
        <v/>
      </c>
      <c r="AH873" t="str">
        <f t="shared" si="403"/>
        <v/>
      </c>
      <c r="AI873" t="str">
        <f t="shared" si="404"/>
        <v/>
      </c>
      <c r="AJ873" t="str">
        <f t="shared" si="405"/>
        <v/>
      </c>
      <c r="AK873" t="str">
        <f t="shared" si="406"/>
        <v/>
      </c>
      <c r="AL873" t="str">
        <f t="shared" si="407"/>
        <v/>
      </c>
      <c r="AM873" t="str">
        <f t="shared" si="408"/>
        <v/>
      </c>
    </row>
    <row r="874" spans="1:39">
      <c r="A874" t="s">
        <v>337</v>
      </c>
      <c r="C874" t="s">
        <v>1</v>
      </c>
      <c r="D874" t="s">
        <v>722</v>
      </c>
      <c r="E874" t="s">
        <v>3</v>
      </c>
      <c r="G874">
        <v>200</v>
      </c>
      <c r="H874">
        <v>43</v>
      </c>
      <c r="I874" t="s">
        <v>384</v>
      </c>
      <c r="J874" t="s">
        <v>340</v>
      </c>
      <c r="K874" t="str">
        <f t="shared" si="380"/>
        <v/>
      </c>
      <c r="L874" t="str">
        <f t="shared" si="381"/>
        <v/>
      </c>
      <c r="M874" t="str">
        <f t="shared" si="382"/>
        <v/>
      </c>
      <c r="N874" t="str">
        <f t="shared" si="383"/>
        <v>Visiteur</v>
      </c>
      <c r="O874" t="str">
        <f t="shared" si="384"/>
        <v>Googlebot Smartphone</v>
      </c>
      <c r="P874" t="str">
        <f t="shared" si="385"/>
        <v>Googlebot Smartphone</v>
      </c>
      <c r="Q874" t="str">
        <f t="shared" si="386"/>
        <v/>
      </c>
      <c r="R874" t="str">
        <f t="shared" si="387"/>
        <v/>
      </c>
      <c r="S874" t="str">
        <f t="shared" si="388"/>
        <v>Googlebot Smartphone</v>
      </c>
      <c r="T874" t="str">
        <f t="shared" si="389"/>
        <v/>
      </c>
      <c r="U874" t="str">
        <f t="shared" si="390"/>
        <v/>
      </c>
      <c r="V874" t="str">
        <f t="shared" si="391"/>
        <v/>
      </c>
      <c r="W874" t="str">
        <f t="shared" si="392"/>
        <v/>
      </c>
      <c r="X874" t="str">
        <f t="shared" si="393"/>
        <v/>
      </c>
      <c r="Y874" t="str">
        <f t="shared" si="394"/>
        <v/>
      </c>
      <c r="Z874" t="str">
        <f t="shared" si="395"/>
        <v/>
      </c>
      <c r="AA874" t="str">
        <f t="shared" si="396"/>
        <v/>
      </c>
      <c r="AB874" t="str">
        <f t="shared" si="397"/>
        <v/>
      </c>
      <c r="AC874" t="str">
        <f t="shared" si="398"/>
        <v/>
      </c>
      <c r="AD874" t="str">
        <f t="shared" si="399"/>
        <v/>
      </c>
      <c r="AE874" t="str">
        <f t="shared" si="400"/>
        <v/>
      </c>
      <c r="AF874" t="str">
        <f t="shared" si="401"/>
        <v/>
      </c>
      <c r="AG874" t="str">
        <f t="shared" si="402"/>
        <v/>
      </c>
      <c r="AH874" t="str">
        <f t="shared" si="403"/>
        <v/>
      </c>
      <c r="AI874" t="str">
        <f t="shared" si="404"/>
        <v/>
      </c>
      <c r="AJ874" t="str">
        <f t="shared" si="405"/>
        <v/>
      </c>
      <c r="AK874" t="str">
        <f t="shared" si="406"/>
        <v/>
      </c>
      <c r="AL874" t="str">
        <f t="shared" si="407"/>
        <v/>
      </c>
      <c r="AM874" t="str">
        <f t="shared" si="408"/>
        <v/>
      </c>
    </row>
    <row r="875" spans="1:39">
      <c r="A875" t="s">
        <v>337</v>
      </c>
      <c r="C875" t="s">
        <v>1</v>
      </c>
      <c r="D875" t="s">
        <v>723</v>
      </c>
      <c r="E875" t="s">
        <v>3</v>
      </c>
      <c r="G875">
        <v>200</v>
      </c>
      <c r="H875">
        <v>43</v>
      </c>
      <c r="I875" t="s">
        <v>399</v>
      </c>
      <c r="J875" t="s">
        <v>340</v>
      </c>
      <c r="K875" t="str">
        <f t="shared" si="380"/>
        <v/>
      </c>
      <c r="L875" t="str">
        <f t="shared" si="381"/>
        <v/>
      </c>
      <c r="M875" t="str">
        <f t="shared" si="382"/>
        <v/>
      </c>
      <c r="N875" t="str">
        <f t="shared" si="383"/>
        <v>Visiteur</v>
      </c>
      <c r="O875" t="str">
        <f t="shared" si="384"/>
        <v>Googlebot Smartphone</v>
      </c>
      <c r="P875" t="str">
        <f t="shared" si="385"/>
        <v>Googlebot Smartphone</v>
      </c>
      <c r="Q875" t="str">
        <f t="shared" si="386"/>
        <v/>
      </c>
      <c r="R875" t="str">
        <f t="shared" si="387"/>
        <v/>
      </c>
      <c r="S875" t="str">
        <f t="shared" si="388"/>
        <v>Googlebot Smartphone</v>
      </c>
      <c r="T875" t="str">
        <f t="shared" si="389"/>
        <v/>
      </c>
      <c r="U875" t="str">
        <f t="shared" si="390"/>
        <v/>
      </c>
      <c r="V875" t="str">
        <f t="shared" si="391"/>
        <v/>
      </c>
      <c r="W875" t="str">
        <f t="shared" si="392"/>
        <v/>
      </c>
      <c r="X875" t="str">
        <f t="shared" si="393"/>
        <v/>
      </c>
      <c r="Y875" t="str">
        <f t="shared" si="394"/>
        <v/>
      </c>
      <c r="Z875" t="str">
        <f t="shared" si="395"/>
        <v/>
      </c>
      <c r="AA875" t="str">
        <f t="shared" si="396"/>
        <v/>
      </c>
      <c r="AB875" t="str">
        <f t="shared" si="397"/>
        <v/>
      </c>
      <c r="AC875" t="str">
        <f t="shared" si="398"/>
        <v/>
      </c>
      <c r="AD875" t="str">
        <f t="shared" si="399"/>
        <v/>
      </c>
      <c r="AE875" t="str">
        <f t="shared" si="400"/>
        <v/>
      </c>
      <c r="AF875" t="str">
        <f t="shared" si="401"/>
        <v/>
      </c>
      <c r="AG875" t="str">
        <f t="shared" si="402"/>
        <v/>
      </c>
      <c r="AH875" t="str">
        <f t="shared" si="403"/>
        <v/>
      </c>
      <c r="AI875" t="str">
        <f t="shared" si="404"/>
        <v/>
      </c>
      <c r="AJ875" t="str">
        <f t="shared" si="405"/>
        <v/>
      </c>
      <c r="AK875" t="str">
        <f t="shared" si="406"/>
        <v/>
      </c>
      <c r="AL875" t="str">
        <f t="shared" si="407"/>
        <v/>
      </c>
      <c r="AM875" t="str">
        <f t="shared" si="408"/>
        <v/>
      </c>
    </row>
    <row r="876" spans="1:39">
      <c r="A876" t="s">
        <v>337</v>
      </c>
      <c r="C876" t="s">
        <v>1</v>
      </c>
      <c r="D876" t="s">
        <v>724</v>
      </c>
      <c r="E876" t="s">
        <v>3</v>
      </c>
      <c r="G876">
        <v>200</v>
      </c>
      <c r="H876">
        <v>43</v>
      </c>
      <c r="I876" t="s">
        <v>384</v>
      </c>
      <c r="J876" t="s">
        <v>340</v>
      </c>
      <c r="K876" t="str">
        <f t="shared" si="380"/>
        <v/>
      </c>
      <c r="L876" t="str">
        <f t="shared" si="381"/>
        <v/>
      </c>
      <c r="M876" t="str">
        <f t="shared" si="382"/>
        <v/>
      </c>
      <c r="N876" t="str">
        <f t="shared" si="383"/>
        <v>Visiteur</v>
      </c>
      <c r="O876" t="str">
        <f t="shared" si="384"/>
        <v>Googlebot Smartphone</v>
      </c>
      <c r="P876" t="str">
        <f t="shared" si="385"/>
        <v>Googlebot Smartphone</v>
      </c>
      <c r="Q876" t="str">
        <f t="shared" si="386"/>
        <v/>
      </c>
      <c r="R876" t="str">
        <f t="shared" si="387"/>
        <v/>
      </c>
      <c r="S876" t="str">
        <f t="shared" si="388"/>
        <v>Googlebot Smartphone</v>
      </c>
      <c r="T876" t="str">
        <f t="shared" si="389"/>
        <v/>
      </c>
      <c r="U876" t="str">
        <f t="shared" si="390"/>
        <v/>
      </c>
      <c r="V876" t="str">
        <f t="shared" si="391"/>
        <v/>
      </c>
      <c r="W876" t="str">
        <f t="shared" si="392"/>
        <v/>
      </c>
      <c r="X876" t="str">
        <f t="shared" si="393"/>
        <v/>
      </c>
      <c r="Y876" t="str">
        <f t="shared" si="394"/>
        <v/>
      </c>
      <c r="Z876" t="str">
        <f t="shared" si="395"/>
        <v/>
      </c>
      <c r="AA876" t="str">
        <f t="shared" si="396"/>
        <v/>
      </c>
      <c r="AB876" t="str">
        <f t="shared" si="397"/>
        <v/>
      </c>
      <c r="AC876" t="str">
        <f t="shared" si="398"/>
        <v/>
      </c>
      <c r="AD876" t="str">
        <f t="shared" si="399"/>
        <v/>
      </c>
      <c r="AE876" t="str">
        <f t="shared" si="400"/>
        <v/>
      </c>
      <c r="AF876" t="str">
        <f t="shared" si="401"/>
        <v/>
      </c>
      <c r="AG876" t="str">
        <f t="shared" si="402"/>
        <v/>
      </c>
      <c r="AH876" t="str">
        <f t="shared" si="403"/>
        <v/>
      </c>
      <c r="AI876" t="str">
        <f t="shared" si="404"/>
        <v/>
      </c>
      <c r="AJ876" t="str">
        <f t="shared" si="405"/>
        <v/>
      </c>
      <c r="AK876" t="str">
        <f t="shared" si="406"/>
        <v/>
      </c>
      <c r="AL876" t="str">
        <f t="shared" si="407"/>
        <v/>
      </c>
      <c r="AM876" t="str">
        <f t="shared" si="408"/>
        <v/>
      </c>
    </row>
    <row r="877" spans="1:39">
      <c r="A877" t="s">
        <v>337</v>
      </c>
      <c r="C877" t="s">
        <v>1</v>
      </c>
      <c r="D877" t="s">
        <v>725</v>
      </c>
      <c r="E877" t="s">
        <v>3</v>
      </c>
      <c r="G877">
        <v>200</v>
      </c>
      <c r="H877">
        <v>43</v>
      </c>
      <c r="I877" t="s">
        <v>399</v>
      </c>
      <c r="J877" t="s">
        <v>340</v>
      </c>
      <c r="K877" t="str">
        <f t="shared" si="380"/>
        <v/>
      </c>
      <c r="L877" t="str">
        <f t="shared" si="381"/>
        <v/>
      </c>
      <c r="M877" t="str">
        <f t="shared" si="382"/>
        <v/>
      </c>
      <c r="N877" t="str">
        <f t="shared" si="383"/>
        <v>Bot</v>
      </c>
      <c r="O877" t="str">
        <f t="shared" si="384"/>
        <v>Googlebot Smartphone</v>
      </c>
      <c r="P877" t="str">
        <f t="shared" si="385"/>
        <v>Googlebot Smartphone</v>
      </c>
      <c r="Q877" t="str">
        <f t="shared" si="386"/>
        <v/>
      </c>
      <c r="R877" t="str">
        <f t="shared" si="387"/>
        <v/>
      </c>
      <c r="S877" t="str">
        <f t="shared" si="388"/>
        <v>Googlebot Smartphone</v>
      </c>
      <c r="T877" t="str">
        <f t="shared" si="389"/>
        <v/>
      </c>
      <c r="U877" t="str">
        <f t="shared" si="390"/>
        <v/>
      </c>
      <c r="V877" t="str">
        <f t="shared" si="391"/>
        <v/>
      </c>
      <c r="W877" t="str">
        <f t="shared" si="392"/>
        <v/>
      </c>
      <c r="X877" t="str">
        <f t="shared" si="393"/>
        <v/>
      </c>
      <c r="Y877" t="str">
        <f t="shared" si="394"/>
        <v/>
      </c>
      <c r="Z877" t="str">
        <f t="shared" si="395"/>
        <v/>
      </c>
      <c r="AA877" t="str">
        <f t="shared" si="396"/>
        <v/>
      </c>
      <c r="AB877" t="str">
        <f t="shared" si="397"/>
        <v/>
      </c>
      <c r="AC877" t="str">
        <f t="shared" si="398"/>
        <v/>
      </c>
      <c r="AD877" t="str">
        <f t="shared" si="399"/>
        <v/>
      </c>
      <c r="AE877" t="str">
        <f t="shared" si="400"/>
        <v/>
      </c>
      <c r="AF877" t="str">
        <f t="shared" si="401"/>
        <v/>
      </c>
      <c r="AG877" t="str">
        <f t="shared" si="402"/>
        <v/>
      </c>
      <c r="AH877" t="str">
        <f t="shared" si="403"/>
        <v/>
      </c>
      <c r="AI877" t="str">
        <f t="shared" si="404"/>
        <v/>
      </c>
      <c r="AJ877" t="str">
        <f t="shared" si="405"/>
        <v/>
      </c>
      <c r="AK877" t="str">
        <f t="shared" si="406"/>
        <v/>
      </c>
      <c r="AL877" t="str">
        <f t="shared" si="407"/>
        <v/>
      </c>
      <c r="AM877" t="str">
        <f t="shared" si="408"/>
        <v/>
      </c>
    </row>
    <row r="878" spans="1:39">
      <c r="A878" t="s">
        <v>31</v>
      </c>
      <c r="C878" t="s">
        <v>1</v>
      </c>
      <c r="D878" t="s">
        <v>726</v>
      </c>
      <c r="E878" t="s">
        <v>3</v>
      </c>
      <c r="G878">
        <v>404</v>
      </c>
      <c r="H878">
        <v>56522</v>
      </c>
      <c r="I878" t="s">
        <v>727</v>
      </c>
      <c r="J878" t="s">
        <v>94</v>
      </c>
      <c r="K878" t="str">
        <f t="shared" si="380"/>
        <v/>
      </c>
      <c r="L878" t="str">
        <f t="shared" si="381"/>
        <v/>
      </c>
      <c r="M878" t="str">
        <f t="shared" si="382"/>
        <v/>
      </c>
      <c r="N878" t="str">
        <f t="shared" si="383"/>
        <v>Bot</v>
      </c>
      <c r="O878" t="str">
        <f t="shared" si="384"/>
        <v>Googlebot/2</v>
      </c>
      <c r="P878" t="str">
        <f t="shared" si="385"/>
        <v>Visiteur</v>
      </c>
      <c r="Q878" t="str">
        <f t="shared" si="386"/>
        <v/>
      </c>
      <c r="R878" t="str">
        <f t="shared" si="387"/>
        <v/>
      </c>
      <c r="S878" t="str">
        <f t="shared" si="388"/>
        <v/>
      </c>
      <c r="T878" t="str">
        <f t="shared" si="389"/>
        <v/>
      </c>
      <c r="U878" t="str">
        <f t="shared" si="390"/>
        <v/>
      </c>
      <c r="V878" t="str">
        <f t="shared" si="391"/>
        <v/>
      </c>
      <c r="W878" t="str">
        <f t="shared" si="392"/>
        <v/>
      </c>
      <c r="X878" t="str">
        <f t="shared" si="393"/>
        <v/>
      </c>
      <c r="Y878" t="str">
        <f t="shared" si="394"/>
        <v/>
      </c>
      <c r="Z878" t="str">
        <f t="shared" si="395"/>
        <v/>
      </c>
      <c r="AA878" t="str">
        <f t="shared" si="396"/>
        <v/>
      </c>
      <c r="AB878" t="str">
        <f t="shared" si="397"/>
        <v>Googlebot/2</v>
      </c>
      <c r="AC878" t="str">
        <f t="shared" si="398"/>
        <v/>
      </c>
      <c r="AD878" t="str">
        <f t="shared" si="399"/>
        <v/>
      </c>
      <c r="AE878" t="str">
        <f t="shared" si="400"/>
        <v/>
      </c>
      <c r="AF878" t="str">
        <f t="shared" si="401"/>
        <v/>
      </c>
      <c r="AG878" t="str">
        <f t="shared" si="402"/>
        <v/>
      </c>
      <c r="AH878" t="str">
        <f t="shared" si="403"/>
        <v/>
      </c>
      <c r="AI878" t="str">
        <f t="shared" si="404"/>
        <v/>
      </c>
      <c r="AJ878" t="str">
        <f t="shared" si="405"/>
        <v/>
      </c>
      <c r="AK878" t="str">
        <f t="shared" si="406"/>
        <v/>
      </c>
      <c r="AL878" t="str">
        <f t="shared" si="407"/>
        <v/>
      </c>
      <c r="AM878" t="str">
        <f t="shared" si="408"/>
        <v/>
      </c>
    </row>
    <row r="879" spans="1:39">
      <c r="A879" t="s">
        <v>31</v>
      </c>
      <c r="C879" t="s">
        <v>1</v>
      </c>
      <c r="D879" t="s">
        <v>728</v>
      </c>
      <c r="E879" t="s">
        <v>3</v>
      </c>
      <c r="G879">
        <v>404</v>
      </c>
      <c r="H879">
        <v>56474</v>
      </c>
      <c r="I879" t="s">
        <v>727</v>
      </c>
      <c r="J879" t="s">
        <v>94</v>
      </c>
      <c r="K879" t="str">
        <f t="shared" si="380"/>
        <v/>
      </c>
      <c r="L879" t="str">
        <f t="shared" si="381"/>
        <v/>
      </c>
      <c r="M879" t="str">
        <f t="shared" si="382"/>
        <v/>
      </c>
      <c r="N879" t="str">
        <f t="shared" si="383"/>
        <v>Bot</v>
      </c>
      <c r="O879" t="str">
        <f t="shared" si="384"/>
        <v>Googlebot/2</v>
      </c>
      <c r="P879" t="str">
        <f t="shared" si="385"/>
        <v>Visiteur</v>
      </c>
      <c r="Q879" t="str">
        <f t="shared" si="386"/>
        <v/>
      </c>
      <c r="R879" t="str">
        <f t="shared" si="387"/>
        <v/>
      </c>
      <c r="S879" t="str">
        <f t="shared" si="388"/>
        <v/>
      </c>
      <c r="T879" t="str">
        <f t="shared" si="389"/>
        <v/>
      </c>
      <c r="U879" t="str">
        <f t="shared" si="390"/>
        <v/>
      </c>
      <c r="V879" t="str">
        <f t="shared" si="391"/>
        <v/>
      </c>
      <c r="W879" t="str">
        <f t="shared" si="392"/>
        <v/>
      </c>
      <c r="X879" t="str">
        <f t="shared" si="393"/>
        <v/>
      </c>
      <c r="Y879" t="str">
        <f t="shared" si="394"/>
        <v/>
      </c>
      <c r="Z879" t="str">
        <f t="shared" si="395"/>
        <v/>
      </c>
      <c r="AA879" t="str">
        <f t="shared" si="396"/>
        <v/>
      </c>
      <c r="AB879" t="str">
        <f t="shared" si="397"/>
        <v>Googlebot/2</v>
      </c>
      <c r="AC879" t="str">
        <f t="shared" si="398"/>
        <v/>
      </c>
      <c r="AD879" t="str">
        <f t="shared" si="399"/>
        <v/>
      </c>
      <c r="AE879" t="str">
        <f t="shared" si="400"/>
        <v/>
      </c>
      <c r="AF879" t="str">
        <f t="shared" si="401"/>
        <v/>
      </c>
      <c r="AG879" t="str">
        <f t="shared" si="402"/>
        <v/>
      </c>
      <c r="AH879" t="str">
        <f t="shared" si="403"/>
        <v/>
      </c>
      <c r="AI879" t="str">
        <f t="shared" si="404"/>
        <v/>
      </c>
      <c r="AJ879" t="str">
        <f t="shared" si="405"/>
        <v/>
      </c>
      <c r="AK879" t="str">
        <f t="shared" si="406"/>
        <v/>
      </c>
      <c r="AL879" t="str">
        <f t="shared" si="407"/>
        <v/>
      </c>
      <c r="AM879" t="str">
        <f t="shared" si="408"/>
        <v/>
      </c>
    </row>
    <row r="880" spans="1:39">
      <c r="A880" t="s">
        <v>293</v>
      </c>
      <c r="C880" t="s">
        <v>1</v>
      </c>
      <c r="D880" t="s">
        <v>729</v>
      </c>
      <c r="E880" t="s">
        <v>3</v>
      </c>
      <c r="G880">
        <v>200</v>
      </c>
      <c r="H880">
        <v>396</v>
      </c>
      <c r="I880" t="s">
        <v>1</v>
      </c>
      <c r="J880" t="s">
        <v>14</v>
      </c>
      <c r="K880" t="str">
        <f t="shared" si="380"/>
        <v/>
      </c>
      <c r="L880" t="str">
        <f t="shared" si="381"/>
        <v/>
      </c>
      <c r="M880" t="str">
        <f t="shared" si="382"/>
        <v/>
      </c>
      <c r="N880" t="str">
        <f t="shared" si="383"/>
        <v>Visiteur</v>
      </c>
      <c r="O880" t="str">
        <f t="shared" si="384"/>
        <v>Bingbot</v>
      </c>
      <c r="P880" t="str">
        <f t="shared" si="385"/>
        <v>Visiteur</v>
      </c>
      <c r="Q880" t="str">
        <f t="shared" si="386"/>
        <v/>
      </c>
      <c r="R880" t="str">
        <f t="shared" si="387"/>
        <v/>
      </c>
      <c r="S880" t="str">
        <f t="shared" si="388"/>
        <v/>
      </c>
      <c r="T880" t="str">
        <f t="shared" si="389"/>
        <v/>
      </c>
      <c r="U880" t="str">
        <f t="shared" si="390"/>
        <v>Bingbot</v>
      </c>
      <c r="V880" t="str">
        <f t="shared" si="391"/>
        <v/>
      </c>
      <c r="W880" t="str">
        <f t="shared" si="392"/>
        <v/>
      </c>
      <c r="X880" t="str">
        <f t="shared" si="393"/>
        <v/>
      </c>
      <c r="Y880" t="str">
        <f t="shared" si="394"/>
        <v/>
      </c>
      <c r="Z880" t="str">
        <f t="shared" si="395"/>
        <v/>
      </c>
      <c r="AA880" t="str">
        <f t="shared" si="396"/>
        <v/>
      </c>
      <c r="AB880" t="str">
        <f t="shared" si="397"/>
        <v/>
      </c>
      <c r="AC880" t="str">
        <f t="shared" si="398"/>
        <v/>
      </c>
      <c r="AD880" t="str">
        <f t="shared" si="399"/>
        <v/>
      </c>
      <c r="AE880" t="str">
        <f t="shared" si="400"/>
        <v/>
      </c>
      <c r="AF880" t="str">
        <f t="shared" si="401"/>
        <v/>
      </c>
      <c r="AG880" t="str">
        <f t="shared" si="402"/>
        <v/>
      </c>
      <c r="AH880" t="str">
        <f t="shared" si="403"/>
        <v/>
      </c>
      <c r="AI880" t="str">
        <f t="shared" si="404"/>
        <v/>
      </c>
      <c r="AJ880" t="str">
        <f t="shared" si="405"/>
        <v/>
      </c>
      <c r="AK880" t="str">
        <f t="shared" si="406"/>
        <v/>
      </c>
      <c r="AL880" t="str">
        <f t="shared" si="407"/>
        <v/>
      </c>
      <c r="AM880" t="str">
        <f t="shared" si="408"/>
        <v/>
      </c>
    </row>
    <row r="881" spans="1:39">
      <c r="A881" t="s">
        <v>39</v>
      </c>
      <c r="C881" t="s">
        <v>1</v>
      </c>
      <c r="D881" t="s">
        <v>730</v>
      </c>
      <c r="E881" t="s">
        <v>3</v>
      </c>
      <c r="G881">
        <v>200</v>
      </c>
      <c r="H881">
        <v>55067</v>
      </c>
      <c r="I881" t="s">
        <v>1</v>
      </c>
      <c r="J881" t="s">
        <v>41</v>
      </c>
      <c r="K881" t="str">
        <f t="shared" si="380"/>
        <v/>
      </c>
      <c r="L881" t="str">
        <f t="shared" si="381"/>
        <v/>
      </c>
      <c r="M881" t="str">
        <f t="shared" si="382"/>
        <v/>
      </c>
      <c r="N881" t="str">
        <f t="shared" si="383"/>
        <v>Visiteur</v>
      </c>
      <c r="O881" t="str">
        <f t="shared" si="384"/>
        <v>Hellocoton</v>
      </c>
      <c r="P881" t="str">
        <f t="shared" si="385"/>
        <v>Visiteur</v>
      </c>
      <c r="Q881" t="str">
        <f t="shared" si="386"/>
        <v/>
      </c>
      <c r="R881" t="str">
        <f t="shared" si="387"/>
        <v/>
      </c>
      <c r="S881" t="str">
        <f t="shared" si="388"/>
        <v/>
      </c>
      <c r="T881" t="str">
        <f t="shared" si="389"/>
        <v/>
      </c>
      <c r="U881" t="str">
        <f t="shared" si="390"/>
        <v/>
      </c>
      <c r="V881" t="str">
        <f t="shared" si="391"/>
        <v/>
      </c>
      <c r="W881" t="str">
        <f t="shared" si="392"/>
        <v/>
      </c>
      <c r="X881" t="str">
        <f t="shared" si="393"/>
        <v/>
      </c>
      <c r="Y881" t="str">
        <f t="shared" si="394"/>
        <v/>
      </c>
      <c r="Z881" t="str">
        <f t="shared" si="395"/>
        <v/>
      </c>
      <c r="AA881" t="str">
        <f t="shared" si="396"/>
        <v/>
      </c>
      <c r="AB881" t="str">
        <f t="shared" si="397"/>
        <v/>
      </c>
      <c r="AC881" t="str">
        <f t="shared" si="398"/>
        <v/>
      </c>
      <c r="AD881" t="str">
        <f t="shared" si="399"/>
        <v/>
      </c>
      <c r="AE881" t="str">
        <f t="shared" si="400"/>
        <v/>
      </c>
      <c r="AF881" t="str">
        <f t="shared" si="401"/>
        <v/>
      </c>
      <c r="AG881" t="str">
        <f t="shared" si="402"/>
        <v/>
      </c>
      <c r="AH881" t="str">
        <f t="shared" si="403"/>
        <v>Hellocoton</v>
      </c>
      <c r="AI881" t="str">
        <f t="shared" si="404"/>
        <v/>
      </c>
      <c r="AJ881" t="str">
        <f t="shared" si="405"/>
        <v/>
      </c>
      <c r="AK881" t="str">
        <f t="shared" si="406"/>
        <v/>
      </c>
      <c r="AL881" t="str">
        <f t="shared" si="407"/>
        <v/>
      </c>
      <c r="AM881" t="str">
        <f t="shared" si="408"/>
        <v/>
      </c>
    </row>
    <row r="882" spans="1:39">
      <c r="A882" t="s">
        <v>337</v>
      </c>
      <c r="C882" t="s">
        <v>1</v>
      </c>
      <c r="D882" t="s">
        <v>731</v>
      </c>
      <c r="E882" t="s">
        <v>3</v>
      </c>
      <c r="G882">
        <v>200</v>
      </c>
      <c r="H882">
        <v>43</v>
      </c>
      <c r="I882" t="s">
        <v>384</v>
      </c>
      <c r="J882" t="s">
        <v>340</v>
      </c>
      <c r="K882" t="str">
        <f t="shared" si="380"/>
        <v/>
      </c>
      <c r="L882" t="str">
        <f t="shared" si="381"/>
        <v/>
      </c>
      <c r="M882" t="str">
        <f t="shared" si="382"/>
        <v/>
      </c>
      <c r="N882" t="str">
        <f t="shared" si="383"/>
        <v>Visiteur</v>
      </c>
      <c r="O882" t="str">
        <f t="shared" si="384"/>
        <v>Googlebot Smartphone</v>
      </c>
      <c r="P882" t="str">
        <f t="shared" si="385"/>
        <v>Googlebot Smartphone</v>
      </c>
      <c r="Q882" t="str">
        <f t="shared" si="386"/>
        <v/>
      </c>
      <c r="R882" t="str">
        <f t="shared" si="387"/>
        <v/>
      </c>
      <c r="S882" t="str">
        <f t="shared" si="388"/>
        <v>Googlebot Smartphone</v>
      </c>
      <c r="T882" t="str">
        <f t="shared" si="389"/>
        <v/>
      </c>
      <c r="U882" t="str">
        <f t="shared" si="390"/>
        <v/>
      </c>
      <c r="V882" t="str">
        <f t="shared" si="391"/>
        <v/>
      </c>
      <c r="W882" t="str">
        <f t="shared" si="392"/>
        <v/>
      </c>
      <c r="X882" t="str">
        <f t="shared" si="393"/>
        <v/>
      </c>
      <c r="Y882" t="str">
        <f t="shared" si="394"/>
        <v/>
      </c>
      <c r="Z882" t="str">
        <f t="shared" si="395"/>
        <v/>
      </c>
      <c r="AA882" t="str">
        <f t="shared" si="396"/>
        <v/>
      </c>
      <c r="AB882" t="str">
        <f t="shared" si="397"/>
        <v/>
      </c>
      <c r="AC882" t="str">
        <f t="shared" si="398"/>
        <v/>
      </c>
      <c r="AD882" t="str">
        <f t="shared" si="399"/>
        <v/>
      </c>
      <c r="AE882" t="str">
        <f t="shared" si="400"/>
        <v/>
      </c>
      <c r="AF882" t="str">
        <f t="shared" si="401"/>
        <v/>
      </c>
      <c r="AG882" t="str">
        <f t="shared" si="402"/>
        <v/>
      </c>
      <c r="AH882" t="str">
        <f t="shared" si="403"/>
        <v/>
      </c>
      <c r="AI882" t="str">
        <f t="shared" si="404"/>
        <v/>
      </c>
      <c r="AJ882" t="str">
        <f t="shared" si="405"/>
        <v/>
      </c>
      <c r="AK882" t="str">
        <f t="shared" si="406"/>
        <v/>
      </c>
      <c r="AL882" t="str">
        <f t="shared" si="407"/>
        <v/>
      </c>
      <c r="AM882" t="str">
        <f t="shared" si="408"/>
        <v/>
      </c>
    </row>
    <row r="883" spans="1:39">
      <c r="A883" t="s">
        <v>337</v>
      </c>
      <c r="C883" t="s">
        <v>1</v>
      </c>
      <c r="D883" t="s">
        <v>732</v>
      </c>
      <c r="E883" t="s">
        <v>3</v>
      </c>
      <c r="G883">
        <v>200</v>
      </c>
      <c r="H883">
        <v>43</v>
      </c>
      <c r="I883" t="s">
        <v>399</v>
      </c>
      <c r="J883" t="s">
        <v>340</v>
      </c>
      <c r="K883" t="str">
        <f t="shared" si="380"/>
        <v/>
      </c>
      <c r="L883" t="str">
        <f t="shared" si="381"/>
        <v/>
      </c>
      <c r="M883" t="str">
        <f t="shared" si="382"/>
        <v/>
      </c>
      <c r="N883" t="str">
        <f t="shared" si="383"/>
        <v>Bot</v>
      </c>
      <c r="O883" t="str">
        <f t="shared" si="384"/>
        <v>Googlebot Smartphone</v>
      </c>
      <c r="P883" t="str">
        <f t="shared" si="385"/>
        <v>Googlebot Smartphone</v>
      </c>
      <c r="Q883" t="str">
        <f t="shared" si="386"/>
        <v/>
      </c>
      <c r="R883" t="str">
        <f t="shared" si="387"/>
        <v/>
      </c>
      <c r="S883" t="str">
        <f t="shared" si="388"/>
        <v>Googlebot Smartphone</v>
      </c>
      <c r="T883" t="str">
        <f t="shared" si="389"/>
        <v/>
      </c>
      <c r="U883" t="str">
        <f t="shared" si="390"/>
        <v/>
      </c>
      <c r="V883" t="str">
        <f t="shared" si="391"/>
        <v/>
      </c>
      <c r="W883" t="str">
        <f t="shared" si="392"/>
        <v/>
      </c>
      <c r="X883" t="str">
        <f t="shared" si="393"/>
        <v/>
      </c>
      <c r="Y883" t="str">
        <f t="shared" si="394"/>
        <v/>
      </c>
      <c r="Z883" t="str">
        <f t="shared" si="395"/>
        <v/>
      </c>
      <c r="AA883" t="str">
        <f t="shared" si="396"/>
        <v/>
      </c>
      <c r="AB883" t="str">
        <f t="shared" si="397"/>
        <v/>
      </c>
      <c r="AC883" t="str">
        <f t="shared" si="398"/>
        <v/>
      </c>
      <c r="AD883" t="str">
        <f t="shared" si="399"/>
        <v/>
      </c>
      <c r="AE883" t="str">
        <f t="shared" si="400"/>
        <v/>
      </c>
      <c r="AF883" t="str">
        <f t="shared" si="401"/>
        <v/>
      </c>
      <c r="AG883" t="str">
        <f t="shared" si="402"/>
        <v/>
      </c>
      <c r="AH883" t="str">
        <f t="shared" si="403"/>
        <v/>
      </c>
      <c r="AI883" t="str">
        <f t="shared" si="404"/>
        <v/>
      </c>
      <c r="AJ883" t="str">
        <f t="shared" si="405"/>
        <v/>
      </c>
      <c r="AK883" t="str">
        <f t="shared" si="406"/>
        <v/>
      </c>
      <c r="AL883" t="str">
        <f t="shared" si="407"/>
        <v/>
      </c>
      <c r="AM883" t="str">
        <f t="shared" si="408"/>
        <v/>
      </c>
    </row>
    <row r="884" spans="1:39">
      <c r="A884" t="s">
        <v>307</v>
      </c>
      <c r="C884" t="s">
        <v>1</v>
      </c>
      <c r="D884" t="s">
        <v>733</v>
      </c>
      <c r="E884" t="s">
        <v>3</v>
      </c>
      <c r="G884">
        <v>200</v>
      </c>
      <c r="H884">
        <v>587</v>
      </c>
      <c r="I884" t="s">
        <v>1</v>
      </c>
      <c r="J884" t="s">
        <v>14</v>
      </c>
      <c r="K884" t="str">
        <f t="shared" si="380"/>
        <v/>
      </c>
      <c r="L884" t="str">
        <f t="shared" si="381"/>
        <v/>
      </c>
      <c r="M884" t="str">
        <f t="shared" si="382"/>
        <v/>
      </c>
      <c r="N884" t="str">
        <f t="shared" si="383"/>
        <v>Bot</v>
      </c>
      <c r="O884" t="str">
        <f t="shared" si="384"/>
        <v>Bingbot</v>
      </c>
      <c r="P884" t="str">
        <f t="shared" si="385"/>
        <v>Visiteur</v>
      </c>
      <c r="Q884" t="str">
        <f t="shared" si="386"/>
        <v/>
      </c>
      <c r="R884" t="str">
        <f t="shared" si="387"/>
        <v/>
      </c>
      <c r="S884" t="str">
        <f t="shared" si="388"/>
        <v/>
      </c>
      <c r="T884" t="str">
        <f t="shared" si="389"/>
        <v/>
      </c>
      <c r="U884" t="str">
        <f t="shared" si="390"/>
        <v>Bingbot</v>
      </c>
      <c r="V884" t="str">
        <f t="shared" si="391"/>
        <v/>
      </c>
      <c r="W884" t="str">
        <f t="shared" si="392"/>
        <v/>
      </c>
      <c r="X884" t="str">
        <f t="shared" si="393"/>
        <v/>
      </c>
      <c r="Y884" t="str">
        <f t="shared" si="394"/>
        <v/>
      </c>
      <c r="Z884" t="str">
        <f t="shared" si="395"/>
        <v/>
      </c>
      <c r="AA884" t="str">
        <f t="shared" si="396"/>
        <v/>
      </c>
      <c r="AB884" t="str">
        <f t="shared" si="397"/>
        <v/>
      </c>
      <c r="AC884" t="str">
        <f t="shared" si="398"/>
        <v/>
      </c>
      <c r="AD884" t="str">
        <f t="shared" si="399"/>
        <v/>
      </c>
      <c r="AE884" t="str">
        <f t="shared" si="400"/>
        <v/>
      </c>
      <c r="AF884" t="str">
        <f t="shared" si="401"/>
        <v/>
      </c>
      <c r="AG884" t="str">
        <f t="shared" si="402"/>
        <v/>
      </c>
      <c r="AH884" t="str">
        <f t="shared" si="403"/>
        <v/>
      </c>
      <c r="AI884" t="str">
        <f t="shared" si="404"/>
        <v/>
      </c>
      <c r="AJ884" t="str">
        <f t="shared" si="405"/>
        <v/>
      </c>
      <c r="AK884" t="str">
        <f t="shared" si="406"/>
        <v/>
      </c>
      <c r="AL884" t="str">
        <f t="shared" si="407"/>
        <v/>
      </c>
      <c r="AM884" t="str">
        <f t="shared" si="408"/>
        <v/>
      </c>
    </row>
    <row r="885" spans="1:39">
      <c r="A885" t="s">
        <v>307</v>
      </c>
      <c r="C885" t="s">
        <v>1</v>
      </c>
      <c r="D885" t="s">
        <v>734</v>
      </c>
      <c r="E885" t="s">
        <v>3</v>
      </c>
      <c r="G885">
        <v>200</v>
      </c>
      <c r="H885">
        <v>18946</v>
      </c>
      <c r="I885" t="s">
        <v>1</v>
      </c>
      <c r="J885" t="s">
        <v>14</v>
      </c>
      <c r="K885" t="str">
        <f t="shared" si="380"/>
        <v/>
      </c>
      <c r="L885" t="str">
        <f t="shared" si="381"/>
        <v/>
      </c>
      <c r="M885" t="str">
        <f t="shared" si="382"/>
        <v/>
      </c>
      <c r="N885" t="str">
        <f t="shared" si="383"/>
        <v>Bot</v>
      </c>
      <c r="O885" t="str">
        <f t="shared" si="384"/>
        <v>Bingbot</v>
      </c>
      <c r="P885" t="str">
        <f t="shared" si="385"/>
        <v>Visiteur</v>
      </c>
      <c r="Q885" t="str">
        <f t="shared" si="386"/>
        <v/>
      </c>
      <c r="R885" t="str">
        <f t="shared" si="387"/>
        <v/>
      </c>
      <c r="S885" t="str">
        <f t="shared" si="388"/>
        <v/>
      </c>
      <c r="T885" t="str">
        <f t="shared" si="389"/>
        <v/>
      </c>
      <c r="U885" t="str">
        <f t="shared" si="390"/>
        <v>Bingbot</v>
      </c>
      <c r="V885" t="str">
        <f t="shared" si="391"/>
        <v/>
      </c>
      <c r="W885" t="str">
        <f t="shared" si="392"/>
        <v/>
      </c>
      <c r="X885" t="str">
        <f t="shared" si="393"/>
        <v/>
      </c>
      <c r="Y885" t="str">
        <f t="shared" si="394"/>
        <v/>
      </c>
      <c r="Z885" t="str">
        <f t="shared" si="395"/>
        <v/>
      </c>
      <c r="AA885" t="str">
        <f t="shared" si="396"/>
        <v/>
      </c>
      <c r="AB885" t="str">
        <f t="shared" si="397"/>
        <v/>
      </c>
      <c r="AC885" t="str">
        <f t="shared" si="398"/>
        <v/>
      </c>
      <c r="AD885" t="str">
        <f t="shared" si="399"/>
        <v/>
      </c>
      <c r="AE885" t="str">
        <f t="shared" si="400"/>
        <v/>
      </c>
      <c r="AF885" t="str">
        <f t="shared" si="401"/>
        <v/>
      </c>
      <c r="AG885" t="str">
        <f t="shared" si="402"/>
        <v/>
      </c>
      <c r="AH885" t="str">
        <f t="shared" si="403"/>
        <v/>
      </c>
      <c r="AI885" t="str">
        <f t="shared" si="404"/>
        <v/>
      </c>
      <c r="AJ885" t="str">
        <f t="shared" si="405"/>
        <v/>
      </c>
      <c r="AK885" t="str">
        <f t="shared" si="406"/>
        <v/>
      </c>
      <c r="AL885" t="str">
        <f t="shared" si="407"/>
        <v/>
      </c>
      <c r="AM885" t="str">
        <f t="shared" si="408"/>
        <v/>
      </c>
    </row>
    <row r="886" spans="1:39">
      <c r="A886" t="s">
        <v>307</v>
      </c>
      <c r="C886" t="s">
        <v>1</v>
      </c>
      <c r="D886" t="s">
        <v>735</v>
      </c>
      <c r="E886" t="s">
        <v>3</v>
      </c>
      <c r="G886">
        <v>200</v>
      </c>
      <c r="H886">
        <v>498</v>
      </c>
      <c r="I886" t="s">
        <v>1</v>
      </c>
      <c r="J886" t="s">
        <v>14</v>
      </c>
      <c r="K886" t="str">
        <f t="shared" si="380"/>
        <v/>
      </c>
      <c r="L886" t="str">
        <f t="shared" si="381"/>
        <v/>
      </c>
      <c r="M886" t="str">
        <f t="shared" si="382"/>
        <v/>
      </c>
      <c r="N886" t="str">
        <f t="shared" si="383"/>
        <v>Bot</v>
      </c>
      <c r="O886" t="str">
        <f t="shared" si="384"/>
        <v>Bingbot</v>
      </c>
      <c r="P886" t="str">
        <f t="shared" si="385"/>
        <v>Visiteur</v>
      </c>
      <c r="Q886" t="str">
        <f t="shared" si="386"/>
        <v/>
      </c>
      <c r="R886" t="str">
        <f t="shared" si="387"/>
        <v/>
      </c>
      <c r="S886" t="str">
        <f t="shared" si="388"/>
        <v/>
      </c>
      <c r="T886" t="str">
        <f t="shared" si="389"/>
        <v/>
      </c>
      <c r="U886" t="str">
        <f t="shared" si="390"/>
        <v>Bingbot</v>
      </c>
      <c r="V886" t="str">
        <f t="shared" si="391"/>
        <v/>
      </c>
      <c r="W886" t="str">
        <f t="shared" si="392"/>
        <v/>
      </c>
      <c r="X886" t="str">
        <f t="shared" si="393"/>
        <v/>
      </c>
      <c r="Y886" t="str">
        <f t="shared" si="394"/>
        <v/>
      </c>
      <c r="Z886" t="str">
        <f t="shared" si="395"/>
        <v/>
      </c>
      <c r="AA886" t="str">
        <f t="shared" si="396"/>
        <v/>
      </c>
      <c r="AB886" t="str">
        <f t="shared" si="397"/>
        <v/>
      </c>
      <c r="AC886" t="str">
        <f t="shared" si="398"/>
        <v/>
      </c>
      <c r="AD886" t="str">
        <f t="shared" si="399"/>
        <v/>
      </c>
      <c r="AE886" t="str">
        <f t="shared" si="400"/>
        <v/>
      </c>
      <c r="AF886" t="str">
        <f t="shared" si="401"/>
        <v/>
      </c>
      <c r="AG886" t="str">
        <f t="shared" si="402"/>
        <v/>
      </c>
      <c r="AH886" t="str">
        <f t="shared" si="403"/>
        <v/>
      </c>
      <c r="AI886" t="str">
        <f t="shared" si="404"/>
        <v/>
      </c>
      <c r="AJ886" t="str">
        <f t="shared" si="405"/>
        <v/>
      </c>
      <c r="AK886" t="str">
        <f t="shared" si="406"/>
        <v/>
      </c>
      <c r="AL886" t="str">
        <f t="shared" si="407"/>
        <v/>
      </c>
      <c r="AM886" t="str">
        <f t="shared" si="408"/>
        <v/>
      </c>
    </row>
    <row r="887" spans="1:39">
      <c r="A887" t="s">
        <v>8</v>
      </c>
      <c r="C887" t="s">
        <v>1</v>
      </c>
      <c r="D887" t="s">
        <v>736</v>
      </c>
      <c r="E887" t="s">
        <v>3</v>
      </c>
      <c r="G887">
        <v>301</v>
      </c>
      <c r="H887" t="s">
        <v>1</v>
      </c>
      <c r="I887" t="s">
        <v>1</v>
      </c>
      <c r="J887" t="s">
        <v>7</v>
      </c>
      <c r="K887" t="str">
        <f t="shared" si="380"/>
        <v/>
      </c>
      <c r="L887" t="str">
        <f t="shared" si="381"/>
        <v/>
      </c>
      <c r="M887" t="str">
        <f t="shared" si="382"/>
        <v/>
      </c>
      <c r="N887" t="str">
        <f t="shared" si="383"/>
        <v>Bot</v>
      </c>
      <c r="O887" t="str">
        <f t="shared" si="384"/>
        <v>Yandex</v>
      </c>
      <c r="P887" t="str">
        <f t="shared" si="385"/>
        <v>YandexBot</v>
      </c>
      <c r="Q887" t="str">
        <f t="shared" si="386"/>
        <v/>
      </c>
      <c r="R887" t="str">
        <f t="shared" si="387"/>
        <v/>
      </c>
      <c r="S887" t="str">
        <f t="shared" si="388"/>
        <v/>
      </c>
      <c r="T887" t="str">
        <f t="shared" si="389"/>
        <v>Yandex</v>
      </c>
      <c r="U887" t="str">
        <f t="shared" si="390"/>
        <v/>
      </c>
      <c r="V887" t="str">
        <f t="shared" si="391"/>
        <v/>
      </c>
      <c r="W887" t="str">
        <f t="shared" si="392"/>
        <v/>
      </c>
      <c r="X887" t="str">
        <f t="shared" si="393"/>
        <v/>
      </c>
      <c r="Y887" t="str">
        <f t="shared" si="394"/>
        <v/>
      </c>
      <c r="Z887" t="str">
        <f t="shared" si="395"/>
        <v/>
      </c>
      <c r="AA887" t="str">
        <f t="shared" si="396"/>
        <v/>
      </c>
      <c r="AB887" t="str">
        <f t="shared" si="397"/>
        <v/>
      </c>
      <c r="AC887" t="str">
        <f t="shared" si="398"/>
        <v/>
      </c>
      <c r="AD887" t="str">
        <f t="shared" si="399"/>
        <v/>
      </c>
      <c r="AE887" t="str">
        <f t="shared" si="400"/>
        <v/>
      </c>
      <c r="AF887" t="str">
        <f t="shared" si="401"/>
        <v/>
      </c>
      <c r="AG887" t="str">
        <f t="shared" si="402"/>
        <v/>
      </c>
      <c r="AH887" t="str">
        <f t="shared" si="403"/>
        <v/>
      </c>
      <c r="AI887" t="str">
        <f t="shared" si="404"/>
        <v/>
      </c>
      <c r="AJ887" t="str">
        <f t="shared" si="405"/>
        <v/>
      </c>
      <c r="AK887" t="str">
        <f t="shared" si="406"/>
        <v/>
      </c>
      <c r="AL887" t="str">
        <f t="shared" si="407"/>
        <v/>
      </c>
      <c r="AM887" t="str">
        <f t="shared" si="408"/>
        <v/>
      </c>
    </row>
    <row r="888" spans="1:39">
      <c r="A888" t="s">
        <v>5</v>
      </c>
      <c r="C888" t="s">
        <v>1</v>
      </c>
      <c r="D888" t="s">
        <v>737</v>
      </c>
      <c r="E888" t="s">
        <v>3</v>
      </c>
      <c r="G888">
        <v>301</v>
      </c>
      <c r="H888">
        <v>234</v>
      </c>
      <c r="I888" t="s">
        <v>1</v>
      </c>
      <c r="J888" t="s">
        <v>7</v>
      </c>
      <c r="K888" t="str">
        <f t="shared" si="380"/>
        <v/>
      </c>
      <c r="L888" t="str">
        <f t="shared" si="381"/>
        <v/>
      </c>
      <c r="M888" t="str">
        <f t="shared" si="382"/>
        <v/>
      </c>
      <c r="N888" t="str">
        <f t="shared" si="383"/>
        <v>Bot</v>
      </c>
      <c r="O888" t="str">
        <f t="shared" si="384"/>
        <v>Yandex</v>
      </c>
      <c r="P888" t="str">
        <f t="shared" si="385"/>
        <v>YandexBot</v>
      </c>
      <c r="Q888" t="str">
        <f t="shared" si="386"/>
        <v/>
      </c>
      <c r="R888" t="str">
        <f t="shared" si="387"/>
        <v/>
      </c>
      <c r="S888" t="str">
        <f t="shared" si="388"/>
        <v/>
      </c>
      <c r="T888" t="str">
        <f t="shared" si="389"/>
        <v>Yandex</v>
      </c>
      <c r="U888" t="str">
        <f t="shared" si="390"/>
        <v/>
      </c>
      <c r="V888" t="str">
        <f t="shared" si="391"/>
        <v/>
      </c>
      <c r="W888" t="str">
        <f t="shared" si="392"/>
        <v/>
      </c>
      <c r="X888" t="str">
        <f t="shared" si="393"/>
        <v/>
      </c>
      <c r="Y888" t="str">
        <f t="shared" si="394"/>
        <v/>
      </c>
      <c r="Z888" t="str">
        <f t="shared" si="395"/>
        <v/>
      </c>
      <c r="AA888" t="str">
        <f t="shared" si="396"/>
        <v/>
      </c>
      <c r="AB888" t="str">
        <f t="shared" si="397"/>
        <v/>
      </c>
      <c r="AC888" t="str">
        <f t="shared" si="398"/>
        <v/>
      </c>
      <c r="AD888" t="str">
        <f t="shared" si="399"/>
        <v/>
      </c>
      <c r="AE888" t="str">
        <f t="shared" si="400"/>
        <v/>
      </c>
      <c r="AF888" t="str">
        <f t="shared" si="401"/>
        <v/>
      </c>
      <c r="AG888" t="str">
        <f t="shared" si="402"/>
        <v/>
      </c>
      <c r="AH888" t="str">
        <f t="shared" si="403"/>
        <v/>
      </c>
      <c r="AI888" t="str">
        <f t="shared" si="404"/>
        <v/>
      </c>
      <c r="AJ888" t="str">
        <f t="shared" si="405"/>
        <v/>
      </c>
      <c r="AK888" t="str">
        <f t="shared" si="406"/>
        <v/>
      </c>
      <c r="AL888" t="str">
        <f t="shared" si="407"/>
        <v/>
      </c>
      <c r="AM888" t="str">
        <f t="shared" si="408"/>
        <v/>
      </c>
    </row>
    <row r="889" spans="1:39">
      <c r="A889" t="s">
        <v>8</v>
      </c>
      <c r="C889" t="s">
        <v>1</v>
      </c>
      <c r="D889" t="s">
        <v>738</v>
      </c>
      <c r="E889" t="s">
        <v>3</v>
      </c>
      <c r="G889">
        <v>200</v>
      </c>
      <c r="H889">
        <v>16925</v>
      </c>
      <c r="I889" t="s">
        <v>1</v>
      </c>
      <c r="J889" t="s">
        <v>7</v>
      </c>
      <c r="K889" t="str">
        <f t="shared" si="380"/>
        <v/>
      </c>
      <c r="L889" t="str">
        <f t="shared" si="381"/>
        <v/>
      </c>
      <c r="M889" t="str">
        <f t="shared" si="382"/>
        <v/>
      </c>
      <c r="N889" t="str">
        <f t="shared" si="383"/>
        <v>Visiteur</v>
      </c>
      <c r="O889" t="str">
        <f t="shared" si="384"/>
        <v>Yandex</v>
      </c>
      <c r="P889" t="str">
        <f t="shared" si="385"/>
        <v>YandexBot</v>
      </c>
      <c r="Q889" t="str">
        <f t="shared" si="386"/>
        <v/>
      </c>
      <c r="R889" t="str">
        <f t="shared" si="387"/>
        <v/>
      </c>
      <c r="S889" t="str">
        <f t="shared" si="388"/>
        <v/>
      </c>
      <c r="T889" t="str">
        <f t="shared" si="389"/>
        <v>Yandex</v>
      </c>
      <c r="U889" t="str">
        <f t="shared" si="390"/>
        <v/>
      </c>
      <c r="V889" t="str">
        <f t="shared" si="391"/>
        <v/>
      </c>
      <c r="W889" t="str">
        <f t="shared" si="392"/>
        <v/>
      </c>
      <c r="X889" t="str">
        <f t="shared" si="393"/>
        <v/>
      </c>
      <c r="Y889" t="str">
        <f t="shared" si="394"/>
        <v/>
      </c>
      <c r="Z889" t="str">
        <f t="shared" si="395"/>
        <v/>
      </c>
      <c r="AA889" t="str">
        <f t="shared" si="396"/>
        <v/>
      </c>
      <c r="AB889" t="str">
        <f t="shared" si="397"/>
        <v/>
      </c>
      <c r="AC889" t="str">
        <f t="shared" si="398"/>
        <v/>
      </c>
      <c r="AD889" t="str">
        <f t="shared" si="399"/>
        <v/>
      </c>
      <c r="AE889" t="str">
        <f t="shared" si="400"/>
        <v/>
      </c>
      <c r="AF889" t="str">
        <f t="shared" si="401"/>
        <v/>
      </c>
      <c r="AG889" t="str">
        <f t="shared" si="402"/>
        <v/>
      </c>
      <c r="AH889" t="str">
        <f t="shared" si="403"/>
        <v/>
      </c>
      <c r="AI889" t="str">
        <f t="shared" si="404"/>
        <v/>
      </c>
      <c r="AJ889" t="str">
        <f t="shared" si="405"/>
        <v/>
      </c>
      <c r="AK889" t="str">
        <f t="shared" si="406"/>
        <v/>
      </c>
      <c r="AL889" t="str">
        <f t="shared" si="407"/>
        <v/>
      </c>
      <c r="AM889" t="str">
        <f t="shared" si="408"/>
        <v/>
      </c>
    </row>
    <row r="890" spans="1:39">
      <c r="A890" t="s">
        <v>337</v>
      </c>
      <c r="C890" t="s">
        <v>1</v>
      </c>
      <c r="D890" t="s">
        <v>739</v>
      </c>
      <c r="E890" t="s">
        <v>3</v>
      </c>
      <c r="G890">
        <v>200</v>
      </c>
      <c r="H890">
        <v>43</v>
      </c>
      <c r="I890" t="s">
        <v>384</v>
      </c>
      <c r="J890" t="s">
        <v>340</v>
      </c>
      <c r="K890" t="str">
        <f t="shared" si="380"/>
        <v/>
      </c>
      <c r="L890" t="str">
        <f t="shared" si="381"/>
        <v/>
      </c>
      <c r="M890" t="str">
        <f t="shared" si="382"/>
        <v/>
      </c>
      <c r="N890" t="str">
        <f t="shared" si="383"/>
        <v>Bot</v>
      </c>
      <c r="O890" t="str">
        <f t="shared" si="384"/>
        <v>Googlebot Smartphone</v>
      </c>
      <c r="P890" t="str">
        <f t="shared" si="385"/>
        <v>Googlebot Smartphone</v>
      </c>
      <c r="Q890" t="str">
        <f t="shared" si="386"/>
        <v/>
      </c>
      <c r="R890" t="str">
        <f t="shared" si="387"/>
        <v/>
      </c>
      <c r="S890" t="str">
        <f t="shared" si="388"/>
        <v>Googlebot Smartphone</v>
      </c>
      <c r="T890" t="str">
        <f t="shared" si="389"/>
        <v/>
      </c>
      <c r="U890" t="str">
        <f t="shared" si="390"/>
        <v/>
      </c>
      <c r="V890" t="str">
        <f t="shared" si="391"/>
        <v/>
      </c>
      <c r="W890" t="str">
        <f t="shared" si="392"/>
        <v/>
      </c>
      <c r="X890" t="str">
        <f t="shared" si="393"/>
        <v/>
      </c>
      <c r="Y890" t="str">
        <f t="shared" si="394"/>
        <v/>
      </c>
      <c r="Z890" t="str">
        <f t="shared" si="395"/>
        <v/>
      </c>
      <c r="AA890" t="str">
        <f t="shared" si="396"/>
        <v/>
      </c>
      <c r="AB890" t="str">
        <f t="shared" si="397"/>
        <v/>
      </c>
      <c r="AC890" t="str">
        <f t="shared" si="398"/>
        <v/>
      </c>
      <c r="AD890" t="str">
        <f t="shared" si="399"/>
        <v/>
      </c>
      <c r="AE890" t="str">
        <f t="shared" si="400"/>
        <v/>
      </c>
      <c r="AF890" t="str">
        <f t="shared" si="401"/>
        <v/>
      </c>
      <c r="AG890" t="str">
        <f t="shared" si="402"/>
        <v/>
      </c>
      <c r="AH890" t="str">
        <f t="shared" si="403"/>
        <v/>
      </c>
      <c r="AI890" t="str">
        <f t="shared" si="404"/>
        <v/>
      </c>
      <c r="AJ890" t="str">
        <f t="shared" si="405"/>
        <v/>
      </c>
      <c r="AK890" t="str">
        <f t="shared" si="406"/>
        <v/>
      </c>
      <c r="AL890" t="str">
        <f t="shared" si="407"/>
        <v/>
      </c>
      <c r="AM890" t="str">
        <f t="shared" si="408"/>
        <v/>
      </c>
    </row>
    <row r="891" spans="1:39">
      <c r="A891" t="s">
        <v>28</v>
      </c>
      <c r="C891" t="s">
        <v>1</v>
      </c>
      <c r="D891" t="s">
        <v>740</v>
      </c>
      <c r="E891" t="s">
        <v>3</v>
      </c>
      <c r="G891">
        <v>404</v>
      </c>
      <c r="H891">
        <v>54972</v>
      </c>
      <c r="I891" t="s">
        <v>741</v>
      </c>
      <c r="J891" t="s">
        <v>94</v>
      </c>
      <c r="K891" t="str">
        <f t="shared" si="380"/>
        <v/>
      </c>
      <c r="L891" t="str">
        <f t="shared" si="381"/>
        <v/>
      </c>
      <c r="M891" t="str">
        <f t="shared" si="382"/>
        <v/>
      </c>
      <c r="N891" t="str">
        <f t="shared" si="383"/>
        <v>Bot</v>
      </c>
      <c r="O891" t="str">
        <f t="shared" si="384"/>
        <v>Googlebot/2</v>
      </c>
      <c r="P891" t="str">
        <f t="shared" si="385"/>
        <v>Visiteur</v>
      </c>
      <c r="Q891" t="str">
        <f t="shared" si="386"/>
        <v/>
      </c>
      <c r="R891" t="str">
        <f t="shared" si="387"/>
        <v/>
      </c>
      <c r="S891" t="str">
        <f t="shared" si="388"/>
        <v/>
      </c>
      <c r="T891" t="str">
        <f t="shared" si="389"/>
        <v/>
      </c>
      <c r="U891" t="str">
        <f t="shared" si="390"/>
        <v/>
      </c>
      <c r="V891" t="str">
        <f t="shared" si="391"/>
        <v/>
      </c>
      <c r="W891" t="str">
        <f t="shared" si="392"/>
        <v/>
      </c>
      <c r="X891" t="str">
        <f t="shared" si="393"/>
        <v/>
      </c>
      <c r="Y891" t="str">
        <f t="shared" si="394"/>
        <v/>
      </c>
      <c r="Z891" t="str">
        <f t="shared" si="395"/>
        <v/>
      </c>
      <c r="AA891" t="str">
        <f t="shared" si="396"/>
        <v/>
      </c>
      <c r="AB891" t="str">
        <f t="shared" si="397"/>
        <v>Googlebot/2</v>
      </c>
      <c r="AC891" t="str">
        <f t="shared" si="398"/>
        <v/>
      </c>
      <c r="AD891" t="str">
        <f t="shared" si="399"/>
        <v/>
      </c>
      <c r="AE891" t="str">
        <f t="shared" si="400"/>
        <v/>
      </c>
      <c r="AF891" t="str">
        <f t="shared" si="401"/>
        <v/>
      </c>
      <c r="AG891" t="str">
        <f t="shared" si="402"/>
        <v/>
      </c>
      <c r="AH891" t="str">
        <f t="shared" si="403"/>
        <v/>
      </c>
      <c r="AI891" t="str">
        <f t="shared" si="404"/>
        <v/>
      </c>
      <c r="AJ891" t="str">
        <f t="shared" si="405"/>
        <v/>
      </c>
      <c r="AK891" t="str">
        <f t="shared" si="406"/>
        <v/>
      </c>
      <c r="AL891" t="str">
        <f t="shared" si="407"/>
        <v/>
      </c>
      <c r="AM891" t="str">
        <f t="shared" si="408"/>
        <v/>
      </c>
    </row>
    <row r="892" spans="1:39">
      <c r="A892" t="s">
        <v>28</v>
      </c>
      <c r="C892" t="s">
        <v>1</v>
      </c>
      <c r="D892" t="s">
        <v>742</v>
      </c>
      <c r="E892" t="s">
        <v>3</v>
      </c>
      <c r="G892">
        <v>404</v>
      </c>
      <c r="H892">
        <v>54914</v>
      </c>
      <c r="I892" t="s">
        <v>741</v>
      </c>
      <c r="J892" t="s">
        <v>94</v>
      </c>
      <c r="K892" t="str">
        <f t="shared" si="380"/>
        <v/>
      </c>
      <c r="L892" t="str">
        <f t="shared" si="381"/>
        <v/>
      </c>
      <c r="M892" t="str">
        <f t="shared" si="382"/>
        <v/>
      </c>
      <c r="N892" t="str">
        <f t="shared" si="383"/>
        <v>Bot</v>
      </c>
      <c r="O892" t="str">
        <f t="shared" si="384"/>
        <v>Googlebot/2</v>
      </c>
      <c r="P892" t="str">
        <f t="shared" si="385"/>
        <v>Visiteur</v>
      </c>
      <c r="Q892" t="str">
        <f t="shared" si="386"/>
        <v/>
      </c>
      <c r="R892" t="str">
        <f t="shared" si="387"/>
        <v/>
      </c>
      <c r="S892" t="str">
        <f t="shared" si="388"/>
        <v/>
      </c>
      <c r="T892" t="str">
        <f t="shared" si="389"/>
        <v/>
      </c>
      <c r="U892" t="str">
        <f t="shared" si="390"/>
        <v/>
      </c>
      <c r="V892" t="str">
        <f t="shared" si="391"/>
        <v/>
      </c>
      <c r="W892" t="str">
        <f t="shared" si="392"/>
        <v/>
      </c>
      <c r="X892" t="str">
        <f t="shared" si="393"/>
        <v/>
      </c>
      <c r="Y892" t="str">
        <f t="shared" si="394"/>
        <v/>
      </c>
      <c r="Z892" t="str">
        <f t="shared" si="395"/>
        <v/>
      </c>
      <c r="AA892" t="str">
        <f t="shared" si="396"/>
        <v/>
      </c>
      <c r="AB892" t="str">
        <f t="shared" si="397"/>
        <v>Googlebot/2</v>
      </c>
      <c r="AC892" t="str">
        <f t="shared" si="398"/>
        <v/>
      </c>
      <c r="AD892" t="str">
        <f t="shared" si="399"/>
        <v/>
      </c>
      <c r="AE892" t="str">
        <f t="shared" si="400"/>
        <v/>
      </c>
      <c r="AF892" t="str">
        <f t="shared" si="401"/>
        <v/>
      </c>
      <c r="AG892" t="str">
        <f t="shared" si="402"/>
        <v/>
      </c>
      <c r="AH892" t="str">
        <f t="shared" si="403"/>
        <v/>
      </c>
      <c r="AI892" t="str">
        <f t="shared" si="404"/>
        <v/>
      </c>
      <c r="AJ892" t="str">
        <f t="shared" si="405"/>
        <v/>
      </c>
      <c r="AK892" t="str">
        <f t="shared" si="406"/>
        <v/>
      </c>
      <c r="AL892" t="str">
        <f t="shared" si="407"/>
        <v/>
      </c>
      <c r="AM892" t="str">
        <f t="shared" si="408"/>
        <v/>
      </c>
    </row>
    <row r="893" spans="1:39">
      <c r="A893" t="s">
        <v>28</v>
      </c>
      <c r="C893" t="s">
        <v>1</v>
      </c>
      <c r="D893" t="s">
        <v>743</v>
      </c>
      <c r="E893" t="s">
        <v>3</v>
      </c>
      <c r="G893">
        <v>404</v>
      </c>
      <c r="H893">
        <v>54924</v>
      </c>
      <c r="I893" t="s">
        <v>741</v>
      </c>
      <c r="J893" t="s">
        <v>94</v>
      </c>
      <c r="K893" t="str">
        <f t="shared" si="380"/>
        <v/>
      </c>
      <c r="L893" t="str">
        <f t="shared" si="381"/>
        <v/>
      </c>
      <c r="M893" t="str">
        <f t="shared" si="382"/>
        <v/>
      </c>
      <c r="N893" t="str">
        <f t="shared" si="383"/>
        <v>Bot</v>
      </c>
      <c r="O893" t="str">
        <f t="shared" si="384"/>
        <v>Googlebot/2</v>
      </c>
      <c r="P893" t="str">
        <f t="shared" si="385"/>
        <v>Visiteur</v>
      </c>
      <c r="Q893" t="str">
        <f t="shared" si="386"/>
        <v/>
      </c>
      <c r="R893" t="str">
        <f t="shared" si="387"/>
        <v/>
      </c>
      <c r="S893" t="str">
        <f t="shared" si="388"/>
        <v/>
      </c>
      <c r="T893" t="str">
        <f t="shared" si="389"/>
        <v/>
      </c>
      <c r="U893" t="str">
        <f t="shared" si="390"/>
        <v/>
      </c>
      <c r="V893" t="str">
        <f t="shared" si="391"/>
        <v/>
      </c>
      <c r="W893" t="str">
        <f t="shared" si="392"/>
        <v/>
      </c>
      <c r="X893" t="str">
        <f t="shared" si="393"/>
        <v/>
      </c>
      <c r="Y893" t="str">
        <f t="shared" si="394"/>
        <v/>
      </c>
      <c r="Z893" t="str">
        <f t="shared" si="395"/>
        <v/>
      </c>
      <c r="AA893" t="str">
        <f t="shared" si="396"/>
        <v/>
      </c>
      <c r="AB893" t="str">
        <f t="shared" si="397"/>
        <v>Googlebot/2</v>
      </c>
      <c r="AC893" t="str">
        <f t="shared" si="398"/>
        <v/>
      </c>
      <c r="AD893" t="str">
        <f t="shared" si="399"/>
        <v/>
      </c>
      <c r="AE893" t="str">
        <f t="shared" si="400"/>
        <v/>
      </c>
      <c r="AF893" t="str">
        <f t="shared" si="401"/>
        <v/>
      </c>
      <c r="AG893" t="str">
        <f t="shared" si="402"/>
        <v/>
      </c>
      <c r="AH893" t="str">
        <f t="shared" si="403"/>
        <v/>
      </c>
      <c r="AI893" t="str">
        <f t="shared" si="404"/>
        <v/>
      </c>
      <c r="AJ893" t="str">
        <f t="shared" si="405"/>
        <v/>
      </c>
      <c r="AK893" t="str">
        <f t="shared" si="406"/>
        <v/>
      </c>
      <c r="AL893" t="str">
        <f t="shared" si="407"/>
        <v/>
      </c>
      <c r="AM893" t="str">
        <f t="shared" si="408"/>
        <v/>
      </c>
    </row>
    <row r="894" spans="1:39">
      <c r="A894" t="s">
        <v>293</v>
      </c>
      <c r="C894" t="s">
        <v>1</v>
      </c>
      <c r="D894" t="s">
        <v>744</v>
      </c>
      <c r="E894" t="s">
        <v>3</v>
      </c>
      <c r="G894">
        <v>200</v>
      </c>
      <c r="H894">
        <v>562</v>
      </c>
      <c r="I894" t="s">
        <v>1</v>
      </c>
      <c r="J894" t="s">
        <v>14</v>
      </c>
      <c r="K894" t="str">
        <f t="shared" si="380"/>
        <v/>
      </c>
      <c r="L894" t="str">
        <f t="shared" si="381"/>
        <v/>
      </c>
      <c r="M894" t="str">
        <f t="shared" si="382"/>
        <v/>
      </c>
      <c r="N894" t="str">
        <f t="shared" si="383"/>
        <v>Visiteur</v>
      </c>
      <c r="O894" t="str">
        <f t="shared" si="384"/>
        <v>Bingbot</v>
      </c>
      <c r="P894" t="str">
        <f t="shared" si="385"/>
        <v>Visiteur</v>
      </c>
      <c r="Q894" t="str">
        <f t="shared" si="386"/>
        <v/>
      </c>
      <c r="R894" t="str">
        <f t="shared" si="387"/>
        <v/>
      </c>
      <c r="S894" t="str">
        <f t="shared" si="388"/>
        <v/>
      </c>
      <c r="T894" t="str">
        <f t="shared" si="389"/>
        <v/>
      </c>
      <c r="U894" t="str">
        <f t="shared" si="390"/>
        <v>Bingbot</v>
      </c>
      <c r="V894" t="str">
        <f t="shared" si="391"/>
        <v/>
      </c>
      <c r="W894" t="str">
        <f t="shared" si="392"/>
        <v/>
      </c>
      <c r="X894" t="str">
        <f t="shared" si="393"/>
        <v/>
      </c>
      <c r="Y894" t="str">
        <f t="shared" si="394"/>
        <v/>
      </c>
      <c r="Z894" t="str">
        <f t="shared" si="395"/>
        <v/>
      </c>
      <c r="AA894" t="str">
        <f t="shared" si="396"/>
        <v/>
      </c>
      <c r="AB894" t="str">
        <f t="shared" si="397"/>
        <v/>
      </c>
      <c r="AC894" t="str">
        <f t="shared" si="398"/>
        <v/>
      </c>
      <c r="AD894" t="str">
        <f t="shared" si="399"/>
        <v/>
      </c>
      <c r="AE894" t="str">
        <f t="shared" si="400"/>
        <v/>
      </c>
      <c r="AF894" t="str">
        <f t="shared" si="401"/>
        <v/>
      </c>
      <c r="AG894" t="str">
        <f t="shared" si="402"/>
        <v/>
      </c>
      <c r="AH894" t="str">
        <f t="shared" si="403"/>
        <v/>
      </c>
      <c r="AI894" t="str">
        <f t="shared" si="404"/>
        <v/>
      </c>
      <c r="AJ894" t="str">
        <f t="shared" si="405"/>
        <v/>
      </c>
      <c r="AK894" t="str">
        <f t="shared" si="406"/>
        <v/>
      </c>
      <c r="AL894" t="str">
        <f t="shared" si="407"/>
        <v/>
      </c>
      <c r="AM894" t="str">
        <f t="shared" si="408"/>
        <v/>
      </c>
    </row>
    <row r="895" spans="1:39">
      <c r="A895" t="s">
        <v>337</v>
      </c>
      <c r="C895" t="s">
        <v>1</v>
      </c>
      <c r="D895" t="s">
        <v>745</v>
      </c>
      <c r="E895" t="s">
        <v>3</v>
      </c>
      <c r="G895">
        <v>200</v>
      </c>
      <c r="H895">
        <v>43</v>
      </c>
      <c r="I895" t="s">
        <v>399</v>
      </c>
      <c r="J895" t="s">
        <v>340</v>
      </c>
      <c r="K895" t="str">
        <f t="shared" si="380"/>
        <v/>
      </c>
      <c r="L895" t="str">
        <f t="shared" si="381"/>
        <v/>
      </c>
      <c r="M895" t="str">
        <f t="shared" si="382"/>
        <v/>
      </c>
      <c r="N895" t="str">
        <f t="shared" si="383"/>
        <v>Bot</v>
      </c>
      <c r="O895" t="str">
        <f t="shared" si="384"/>
        <v>Googlebot Smartphone</v>
      </c>
      <c r="P895" t="str">
        <f t="shared" si="385"/>
        <v>Googlebot Smartphone</v>
      </c>
      <c r="Q895" t="str">
        <f t="shared" si="386"/>
        <v/>
      </c>
      <c r="R895" t="str">
        <f t="shared" si="387"/>
        <v/>
      </c>
      <c r="S895" t="str">
        <f t="shared" si="388"/>
        <v>Googlebot Smartphone</v>
      </c>
      <c r="T895" t="str">
        <f t="shared" si="389"/>
        <v/>
      </c>
      <c r="U895" t="str">
        <f t="shared" si="390"/>
        <v/>
      </c>
      <c r="V895" t="str">
        <f t="shared" si="391"/>
        <v/>
      </c>
      <c r="W895" t="str">
        <f t="shared" si="392"/>
        <v/>
      </c>
      <c r="X895" t="str">
        <f t="shared" si="393"/>
        <v/>
      </c>
      <c r="Y895" t="str">
        <f t="shared" si="394"/>
        <v/>
      </c>
      <c r="Z895" t="str">
        <f t="shared" si="395"/>
        <v/>
      </c>
      <c r="AA895" t="str">
        <f t="shared" si="396"/>
        <v/>
      </c>
      <c r="AB895" t="str">
        <f t="shared" si="397"/>
        <v/>
      </c>
      <c r="AC895" t="str">
        <f t="shared" si="398"/>
        <v/>
      </c>
      <c r="AD895" t="str">
        <f t="shared" si="399"/>
        <v/>
      </c>
      <c r="AE895" t="str">
        <f t="shared" si="400"/>
        <v/>
      </c>
      <c r="AF895" t="str">
        <f t="shared" si="401"/>
        <v/>
      </c>
      <c r="AG895" t="str">
        <f t="shared" si="402"/>
        <v/>
      </c>
      <c r="AH895" t="str">
        <f t="shared" si="403"/>
        <v/>
      </c>
      <c r="AI895" t="str">
        <f t="shared" si="404"/>
        <v/>
      </c>
      <c r="AJ895" t="str">
        <f t="shared" si="405"/>
        <v/>
      </c>
      <c r="AK895" t="str">
        <f t="shared" si="406"/>
        <v/>
      </c>
      <c r="AL895" t="str">
        <f t="shared" si="407"/>
        <v/>
      </c>
      <c r="AM895" t="str">
        <f t="shared" si="408"/>
        <v/>
      </c>
    </row>
    <row r="896" spans="1:39">
      <c r="A896" t="s">
        <v>31</v>
      </c>
      <c r="C896" t="s">
        <v>1</v>
      </c>
      <c r="D896" t="s">
        <v>746</v>
      </c>
      <c r="E896" t="s">
        <v>3</v>
      </c>
      <c r="G896">
        <v>200</v>
      </c>
      <c r="H896">
        <v>543</v>
      </c>
      <c r="I896" t="s">
        <v>1</v>
      </c>
      <c r="J896" t="s">
        <v>33</v>
      </c>
      <c r="K896" t="str">
        <f t="shared" si="380"/>
        <v/>
      </c>
      <c r="L896" t="str">
        <f t="shared" si="381"/>
        <v/>
      </c>
      <c r="M896" t="str">
        <f t="shared" si="382"/>
        <v/>
      </c>
      <c r="N896" t="str">
        <f t="shared" si="383"/>
        <v>Bot</v>
      </c>
      <c r="O896" t="str">
        <f t="shared" si="384"/>
        <v>Googlebot/2</v>
      </c>
      <c r="P896" t="str">
        <f t="shared" si="385"/>
        <v>Visiteur</v>
      </c>
      <c r="Q896" t="str">
        <f t="shared" si="386"/>
        <v/>
      </c>
      <c r="R896" t="str">
        <f t="shared" si="387"/>
        <v/>
      </c>
      <c r="S896" t="str">
        <f t="shared" si="388"/>
        <v/>
      </c>
      <c r="T896" t="str">
        <f t="shared" si="389"/>
        <v/>
      </c>
      <c r="U896" t="str">
        <f t="shared" si="390"/>
        <v/>
      </c>
      <c r="V896" t="str">
        <f t="shared" si="391"/>
        <v/>
      </c>
      <c r="W896" t="str">
        <f t="shared" si="392"/>
        <v/>
      </c>
      <c r="X896" t="str">
        <f t="shared" si="393"/>
        <v/>
      </c>
      <c r="Y896" t="str">
        <f t="shared" si="394"/>
        <v/>
      </c>
      <c r="Z896" t="str">
        <f t="shared" si="395"/>
        <v/>
      </c>
      <c r="AA896" t="str">
        <f t="shared" si="396"/>
        <v/>
      </c>
      <c r="AB896" t="str">
        <f t="shared" si="397"/>
        <v>Googlebot/2</v>
      </c>
      <c r="AC896" t="str">
        <f t="shared" si="398"/>
        <v/>
      </c>
      <c r="AD896" t="str">
        <f t="shared" si="399"/>
        <v/>
      </c>
      <c r="AE896" t="str">
        <f t="shared" si="400"/>
        <v/>
      </c>
      <c r="AF896" t="str">
        <f t="shared" si="401"/>
        <v/>
      </c>
      <c r="AG896" t="str">
        <f t="shared" si="402"/>
        <v/>
      </c>
      <c r="AH896" t="str">
        <f t="shared" si="403"/>
        <v/>
      </c>
      <c r="AI896" t="str">
        <f t="shared" si="404"/>
        <v/>
      </c>
      <c r="AJ896" t="str">
        <f t="shared" si="405"/>
        <v/>
      </c>
      <c r="AK896" t="str">
        <f t="shared" si="406"/>
        <v/>
      </c>
      <c r="AL896" t="str">
        <f t="shared" si="407"/>
        <v/>
      </c>
      <c r="AM896" t="str">
        <f t="shared" si="408"/>
        <v/>
      </c>
    </row>
    <row r="897" spans="1:39">
      <c r="A897" t="s">
        <v>28</v>
      </c>
      <c r="C897" t="s">
        <v>1</v>
      </c>
      <c r="D897" t="s">
        <v>747</v>
      </c>
      <c r="E897" t="s">
        <v>3</v>
      </c>
      <c r="G897">
        <v>200</v>
      </c>
      <c r="H897">
        <v>490</v>
      </c>
      <c r="I897" t="s">
        <v>1</v>
      </c>
      <c r="J897" t="s">
        <v>33</v>
      </c>
      <c r="K897" t="str">
        <f t="shared" si="380"/>
        <v/>
      </c>
      <c r="L897" t="str">
        <f t="shared" si="381"/>
        <v/>
      </c>
      <c r="M897" t="str">
        <f t="shared" si="382"/>
        <v/>
      </c>
      <c r="N897" t="str">
        <f t="shared" si="383"/>
        <v>Visiteur</v>
      </c>
      <c r="O897" t="str">
        <f t="shared" si="384"/>
        <v>Googlebot/2</v>
      </c>
      <c r="P897" t="str">
        <f t="shared" si="385"/>
        <v>Visiteur</v>
      </c>
      <c r="Q897" t="str">
        <f t="shared" si="386"/>
        <v/>
      </c>
      <c r="R897" t="str">
        <f t="shared" si="387"/>
        <v/>
      </c>
      <c r="S897" t="str">
        <f t="shared" si="388"/>
        <v/>
      </c>
      <c r="T897" t="str">
        <f t="shared" si="389"/>
        <v/>
      </c>
      <c r="U897" t="str">
        <f t="shared" si="390"/>
        <v/>
      </c>
      <c r="V897" t="str">
        <f t="shared" si="391"/>
        <v/>
      </c>
      <c r="W897" t="str">
        <f t="shared" si="392"/>
        <v/>
      </c>
      <c r="X897" t="str">
        <f t="shared" si="393"/>
        <v/>
      </c>
      <c r="Y897" t="str">
        <f t="shared" si="394"/>
        <v/>
      </c>
      <c r="Z897" t="str">
        <f t="shared" si="395"/>
        <v/>
      </c>
      <c r="AA897" t="str">
        <f t="shared" si="396"/>
        <v/>
      </c>
      <c r="AB897" t="str">
        <f t="shared" si="397"/>
        <v>Googlebot/2</v>
      </c>
      <c r="AC897" t="str">
        <f t="shared" si="398"/>
        <v/>
      </c>
      <c r="AD897" t="str">
        <f t="shared" si="399"/>
        <v/>
      </c>
      <c r="AE897" t="str">
        <f t="shared" si="400"/>
        <v/>
      </c>
      <c r="AF897" t="str">
        <f t="shared" si="401"/>
        <v/>
      </c>
      <c r="AG897" t="str">
        <f t="shared" si="402"/>
        <v/>
      </c>
      <c r="AH897" t="str">
        <f t="shared" si="403"/>
        <v/>
      </c>
      <c r="AI897" t="str">
        <f t="shared" si="404"/>
        <v/>
      </c>
      <c r="AJ897" t="str">
        <f t="shared" si="405"/>
        <v/>
      </c>
      <c r="AK897" t="str">
        <f t="shared" si="406"/>
        <v/>
      </c>
      <c r="AL897" t="str">
        <f t="shared" si="407"/>
        <v/>
      </c>
      <c r="AM897" t="str">
        <f t="shared" si="408"/>
        <v/>
      </c>
    </row>
    <row r="898" spans="1:39">
      <c r="A898" t="s">
        <v>337</v>
      </c>
      <c r="C898" t="s">
        <v>1</v>
      </c>
      <c r="D898" t="s">
        <v>748</v>
      </c>
      <c r="E898" t="s">
        <v>3</v>
      </c>
      <c r="G898">
        <v>200</v>
      </c>
      <c r="H898">
        <v>43</v>
      </c>
      <c r="I898" t="s">
        <v>384</v>
      </c>
      <c r="J898" t="s">
        <v>340</v>
      </c>
      <c r="K898" t="str">
        <f t="shared" si="380"/>
        <v/>
      </c>
      <c r="L898" t="str">
        <f t="shared" si="381"/>
        <v/>
      </c>
      <c r="M898" t="str">
        <f t="shared" si="382"/>
        <v/>
      </c>
      <c r="N898" t="str">
        <f t="shared" si="383"/>
        <v>Visiteur</v>
      </c>
      <c r="O898" t="str">
        <f t="shared" si="384"/>
        <v>Googlebot Smartphone</v>
      </c>
      <c r="P898" t="str">
        <f t="shared" si="385"/>
        <v>Googlebot Smartphone</v>
      </c>
      <c r="Q898" t="str">
        <f t="shared" si="386"/>
        <v/>
      </c>
      <c r="R898" t="str">
        <f t="shared" si="387"/>
        <v/>
      </c>
      <c r="S898" t="str">
        <f t="shared" si="388"/>
        <v>Googlebot Smartphone</v>
      </c>
      <c r="T898" t="str">
        <f t="shared" si="389"/>
        <v/>
      </c>
      <c r="U898" t="str">
        <f t="shared" si="390"/>
        <v/>
      </c>
      <c r="V898" t="str">
        <f t="shared" si="391"/>
        <v/>
      </c>
      <c r="W898" t="str">
        <f t="shared" si="392"/>
        <v/>
      </c>
      <c r="X898" t="str">
        <f t="shared" si="393"/>
        <v/>
      </c>
      <c r="Y898" t="str">
        <f t="shared" si="394"/>
        <v/>
      </c>
      <c r="Z898" t="str">
        <f t="shared" si="395"/>
        <v/>
      </c>
      <c r="AA898" t="str">
        <f t="shared" si="396"/>
        <v/>
      </c>
      <c r="AB898" t="str">
        <f t="shared" si="397"/>
        <v/>
      </c>
      <c r="AC898" t="str">
        <f t="shared" si="398"/>
        <v/>
      </c>
      <c r="AD898" t="str">
        <f t="shared" si="399"/>
        <v/>
      </c>
      <c r="AE898" t="str">
        <f t="shared" si="400"/>
        <v/>
      </c>
      <c r="AF898" t="str">
        <f t="shared" si="401"/>
        <v/>
      </c>
      <c r="AG898" t="str">
        <f t="shared" si="402"/>
        <v/>
      </c>
      <c r="AH898" t="str">
        <f t="shared" si="403"/>
        <v/>
      </c>
      <c r="AI898" t="str">
        <f t="shared" si="404"/>
        <v/>
      </c>
      <c r="AJ898" t="str">
        <f t="shared" si="405"/>
        <v/>
      </c>
      <c r="AK898" t="str">
        <f t="shared" si="406"/>
        <v/>
      </c>
      <c r="AL898" t="str">
        <f t="shared" si="407"/>
        <v/>
      </c>
      <c r="AM898" t="str">
        <f t="shared" si="408"/>
        <v/>
      </c>
    </row>
    <row r="899" spans="1:39">
      <c r="A899" t="s">
        <v>337</v>
      </c>
      <c r="C899" t="s">
        <v>1</v>
      </c>
      <c r="D899" t="s">
        <v>749</v>
      </c>
      <c r="E899" t="s">
        <v>3</v>
      </c>
      <c r="G899">
        <v>200</v>
      </c>
      <c r="H899">
        <v>43</v>
      </c>
      <c r="I899" t="s">
        <v>399</v>
      </c>
      <c r="J899" t="s">
        <v>340</v>
      </c>
      <c r="K899" t="str">
        <f t="shared" ref="K899:K962" si="409">IF(COUNTIF(F899,"*search*"),"search","")</f>
        <v/>
      </c>
      <c r="L899" t="str">
        <f t="shared" ref="L899:L962" si="410">IF(COUNTIF(I899,"*.ru*"),".ru","")</f>
        <v/>
      </c>
      <c r="M899" t="str">
        <f t="shared" ref="M899:M962" si="411">MID(F899,1,4)</f>
        <v/>
      </c>
      <c r="N899" t="str">
        <f t="shared" ref="N899:N962" si="412">IF(COUNTIF(J900,"*bot*"),"Bot",IF(COUNTIF(J900,"*spider*" ), "Spider","Visiteur"))</f>
        <v>Visiteur</v>
      </c>
      <c r="O899" t="str">
        <f t="shared" ref="O899:O962" si="413">CONCATENATE(Q899,R899,S899,T899,U899,V899,W899,X899,Y899,Z899,AA899,AB899,AC899,AD899,AE899,AF899,AG899,AH899,AI899,AJ899,AK899,AL899,AM899)</f>
        <v>Googlebot Smartphone</v>
      </c>
      <c r="P899" t="str">
        <f t="shared" ref="P899:P962" si="414">IF(COUNTIF(J899,"*Googlebot-Image*"),"Googlebot-Image",IF(COUNTIF(J899,"*Chrome/41*"),"Googlebot",IF(COUNTIF(J899,"*Chrome/7*"),"Googlebot Smartphone",IF(COUNTIF(J899,"*Yandex*" ), "YandexBot","Visiteur"))))</f>
        <v>Googlebot Smartphone</v>
      </c>
      <c r="Q899" t="str">
        <f t="shared" ref="Q899:Q962" si="415">IF(COUNTIF(J899,"*Googlebot-Image*"),"Googlebot-Image","")</f>
        <v/>
      </c>
      <c r="R899" t="str">
        <f t="shared" ref="R899:R962" si="416">IF(COUNTIF(J899,"*Chrome/41*"),"Googlebot","")</f>
        <v/>
      </c>
      <c r="S899" t="str">
        <f t="shared" ref="S899:S962" si="417">IF(COUNTIF(J899,"*Chrome/7*"),"Googlebot Smartphone","")</f>
        <v>Googlebot Smartphone</v>
      </c>
      <c r="T899" t="str">
        <f t="shared" ref="T899:T962" si="418">IF(COUNTIF(J899,"*Yandex*"),"Yandex","")</f>
        <v/>
      </c>
      <c r="U899" t="str">
        <f t="shared" ref="U899:U962" si="419">IF(COUNTIF(J899,"*bingbot*"),"Bingbot","")</f>
        <v/>
      </c>
      <c r="V899" t="str">
        <f t="shared" ref="V899:V962" si="420">IF(COUNTIF(J899,"*DotBot*"),"Moz","")</f>
        <v/>
      </c>
      <c r="W899" t="str">
        <f t="shared" ref="W899:W962" si="421">IF(COUNTIF(J899,"*BingPreview*"),"BingPreview","")</f>
        <v/>
      </c>
      <c r="X899" t="str">
        <f t="shared" ref="X899:X962" si="422">IF(COUNTIF(J899,"*Trident*"),"Internet Explorer","")</f>
        <v/>
      </c>
      <c r="Y899" t="str">
        <f t="shared" ref="Y899:Y962" si="423">IF(COUNTIF(J899,"*Chrome/5*"),"Google Chrome","")</f>
        <v/>
      </c>
      <c r="Z899" t="str">
        <f t="shared" ref="Z899:Z962" si="424">IF(COUNTIF(J899,"*Chrome/36*"),"Chrome 36","")</f>
        <v/>
      </c>
      <c r="AA899" t="str">
        <f t="shared" ref="AA899:AA962" si="425">IF(COUNTIF(J899,"*SemrushBot*"),"SemrushBot","")</f>
        <v/>
      </c>
      <c r="AB899" t="str">
        <f t="shared" ref="AB899:AB962" si="426">IF(COUNTIF(J899,"*Googlebot/2*"),"Googlebot/2","")</f>
        <v/>
      </c>
      <c r="AC899" t="str">
        <f t="shared" ref="AC899:AC962" si="427">IF(COUNTIF(J899,"*X11*"),"Chrome 60","")</f>
        <v/>
      </c>
      <c r="AD899" t="str">
        <f t="shared" ref="AD899:AD962" si="428">IF(COUNTIF(J899,"*BLEXBot/1*"),"BLEXBot - Mozilla 5.0","")</f>
        <v/>
      </c>
      <c r="AE899" t="str">
        <f t="shared" ref="AE899:AE962" si="429">IF(COUNTIF(J899,"*Mail.RU_Bot*"),"Mail.RU_Bot","")</f>
        <v/>
      </c>
      <c r="AF899" t="str">
        <f t="shared" ref="AF899:AF962" si="430">IF(COUNTIF(J899,"*python-requests*"),"python-requests","")</f>
        <v/>
      </c>
      <c r="AG899" t="str">
        <f t="shared" ref="AG899:AG962" si="431">IF(COUNTIF(J899,"*Exabot*"),"Exabot","")</f>
        <v/>
      </c>
      <c r="AH899" t="str">
        <f t="shared" ref="AH899:AH962" si="432">IF(COUNTIF(J899,"*Hellocoton*"),"Hellocoton","")</f>
        <v/>
      </c>
      <c r="AI899" t="str">
        <f t="shared" ref="AI899:AI962" si="433">IF(COUNTIF(J899,"*Sogou web spider*"),"Sogou web spider","")</f>
        <v/>
      </c>
      <c r="AJ899" t="str">
        <f t="shared" ref="AJ899:AJ962" si="434">IF(COUNTIF(J899,"*MJ12bot*"),"MajesticBot","")</f>
        <v/>
      </c>
      <c r="AK899" t="str">
        <f t="shared" ref="AK899:AK962" si="435">IF(COUNTIF(J899,"*AhrefsBot/5*"),"AhrefsBot","")</f>
        <v/>
      </c>
      <c r="AL899" t="str">
        <f t="shared" ref="AL899:AL962" si="436">IF(COUNTIF(J899,"*Baiduspider/2*"),"Baiduspider","")</f>
        <v/>
      </c>
      <c r="AM899" t="str">
        <f t="shared" ref="AM899:AM962" si="437">IF(COUNTIF(J899,"*CheckMarkNetwork/1*"),"CheckMarkNetwork","")</f>
        <v/>
      </c>
    </row>
    <row r="900" spans="1:39">
      <c r="A900" t="s">
        <v>750</v>
      </c>
      <c r="C900" t="s">
        <v>1</v>
      </c>
      <c r="D900" t="s">
        <v>751</v>
      </c>
      <c r="E900" t="s">
        <v>3</v>
      </c>
      <c r="G900">
        <v>200</v>
      </c>
      <c r="H900">
        <v>510</v>
      </c>
      <c r="I900" t="s">
        <v>1</v>
      </c>
      <c r="J900" t="s">
        <v>752</v>
      </c>
      <c r="K900" t="str">
        <f t="shared" si="409"/>
        <v/>
      </c>
      <c r="L900" t="str">
        <f t="shared" si="410"/>
        <v/>
      </c>
      <c r="M900" t="str">
        <f t="shared" si="411"/>
        <v/>
      </c>
      <c r="N900" t="str">
        <f t="shared" si="412"/>
        <v>Visiteur</v>
      </c>
      <c r="O900" t="str">
        <f t="shared" si="413"/>
        <v>BingPreview</v>
      </c>
      <c r="P900" t="str">
        <f t="shared" si="414"/>
        <v>Visiteur</v>
      </c>
      <c r="Q900" t="str">
        <f t="shared" si="415"/>
        <v/>
      </c>
      <c r="R900" t="str">
        <f t="shared" si="416"/>
        <v/>
      </c>
      <c r="S900" t="str">
        <f t="shared" si="417"/>
        <v/>
      </c>
      <c r="T900" t="str">
        <f t="shared" si="418"/>
        <v/>
      </c>
      <c r="U900" t="str">
        <f t="shared" si="419"/>
        <v/>
      </c>
      <c r="V900" t="str">
        <f t="shared" si="420"/>
        <v/>
      </c>
      <c r="W900" t="str">
        <f t="shared" si="421"/>
        <v>BingPreview</v>
      </c>
      <c r="X900" t="str">
        <f t="shared" si="422"/>
        <v/>
      </c>
      <c r="Y900" t="str">
        <f t="shared" si="423"/>
        <v/>
      </c>
      <c r="Z900" t="str">
        <f t="shared" si="424"/>
        <v/>
      </c>
      <c r="AA900" t="str">
        <f t="shared" si="425"/>
        <v/>
      </c>
      <c r="AB900" t="str">
        <f t="shared" si="426"/>
        <v/>
      </c>
      <c r="AC900" t="str">
        <f t="shared" si="427"/>
        <v/>
      </c>
      <c r="AD900" t="str">
        <f t="shared" si="428"/>
        <v/>
      </c>
      <c r="AE900" t="str">
        <f t="shared" si="429"/>
        <v/>
      </c>
      <c r="AF900" t="str">
        <f t="shared" si="430"/>
        <v/>
      </c>
      <c r="AG900" t="str">
        <f t="shared" si="431"/>
        <v/>
      </c>
      <c r="AH900" t="str">
        <f t="shared" si="432"/>
        <v/>
      </c>
      <c r="AI900" t="str">
        <f t="shared" si="433"/>
        <v/>
      </c>
      <c r="AJ900" t="str">
        <f t="shared" si="434"/>
        <v/>
      </c>
      <c r="AK900" t="str">
        <f t="shared" si="435"/>
        <v/>
      </c>
      <c r="AL900" t="str">
        <f t="shared" si="436"/>
        <v/>
      </c>
      <c r="AM900" t="str">
        <f t="shared" si="437"/>
        <v/>
      </c>
    </row>
    <row r="901" spans="1:39">
      <c r="A901" t="s">
        <v>753</v>
      </c>
      <c r="C901" t="s">
        <v>1</v>
      </c>
      <c r="D901" t="s">
        <v>754</v>
      </c>
      <c r="E901" t="s">
        <v>3</v>
      </c>
      <c r="G901">
        <v>200</v>
      </c>
      <c r="H901">
        <v>11414</v>
      </c>
      <c r="I901" t="s">
        <v>1</v>
      </c>
      <c r="J901" t="s">
        <v>752</v>
      </c>
      <c r="K901" t="str">
        <f t="shared" si="409"/>
        <v/>
      </c>
      <c r="L901" t="str">
        <f t="shared" si="410"/>
        <v/>
      </c>
      <c r="M901" t="str">
        <f t="shared" si="411"/>
        <v/>
      </c>
      <c r="N901" t="str">
        <f t="shared" si="412"/>
        <v>Visiteur</v>
      </c>
      <c r="O901" t="str">
        <f t="shared" si="413"/>
        <v>BingPreview</v>
      </c>
      <c r="P901" t="str">
        <f t="shared" si="414"/>
        <v>Visiteur</v>
      </c>
      <c r="Q901" t="str">
        <f t="shared" si="415"/>
        <v/>
      </c>
      <c r="R901" t="str">
        <f t="shared" si="416"/>
        <v/>
      </c>
      <c r="S901" t="str">
        <f t="shared" si="417"/>
        <v/>
      </c>
      <c r="T901" t="str">
        <f t="shared" si="418"/>
        <v/>
      </c>
      <c r="U901" t="str">
        <f t="shared" si="419"/>
        <v/>
      </c>
      <c r="V901" t="str">
        <f t="shared" si="420"/>
        <v/>
      </c>
      <c r="W901" t="str">
        <f t="shared" si="421"/>
        <v>BingPreview</v>
      </c>
      <c r="X901" t="str">
        <f t="shared" si="422"/>
        <v/>
      </c>
      <c r="Y901" t="str">
        <f t="shared" si="423"/>
        <v/>
      </c>
      <c r="Z901" t="str">
        <f t="shared" si="424"/>
        <v/>
      </c>
      <c r="AA901" t="str">
        <f t="shared" si="425"/>
        <v/>
      </c>
      <c r="AB901" t="str">
        <f t="shared" si="426"/>
        <v/>
      </c>
      <c r="AC901" t="str">
        <f t="shared" si="427"/>
        <v/>
      </c>
      <c r="AD901" t="str">
        <f t="shared" si="428"/>
        <v/>
      </c>
      <c r="AE901" t="str">
        <f t="shared" si="429"/>
        <v/>
      </c>
      <c r="AF901" t="str">
        <f t="shared" si="430"/>
        <v/>
      </c>
      <c r="AG901" t="str">
        <f t="shared" si="431"/>
        <v/>
      </c>
      <c r="AH901" t="str">
        <f t="shared" si="432"/>
        <v/>
      </c>
      <c r="AI901" t="str">
        <f t="shared" si="433"/>
        <v/>
      </c>
      <c r="AJ901" t="str">
        <f t="shared" si="434"/>
        <v/>
      </c>
      <c r="AK901" t="str">
        <f t="shared" si="435"/>
        <v/>
      </c>
      <c r="AL901" t="str">
        <f t="shared" si="436"/>
        <v/>
      </c>
      <c r="AM901" t="str">
        <f t="shared" si="437"/>
        <v/>
      </c>
    </row>
    <row r="902" spans="1:39">
      <c r="A902" t="s">
        <v>755</v>
      </c>
      <c r="C902" t="s">
        <v>1</v>
      </c>
      <c r="D902" t="s">
        <v>756</v>
      </c>
      <c r="E902" t="s">
        <v>3</v>
      </c>
      <c r="G902">
        <v>200</v>
      </c>
      <c r="H902">
        <v>1829</v>
      </c>
      <c r="I902" t="s">
        <v>1</v>
      </c>
      <c r="J902" t="s">
        <v>752</v>
      </c>
      <c r="K902" t="str">
        <f t="shared" si="409"/>
        <v/>
      </c>
      <c r="L902" t="str">
        <f t="shared" si="410"/>
        <v/>
      </c>
      <c r="M902" t="str">
        <f t="shared" si="411"/>
        <v/>
      </c>
      <c r="N902" t="str">
        <f t="shared" si="412"/>
        <v>Visiteur</v>
      </c>
      <c r="O902" t="str">
        <f t="shared" si="413"/>
        <v>BingPreview</v>
      </c>
      <c r="P902" t="str">
        <f t="shared" si="414"/>
        <v>Visiteur</v>
      </c>
      <c r="Q902" t="str">
        <f t="shared" si="415"/>
        <v/>
      </c>
      <c r="R902" t="str">
        <f t="shared" si="416"/>
        <v/>
      </c>
      <c r="S902" t="str">
        <f t="shared" si="417"/>
        <v/>
      </c>
      <c r="T902" t="str">
        <f t="shared" si="418"/>
        <v/>
      </c>
      <c r="U902" t="str">
        <f t="shared" si="419"/>
        <v/>
      </c>
      <c r="V902" t="str">
        <f t="shared" si="420"/>
        <v/>
      </c>
      <c r="W902" t="str">
        <f t="shared" si="421"/>
        <v>BingPreview</v>
      </c>
      <c r="X902" t="str">
        <f t="shared" si="422"/>
        <v/>
      </c>
      <c r="Y902" t="str">
        <f t="shared" si="423"/>
        <v/>
      </c>
      <c r="Z902" t="str">
        <f t="shared" si="424"/>
        <v/>
      </c>
      <c r="AA902" t="str">
        <f t="shared" si="425"/>
        <v/>
      </c>
      <c r="AB902" t="str">
        <f t="shared" si="426"/>
        <v/>
      </c>
      <c r="AC902" t="str">
        <f t="shared" si="427"/>
        <v/>
      </c>
      <c r="AD902" t="str">
        <f t="shared" si="428"/>
        <v/>
      </c>
      <c r="AE902" t="str">
        <f t="shared" si="429"/>
        <v/>
      </c>
      <c r="AF902" t="str">
        <f t="shared" si="430"/>
        <v/>
      </c>
      <c r="AG902" t="str">
        <f t="shared" si="431"/>
        <v/>
      </c>
      <c r="AH902" t="str">
        <f t="shared" si="432"/>
        <v/>
      </c>
      <c r="AI902" t="str">
        <f t="shared" si="433"/>
        <v/>
      </c>
      <c r="AJ902" t="str">
        <f t="shared" si="434"/>
        <v/>
      </c>
      <c r="AK902" t="str">
        <f t="shared" si="435"/>
        <v/>
      </c>
      <c r="AL902" t="str">
        <f t="shared" si="436"/>
        <v/>
      </c>
      <c r="AM902" t="str">
        <f t="shared" si="437"/>
        <v/>
      </c>
    </row>
    <row r="903" spans="1:39">
      <c r="A903" t="s">
        <v>757</v>
      </c>
      <c r="C903" t="s">
        <v>1</v>
      </c>
      <c r="D903" t="s">
        <v>758</v>
      </c>
      <c r="E903" t="s">
        <v>3</v>
      </c>
      <c r="G903">
        <v>200</v>
      </c>
      <c r="H903">
        <v>1606</v>
      </c>
      <c r="I903" t="s">
        <v>1</v>
      </c>
      <c r="J903" t="s">
        <v>752</v>
      </c>
      <c r="K903" t="str">
        <f t="shared" si="409"/>
        <v/>
      </c>
      <c r="L903" t="str">
        <f t="shared" si="410"/>
        <v/>
      </c>
      <c r="M903" t="str">
        <f t="shared" si="411"/>
        <v/>
      </c>
      <c r="N903" t="str">
        <f t="shared" si="412"/>
        <v>Visiteur</v>
      </c>
      <c r="O903" t="str">
        <f t="shared" si="413"/>
        <v>BingPreview</v>
      </c>
      <c r="P903" t="str">
        <f t="shared" si="414"/>
        <v>Visiteur</v>
      </c>
      <c r="Q903" t="str">
        <f t="shared" si="415"/>
        <v/>
      </c>
      <c r="R903" t="str">
        <f t="shared" si="416"/>
        <v/>
      </c>
      <c r="S903" t="str">
        <f t="shared" si="417"/>
        <v/>
      </c>
      <c r="T903" t="str">
        <f t="shared" si="418"/>
        <v/>
      </c>
      <c r="U903" t="str">
        <f t="shared" si="419"/>
        <v/>
      </c>
      <c r="V903" t="str">
        <f t="shared" si="420"/>
        <v/>
      </c>
      <c r="W903" t="str">
        <f t="shared" si="421"/>
        <v>BingPreview</v>
      </c>
      <c r="X903" t="str">
        <f t="shared" si="422"/>
        <v/>
      </c>
      <c r="Y903" t="str">
        <f t="shared" si="423"/>
        <v/>
      </c>
      <c r="Z903" t="str">
        <f t="shared" si="424"/>
        <v/>
      </c>
      <c r="AA903" t="str">
        <f t="shared" si="425"/>
        <v/>
      </c>
      <c r="AB903" t="str">
        <f t="shared" si="426"/>
        <v/>
      </c>
      <c r="AC903" t="str">
        <f t="shared" si="427"/>
        <v/>
      </c>
      <c r="AD903" t="str">
        <f t="shared" si="428"/>
        <v/>
      </c>
      <c r="AE903" t="str">
        <f t="shared" si="429"/>
        <v/>
      </c>
      <c r="AF903" t="str">
        <f t="shared" si="430"/>
        <v/>
      </c>
      <c r="AG903" t="str">
        <f t="shared" si="431"/>
        <v/>
      </c>
      <c r="AH903" t="str">
        <f t="shared" si="432"/>
        <v/>
      </c>
      <c r="AI903" t="str">
        <f t="shared" si="433"/>
        <v/>
      </c>
      <c r="AJ903" t="str">
        <f t="shared" si="434"/>
        <v/>
      </c>
      <c r="AK903" t="str">
        <f t="shared" si="435"/>
        <v/>
      </c>
      <c r="AL903" t="str">
        <f t="shared" si="436"/>
        <v/>
      </c>
      <c r="AM903" t="str">
        <f t="shared" si="437"/>
        <v/>
      </c>
    </row>
    <row r="904" spans="1:39">
      <c r="A904" t="s">
        <v>759</v>
      </c>
      <c r="C904" t="s">
        <v>1</v>
      </c>
      <c r="D904" t="s">
        <v>760</v>
      </c>
      <c r="E904" t="s">
        <v>3</v>
      </c>
      <c r="G904">
        <v>200</v>
      </c>
      <c r="H904">
        <v>4837</v>
      </c>
      <c r="I904" t="s">
        <v>1</v>
      </c>
      <c r="J904" t="s">
        <v>752</v>
      </c>
      <c r="K904" t="str">
        <f t="shared" si="409"/>
        <v/>
      </c>
      <c r="L904" t="str">
        <f t="shared" si="410"/>
        <v/>
      </c>
      <c r="M904" t="str">
        <f t="shared" si="411"/>
        <v/>
      </c>
      <c r="N904" t="str">
        <f t="shared" si="412"/>
        <v>Visiteur</v>
      </c>
      <c r="O904" t="str">
        <f t="shared" si="413"/>
        <v>BingPreview</v>
      </c>
      <c r="P904" t="str">
        <f t="shared" si="414"/>
        <v>Visiteur</v>
      </c>
      <c r="Q904" t="str">
        <f t="shared" si="415"/>
        <v/>
      </c>
      <c r="R904" t="str">
        <f t="shared" si="416"/>
        <v/>
      </c>
      <c r="S904" t="str">
        <f t="shared" si="417"/>
        <v/>
      </c>
      <c r="T904" t="str">
        <f t="shared" si="418"/>
        <v/>
      </c>
      <c r="U904" t="str">
        <f t="shared" si="419"/>
        <v/>
      </c>
      <c r="V904" t="str">
        <f t="shared" si="420"/>
        <v/>
      </c>
      <c r="W904" t="str">
        <f t="shared" si="421"/>
        <v>BingPreview</v>
      </c>
      <c r="X904" t="str">
        <f t="shared" si="422"/>
        <v/>
      </c>
      <c r="Y904" t="str">
        <f t="shared" si="423"/>
        <v/>
      </c>
      <c r="Z904" t="str">
        <f t="shared" si="424"/>
        <v/>
      </c>
      <c r="AA904" t="str">
        <f t="shared" si="425"/>
        <v/>
      </c>
      <c r="AB904" t="str">
        <f t="shared" si="426"/>
        <v/>
      </c>
      <c r="AC904" t="str">
        <f t="shared" si="427"/>
        <v/>
      </c>
      <c r="AD904" t="str">
        <f t="shared" si="428"/>
        <v/>
      </c>
      <c r="AE904" t="str">
        <f t="shared" si="429"/>
        <v/>
      </c>
      <c r="AF904" t="str">
        <f t="shared" si="430"/>
        <v/>
      </c>
      <c r="AG904" t="str">
        <f t="shared" si="431"/>
        <v/>
      </c>
      <c r="AH904" t="str">
        <f t="shared" si="432"/>
        <v/>
      </c>
      <c r="AI904" t="str">
        <f t="shared" si="433"/>
        <v/>
      </c>
      <c r="AJ904" t="str">
        <f t="shared" si="434"/>
        <v/>
      </c>
      <c r="AK904" t="str">
        <f t="shared" si="435"/>
        <v/>
      </c>
      <c r="AL904" t="str">
        <f t="shared" si="436"/>
        <v/>
      </c>
      <c r="AM904" t="str">
        <f t="shared" si="437"/>
        <v/>
      </c>
    </row>
    <row r="905" spans="1:39">
      <c r="A905" t="s">
        <v>761</v>
      </c>
      <c r="C905" t="s">
        <v>1</v>
      </c>
      <c r="D905" t="s">
        <v>762</v>
      </c>
      <c r="E905" t="s">
        <v>3</v>
      </c>
      <c r="G905">
        <v>200</v>
      </c>
      <c r="H905">
        <v>19893</v>
      </c>
      <c r="I905" t="s">
        <v>1</v>
      </c>
      <c r="J905" t="s">
        <v>752</v>
      </c>
      <c r="K905" t="str">
        <f t="shared" si="409"/>
        <v/>
      </c>
      <c r="L905" t="str">
        <f t="shared" si="410"/>
        <v/>
      </c>
      <c r="M905" t="str">
        <f t="shared" si="411"/>
        <v/>
      </c>
      <c r="N905" t="str">
        <f t="shared" si="412"/>
        <v>Visiteur</v>
      </c>
      <c r="O905" t="str">
        <f t="shared" si="413"/>
        <v>BingPreview</v>
      </c>
      <c r="P905" t="str">
        <f t="shared" si="414"/>
        <v>Visiteur</v>
      </c>
      <c r="Q905" t="str">
        <f t="shared" si="415"/>
        <v/>
      </c>
      <c r="R905" t="str">
        <f t="shared" si="416"/>
        <v/>
      </c>
      <c r="S905" t="str">
        <f t="shared" si="417"/>
        <v/>
      </c>
      <c r="T905" t="str">
        <f t="shared" si="418"/>
        <v/>
      </c>
      <c r="U905" t="str">
        <f t="shared" si="419"/>
        <v/>
      </c>
      <c r="V905" t="str">
        <f t="shared" si="420"/>
        <v/>
      </c>
      <c r="W905" t="str">
        <f t="shared" si="421"/>
        <v>BingPreview</v>
      </c>
      <c r="X905" t="str">
        <f t="shared" si="422"/>
        <v/>
      </c>
      <c r="Y905" t="str">
        <f t="shared" si="423"/>
        <v/>
      </c>
      <c r="Z905" t="str">
        <f t="shared" si="424"/>
        <v/>
      </c>
      <c r="AA905" t="str">
        <f t="shared" si="425"/>
        <v/>
      </c>
      <c r="AB905" t="str">
        <f t="shared" si="426"/>
        <v/>
      </c>
      <c r="AC905" t="str">
        <f t="shared" si="427"/>
        <v/>
      </c>
      <c r="AD905" t="str">
        <f t="shared" si="428"/>
        <v/>
      </c>
      <c r="AE905" t="str">
        <f t="shared" si="429"/>
        <v/>
      </c>
      <c r="AF905" t="str">
        <f t="shared" si="430"/>
        <v/>
      </c>
      <c r="AG905" t="str">
        <f t="shared" si="431"/>
        <v/>
      </c>
      <c r="AH905" t="str">
        <f t="shared" si="432"/>
        <v/>
      </c>
      <c r="AI905" t="str">
        <f t="shared" si="433"/>
        <v/>
      </c>
      <c r="AJ905" t="str">
        <f t="shared" si="434"/>
        <v/>
      </c>
      <c r="AK905" t="str">
        <f t="shared" si="435"/>
        <v/>
      </c>
      <c r="AL905" t="str">
        <f t="shared" si="436"/>
        <v/>
      </c>
      <c r="AM905" t="str">
        <f t="shared" si="437"/>
        <v/>
      </c>
    </row>
    <row r="906" spans="1:39">
      <c r="A906" t="s">
        <v>763</v>
      </c>
      <c r="C906" t="s">
        <v>1</v>
      </c>
      <c r="D906" t="s">
        <v>764</v>
      </c>
      <c r="E906" t="s">
        <v>3</v>
      </c>
      <c r="G906">
        <v>200</v>
      </c>
      <c r="H906">
        <v>15407</v>
      </c>
      <c r="I906" t="s">
        <v>1</v>
      </c>
      <c r="J906" t="s">
        <v>752</v>
      </c>
      <c r="K906" t="str">
        <f t="shared" si="409"/>
        <v/>
      </c>
      <c r="L906" t="str">
        <f t="shared" si="410"/>
        <v/>
      </c>
      <c r="M906" t="str">
        <f t="shared" si="411"/>
        <v/>
      </c>
      <c r="N906" t="str">
        <f t="shared" si="412"/>
        <v>Visiteur</v>
      </c>
      <c r="O906" t="str">
        <f t="shared" si="413"/>
        <v>BingPreview</v>
      </c>
      <c r="P906" t="str">
        <f t="shared" si="414"/>
        <v>Visiteur</v>
      </c>
      <c r="Q906" t="str">
        <f t="shared" si="415"/>
        <v/>
      </c>
      <c r="R906" t="str">
        <f t="shared" si="416"/>
        <v/>
      </c>
      <c r="S906" t="str">
        <f t="shared" si="417"/>
        <v/>
      </c>
      <c r="T906" t="str">
        <f t="shared" si="418"/>
        <v/>
      </c>
      <c r="U906" t="str">
        <f t="shared" si="419"/>
        <v/>
      </c>
      <c r="V906" t="str">
        <f t="shared" si="420"/>
        <v/>
      </c>
      <c r="W906" t="str">
        <f t="shared" si="421"/>
        <v>BingPreview</v>
      </c>
      <c r="X906" t="str">
        <f t="shared" si="422"/>
        <v/>
      </c>
      <c r="Y906" t="str">
        <f t="shared" si="423"/>
        <v/>
      </c>
      <c r="Z906" t="str">
        <f t="shared" si="424"/>
        <v/>
      </c>
      <c r="AA906" t="str">
        <f t="shared" si="425"/>
        <v/>
      </c>
      <c r="AB906" t="str">
        <f t="shared" si="426"/>
        <v/>
      </c>
      <c r="AC906" t="str">
        <f t="shared" si="427"/>
        <v/>
      </c>
      <c r="AD906" t="str">
        <f t="shared" si="428"/>
        <v/>
      </c>
      <c r="AE906" t="str">
        <f t="shared" si="429"/>
        <v/>
      </c>
      <c r="AF906" t="str">
        <f t="shared" si="430"/>
        <v/>
      </c>
      <c r="AG906" t="str">
        <f t="shared" si="431"/>
        <v/>
      </c>
      <c r="AH906" t="str">
        <f t="shared" si="432"/>
        <v/>
      </c>
      <c r="AI906" t="str">
        <f t="shared" si="433"/>
        <v/>
      </c>
      <c r="AJ906" t="str">
        <f t="shared" si="434"/>
        <v/>
      </c>
      <c r="AK906" t="str">
        <f t="shared" si="435"/>
        <v/>
      </c>
      <c r="AL906" t="str">
        <f t="shared" si="436"/>
        <v/>
      </c>
      <c r="AM906" t="str">
        <f t="shared" si="437"/>
        <v/>
      </c>
    </row>
    <row r="907" spans="1:39">
      <c r="A907" t="s">
        <v>765</v>
      </c>
      <c r="C907" t="s">
        <v>1</v>
      </c>
      <c r="D907" t="s">
        <v>766</v>
      </c>
      <c r="E907" t="s">
        <v>3</v>
      </c>
      <c r="G907">
        <v>200</v>
      </c>
      <c r="H907">
        <v>6901</v>
      </c>
      <c r="I907" t="s">
        <v>1</v>
      </c>
      <c r="J907" t="s">
        <v>752</v>
      </c>
      <c r="K907" t="str">
        <f t="shared" si="409"/>
        <v/>
      </c>
      <c r="L907" t="str">
        <f t="shared" si="410"/>
        <v/>
      </c>
      <c r="M907" t="str">
        <f t="shared" si="411"/>
        <v/>
      </c>
      <c r="N907" t="str">
        <f t="shared" si="412"/>
        <v>Visiteur</v>
      </c>
      <c r="O907" t="str">
        <f t="shared" si="413"/>
        <v>BingPreview</v>
      </c>
      <c r="P907" t="str">
        <f t="shared" si="414"/>
        <v>Visiteur</v>
      </c>
      <c r="Q907" t="str">
        <f t="shared" si="415"/>
        <v/>
      </c>
      <c r="R907" t="str">
        <f t="shared" si="416"/>
        <v/>
      </c>
      <c r="S907" t="str">
        <f t="shared" si="417"/>
        <v/>
      </c>
      <c r="T907" t="str">
        <f t="shared" si="418"/>
        <v/>
      </c>
      <c r="U907" t="str">
        <f t="shared" si="419"/>
        <v/>
      </c>
      <c r="V907" t="str">
        <f t="shared" si="420"/>
        <v/>
      </c>
      <c r="W907" t="str">
        <f t="shared" si="421"/>
        <v>BingPreview</v>
      </c>
      <c r="X907" t="str">
        <f t="shared" si="422"/>
        <v/>
      </c>
      <c r="Y907" t="str">
        <f t="shared" si="423"/>
        <v/>
      </c>
      <c r="Z907" t="str">
        <f t="shared" si="424"/>
        <v/>
      </c>
      <c r="AA907" t="str">
        <f t="shared" si="425"/>
        <v/>
      </c>
      <c r="AB907" t="str">
        <f t="shared" si="426"/>
        <v/>
      </c>
      <c r="AC907" t="str">
        <f t="shared" si="427"/>
        <v/>
      </c>
      <c r="AD907" t="str">
        <f t="shared" si="428"/>
        <v/>
      </c>
      <c r="AE907" t="str">
        <f t="shared" si="429"/>
        <v/>
      </c>
      <c r="AF907" t="str">
        <f t="shared" si="430"/>
        <v/>
      </c>
      <c r="AG907" t="str">
        <f t="shared" si="431"/>
        <v/>
      </c>
      <c r="AH907" t="str">
        <f t="shared" si="432"/>
        <v/>
      </c>
      <c r="AI907" t="str">
        <f t="shared" si="433"/>
        <v/>
      </c>
      <c r="AJ907" t="str">
        <f t="shared" si="434"/>
        <v/>
      </c>
      <c r="AK907" t="str">
        <f t="shared" si="435"/>
        <v/>
      </c>
      <c r="AL907" t="str">
        <f t="shared" si="436"/>
        <v/>
      </c>
      <c r="AM907" t="str">
        <f t="shared" si="437"/>
        <v/>
      </c>
    </row>
    <row r="908" spans="1:39">
      <c r="A908" t="s">
        <v>767</v>
      </c>
      <c r="C908" t="s">
        <v>1</v>
      </c>
      <c r="D908" t="s">
        <v>768</v>
      </c>
      <c r="E908" t="s">
        <v>3</v>
      </c>
      <c r="G908">
        <v>200</v>
      </c>
      <c r="H908">
        <v>58436</v>
      </c>
      <c r="I908" t="s">
        <v>1</v>
      </c>
      <c r="J908" t="s">
        <v>752</v>
      </c>
      <c r="K908" t="str">
        <f t="shared" si="409"/>
        <v/>
      </c>
      <c r="L908" t="str">
        <f t="shared" si="410"/>
        <v/>
      </c>
      <c r="M908" t="str">
        <f t="shared" si="411"/>
        <v/>
      </c>
      <c r="N908" t="str">
        <f t="shared" si="412"/>
        <v>Visiteur</v>
      </c>
      <c r="O908" t="str">
        <f t="shared" si="413"/>
        <v>BingPreview</v>
      </c>
      <c r="P908" t="str">
        <f t="shared" si="414"/>
        <v>Visiteur</v>
      </c>
      <c r="Q908" t="str">
        <f t="shared" si="415"/>
        <v/>
      </c>
      <c r="R908" t="str">
        <f t="shared" si="416"/>
        <v/>
      </c>
      <c r="S908" t="str">
        <f t="shared" si="417"/>
        <v/>
      </c>
      <c r="T908" t="str">
        <f t="shared" si="418"/>
        <v/>
      </c>
      <c r="U908" t="str">
        <f t="shared" si="419"/>
        <v/>
      </c>
      <c r="V908" t="str">
        <f t="shared" si="420"/>
        <v/>
      </c>
      <c r="W908" t="str">
        <f t="shared" si="421"/>
        <v>BingPreview</v>
      </c>
      <c r="X908" t="str">
        <f t="shared" si="422"/>
        <v/>
      </c>
      <c r="Y908" t="str">
        <f t="shared" si="423"/>
        <v/>
      </c>
      <c r="Z908" t="str">
        <f t="shared" si="424"/>
        <v/>
      </c>
      <c r="AA908" t="str">
        <f t="shared" si="425"/>
        <v/>
      </c>
      <c r="AB908" t="str">
        <f t="shared" si="426"/>
        <v/>
      </c>
      <c r="AC908" t="str">
        <f t="shared" si="427"/>
        <v/>
      </c>
      <c r="AD908" t="str">
        <f t="shared" si="428"/>
        <v/>
      </c>
      <c r="AE908" t="str">
        <f t="shared" si="429"/>
        <v/>
      </c>
      <c r="AF908" t="str">
        <f t="shared" si="430"/>
        <v/>
      </c>
      <c r="AG908" t="str">
        <f t="shared" si="431"/>
        <v/>
      </c>
      <c r="AH908" t="str">
        <f t="shared" si="432"/>
        <v/>
      </c>
      <c r="AI908" t="str">
        <f t="shared" si="433"/>
        <v/>
      </c>
      <c r="AJ908" t="str">
        <f t="shared" si="434"/>
        <v/>
      </c>
      <c r="AK908" t="str">
        <f t="shared" si="435"/>
        <v/>
      </c>
      <c r="AL908" t="str">
        <f t="shared" si="436"/>
        <v/>
      </c>
      <c r="AM908" t="str">
        <f t="shared" si="437"/>
        <v/>
      </c>
    </row>
    <row r="909" spans="1:39">
      <c r="A909" t="s">
        <v>769</v>
      </c>
      <c r="C909" t="s">
        <v>1</v>
      </c>
      <c r="D909" t="s">
        <v>770</v>
      </c>
      <c r="E909" t="s">
        <v>3</v>
      </c>
      <c r="G909">
        <v>200</v>
      </c>
      <c r="H909">
        <v>50282</v>
      </c>
      <c r="I909" t="s">
        <v>1</v>
      </c>
      <c r="J909" t="s">
        <v>752</v>
      </c>
      <c r="K909" t="str">
        <f t="shared" si="409"/>
        <v/>
      </c>
      <c r="L909" t="str">
        <f t="shared" si="410"/>
        <v/>
      </c>
      <c r="M909" t="str">
        <f t="shared" si="411"/>
        <v/>
      </c>
      <c r="N909" t="str">
        <f t="shared" si="412"/>
        <v>Visiteur</v>
      </c>
      <c r="O909" t="str">
        <f t="shared" si="413"/>
        <v>BingPreview</v>
      </c>
      <c r="P909" t="str">
        <f t="shared" si="414"/>
        <v>Visiteur</v>
      </c>
      <c r="Q909" t="str">
        <f t="shared" si="415"/>
        <v/>
      </c>
      <c r="R909" t="str">
        <f t="shared" si="416"/>
        <v/>
      </c>
      <c r="S909" t="str">
        <f t="shared" si="417"/>
        <v/>
      </c>
      <c r="T909" t="str">
        <f t="shared" si="418"/>
        <v/>
      </c>
      <c r="U909" t="str">
        <f t="shared" si="419"/>
        <v/>
      </c>
      <c r="V909" t="str">
        <f t="shared" si="420"/>
        <v/>
      </c>
      <c r="W909" t="str">
        <f t="shared" si="421"/>
        <v>BingPreview</v>
      </c>
      <c r="X909" t="str">
        <f t="shared" si="422"/>
        <v/>
      </c>
      <c r="Y909" t="str">
        <f t="shared" si="423"/>
        <v/>
      </c>
      <c r="Z909" t="str">
        <f t="shared" si="424"/>
        <v/>
      </c>
      <c r="AA909" t="str">
        <f t="shared" si="425"/>
        <v/>
      </c>
      <c r="AB909" t="str">
        <f t="shared" si="426"/>
        <v/>
      </c>
      <c r="AC909" t="str">
        <f t="shared" si="427"/>
        <v/>
      </c>
      <c r="AD909" t="str">
        <f t="shared" si="428"/>
        <v/>
      </c>
      <c r="AE909" t="str">
        <f t="shared" si="429"/>
        <v/>
      </c>
      <c r="AF909" t="str">
        <f t="shared" si="430"/>
        <v/>
      </c>
      <c r="AG909" t="str">
        <f t="shared" si="431"/>
        <v/>
      </c>
      <c r="AH909" t="str">
        <f t="shared" si="432"/>
        <v/>
      </c>
      <c r="AI909" t="str">
        <f t="shared" si="433"/>
        <v/>
      </c>
      <c r="AJ909" t="str">
        <f t="shared" si="434"/>
        <v/>
      </c>
      <c r="AK909" t="str">
        <f t="shared" si="435"/>
        <v/>
      </c>
      <c r="AL909" t="str">
        <f t="shared" si="436"/>
        <v/>
      </c>
      <c r="AM909" t="str">
        <f t="shared" si="437"/>
        <v/>
      </c>
    </row>
    <row r="910" spans="1:39">
      <c r="A910" t="s">
        <v>771</v>
      </c>
      <c r="C910" t="s">
        <v>1</v>
      </c>
      <c r="D910" t="s">
        <v>772</v>
      </c>
      <c r="E910" t="s">
        <v>3</v>
      </c>
      <c r="G910">
        <v>200</v>
      </c>
      <c r="H910">
        <v>7785</v>
      </c>
      <c r="I910" t="s">
        <v>1</v>
      </c>
      <c r="J910" t="s">
        <v>752</v>
      </c>
      <c r="K910" t="str">
        <f t="shared" si="409"/>
        <v/>
      </c>
      <c r="L910" t="str">
        <f t="shared" si="410"/>
        <v/>
      </c>
      <c r="M910" t="str">
        <f t="shared" si="411"/>
        <v/>
      </c>
      <c r="N910" t="str">
        <f t="shared" si="412"/>
        <v>Visiteur</v>
      </c>
      <c r="O910" t="str">
        <f t="shared" si="413"/>
        <v>BingPreview</v>
      </c>
      <c r="P910" t="str">
        <f t="shared" si="414"/>
        <v>Visiteur</v>
      </c>
      <c r="Q910" t="str">
        <f t="shared" si="415"/>
        <v/>
      </c>
      <c r="R910" t="str">
        <f t="shared" si="416"/>
        <v/>
      </c>
      <c r="S910" t="str">
        <f t="shared" si="417"/>
        <v/>
      </c>
      <c r="T910" t="str">
        <f t="shared" si="418"/>
        <v/>
      </c>
      <c r="U910" t="str">
        <f t="shared" si="419"/>
        <v/>
      </c>
      <c r="V910" t="str">
        <f t="shared" si="420"/>
        <v/>
      </c>
      <c r="W910" t="str">
        <f t="shared" si="421"/>
        <v>BingPreview</v>
      </c>
      <c r="X910" t="str">
        <f t="shared" si="422"/>
        <v/>
      </c>
      <c r="Y910" t="str">
        <f t="shared" si="423"/>
        <v/>
      </c>
      <c r="Z910" t="str">
        <f t="shared" si="424"/>
        <v/>
      </c>
      <c r="AA910" t="str">
        <f t="shared" si="425"/>
        <v/>
      </c>
      <c r="AB910" t="str">
        <f t="shared" si="426"/>
        <v/>
      </c>
      <c r="AC910" t="str">
        <f t="shared" si="427"/>
        <v/>
      </c>
      <c r="AD910" t="str">
        <f t="shared" si="428"/>
        <v/>
      </c>
      <c r="AE910" t="str">
        <f t="shared" si="429"/>
        <v/>
      </c>
      <c r="AF910" t="str">
        <f t="shared" si="430"/>
        <v/>
      </c>
      <c r="AG910" t="str">
        <f t="shared" si="431"/>
        <v/>
      </c>
      <c r="AH910" t="str">
        <f t="shared" si="432"/>
        <v/>
      </c>
      <c r="AI910" t="str">
        <f t="shared" si="433"/>
        <v/>
      </c>
      <c r="AJ910" t="str">
        <f t="shared" si="434"/>
        <v/>
      </c>
      <c r="AK910" t="str">
        <f t="shared" si="435"/>
        <v/>
      </c>
      <c r="AL910" t="str">
        <f t="shared" si="436"/>
        <v/>
      </c>
      <c r="AM910" t="str">
        <f t="shared" si="437"/>
        <v/>
      </c>
    </row>
    <row r="911" spans="1:39">
      <c r="A911" t="s">
        <v>773</v>
      </c>
      <c r="C911" t="s">
        <v>1</v>
      </c>
      <c r="D911" t="s">
        <v>774</v>
      </c>
      <c r="E911" t="s">
        <v>3</v>
      </c>
      <c r="G911">
        <v>200</v>
      </c>
      <c r="H911">
        <v>10056</v>
      </c>
      <c r="I911" t="s">
        <v>1</v>
      </c>
      <c r="J911" t="s">
        <v>752</v>
      </c>
      <c r="K911" t="str">
        <f t="shared" si="409"/>
        <v/>
      </c>
      <c r="L911" t="str">
        <f t="shared" si="410"/>
        <v/>
      </c>
      <c r="M911" t="str">
        <f t="shared" si="411"/>
        <v/>
      </c>
      <c r="N911" t="str">
        <f t="shared" si="412"/>
        <v>Visiteur</v>
      </c>
      <c r="O911" t="str">
        <f t="shared" si="413"/>
        <v>BingPreview</v>
      </c>
      <c r="P911" t="str">
        <f t="shared" si="414"/>
        <v>Visiteur</v>
      </c>
      <c r="Q911" t="str">
        <f t="shared" si="415"/>
        <v/>
      </c>
      <c r="R911" t="str">
        <f t="shared" si="416"/>
        <v/>
      </c>
      <c r="S911" t="str">
        <f t="shared" si="417"/>
        <v/>
      </c>
      <c r="T911" t="str">
        <f t="shared" si="418"/>
        <v/>
      </c>
      <c r="U911" t="str">
        <f t="shared" si="419"/>
        <v/>
      </c>
      <c r="V911" t="str">
        <f t="shared" si="420"/>
        <v/>
      </c>
      <c r="W911" t="str">
        <f t="shared" si="421"/>
        <v>BingPreview</v>
      </c>
      <c r="X911" t="str">
        <f t="shared" si="422"/>
        <v/>
      </c>
      <c r="Y911" t="str">
        <f t="shared" si="423"/>
        <v/>
      </c>
      <c r="Z911" t="str">
        <f t="shared" si="424"/>
        <v/>
      </c>
      <c r="AA911" t="str">
        <f t="shared" si="425"/>
        <v/>
      </c>
      <c r="AB911" t="str">
        <f t="shared" si="426"/>
        <v/>
      </c>
      <c r="AC911" t="str">
        <f t="shared" si="427"/>
        <v/>
      </c>
      <c r="AD911" t="str">
        <f t="shared" si="428"/>
        <v/>
      </c>
      <c r="AE911" t="str">
        <f t="shared" si="429"/>
        <v/>
      </c>
      <c r="AF911" t="str">
        <f t="shared" si="430"/>
        <v/>
      </c>
      <c r="AG911" t="str">
        <f t="shared" si="431"/>
        <v/>
      </c>
      <c r="AH911" t="str">
        <f t="shared" si="432"/>
        <v/>
      </c>
      <c r="AI911" t="str">
        <f t="shared" si="433"/>
        <v/>
      </c>
      <c r="AJ911" t="str">
        <f t="shared" si="434"/>
        <v/>
      </c>
      <c r="AK911" t="str">
        <f t="shared" si="435"/>
        <v/>
      </c>
      <c r="AL911" t="str">
        <f t="shared" si="436"/>
        <v/>
      </c>
      <c r="AM911" t="str">
        <f t="shared" si="437"/>
        <v/>
      </c>
    </row>
    <row r="912" spans="1:39">
      <c r="A912" t="s">
        <v>775</v>
      </c>
      <c r="C912" t="s">
        <v>1</v>
      </c>
      <c r="D912" t="s">
        <v>776</v>
      </c>
      <c r="E912" t="s">
        <v>3</v>
      </c>
      <c r="G912">
        <v>200</v>
      </c>
      <c r="H912">
        <v>66496</v>
      </c>
      <c r="I912" t="s">
        <v>1</v>
      </c>
      <c r="J912" t="s">
        <v>752</v>
      </c>
      <c r="K912" t="str">
        <f t="shared" si="409"/>
        <v/>
      </c>
      <c r="L912" t="str">
        <f t="shared" si="410"/>
        <v/>
      </c>
      <c r="M912" t="str">
        <f t="shared" si="411"/>
        <v/>
      </c>
      <c r="N912" t="str">
        <f t="shared" si="412"/>
        <v>Visiteur</v>
      </c>
      <c r="O912" t="str">
        <f t="shared" si="413"/>
        <v>BingPreview</v>
      </c>
      <c r="P912" t="str">
        <f t="shared" si="414"/>
        <v>Visiteur</v>
      </c>
      <c r="Q912" t="str">
        <f t="shared" si="415"/>
        <v/>
      </c>
      <c r="R912" t="str">
        <f t="shared" si="416"/>
        <v/>
      </c>
      <c r="S912" t="str">
        <f t="shared" si="417"/>
        <v/>
      </c>
      <c r="T912" t="str">
        <f t="shared" si="418"/>
        <v/>
      </c>
      <c r="U912" t="str">
        <f t="shared" si="419"/>
        <v/>
      </c>
      <c r="V912" t="str">
        <f t="shared" si="420"/>
        <v/>
      </c>
      <c r="W912" t="str">
        <f t="shared" si="421"/>
        <v>BingPreview</v>
      </c>
      <c r="X912" t="str">
        <f t="shared" si="422"/>
        <v/>
      </c>
      <c r="Y912" t="str">
        <f t="shared" si="423"/>
        <v/>
      </c>
      <c r="Z912" t="str">
        <f t="shared" si="424"/>
        <v/>
      </c>
      <c r="AA912" t="str">
        <f t="shared" si="425"/>
        <v/>
      </c>
      <c r="AB912" t="str">
        <f t="shared" si="426"/>
        <v/>
      </c>
      <c r="AC912" t="str">
        <f t="shared" si="427"/>
        <v/>
      </c>
      <c r="AD912" t="str">
        <f t="shared" si="428"/>
        <v/>
      </c>
      <c r="AE912" t="str">
        <f t="shared" si="429"/>
        <v/>
      </c>
      <c r="AF912" t="str">
        <f t="shared" si="430"/>
        <v/>
      </c>
      <c r="AG912" t="str">
        <f t="shared" si="431"/>
        <v/>
      </c>
      <c r="AH912" t="str">
        <f t="shared" si="432"/>
        <v/>
      </c>
      <c r="AI912" t="str">
        <f t="shared" si="433"/>
        <v/>
      </c>
      <c r="AJ912" t="str">
        <f t="shared" si="434"/>
        <v/>
      </c>
      <c r="AK912" t="str">
        <f t="shared" si="435"/>
        <v/>
      </c>
      <c r="AL912" t="str">
        <f t="shared" si="436"/>
        <v/>
      </c>
      <c r="AM912" t="str">
        <f t="shared" si="437"/>
        <v/>
      </c>
    </row>
    <row r="913" spans="1:39">
      <c r="A913" t="s">
        <v>777</v>
      </c>
      <c r="C913" t="s">
        <v>1</v>
      </c>
      <c r="D913" t="s">
        <v>778</v>
      </c>
      <c r="E913" t="s">
        <v>3</v>
      </c>
      <c r="G913">
        <v>200</v>
      </c>
      <c r="H913">
        <v>34853</v>
      </c>
      <c r="I913" t="s">
        <v>1</v>
      </c>
      <c r="J913" t="s">
        <v>752</v>
      </c>
      <c r="K913" t="str">
        <f t="shared" si="409"/>
        <v/>
      </c>
      <c r="L913" t="str">
        <f t="shared" si="410"/>
        <v/>
      </c>
      <c r="M913" t="str">
        <f t="shared" si="411"/>
        <v/>
      </c>
      <c r="N913" t="str">
        <f t="shared" si="412"/>
        <v>Visiteur</v>
      </c>
      <c r="O913" t="str">
        <f t="shared" si="413"/>
        <v>BingPreview</v>
      </c>
      <c r="P913" t="str">
        <f t="shared" si="414"/>
        <v>Visiteur</v>
      </c>
      <c r="Q913" t="str">
        <f t="shared" si="415"/>
        <v/>
      </c>
      <c r="R913" t="str">
        <f t="shared" si="416"/>
        <v/>
      </c>
      <c r="S913" t="str">
        <f t="shared" si="417"/>
        <v/>
      </c>
      <c r="T913" t="str">
        <f t="shared" si="418"/>
        <v/>
      </c>
      <c r="U913" t="str">
        <f t="shared" si="419"/>
        <v/>
      </c>
      <c r="V913" t="str">
        <f t="shared" si="420"/>
        <v/>
      </c>
      <c r="W913" t="str">
        <f t="shared" si="421"/>
        <v>BingPreview</v>
      </c>
      <c r="X913" t="str">
        <f t="shared" si="422"/>
        <v/>
      </c>
      <c r="Y913" t="str">
        <f t="shared" si="423"/>
        <v/>
      </c>
      <c r="Z913" t="str">
        <f t="shared" si="424"/>
        <v/>
      </c>
      <c r="AA913" t="str">
        <f t="shared" si="425"/>
        <v/>
      </c>
      <c r="AB913" t="str">
        <f t="shared" si="426"/>
        <v/>
      </c>
      <c r="AC913" t="str">
        <f t="shared" si="427"/>
        <v/>
      </c>
      <c r="AD913" t="str">
        <f t="shared" si="428"/>
        <v/>
      </c>
      <c r="AE913" t="str">
        <f t="shared" si="429"/>
        <v/>
      </c>
      <c r="AF913" t="str">
        <f t="shared" si="430"/>
        <v/>
      </c>
      <c r="AG913" t="str">
        <f t="shared" si="431"/>
        <v/>
      </c>
      <c r="AH913" t="str">
        <f t="shared" si="432"/>
        <v/>
      </c>
      <c r="AI913" t="str">
        <f t="shared" si="433"/>
        <v/>
      </c>
      <c r="AJ913" t="str">
        <f t="shared" si="434"/>
        <v/>
      </c>
      <c r="AK913" t="str">
        <f t="shared" si="435"/>
        <v/>
      </c>
      <c r="AL913" t="str">
        <f t="shared" si="436"/>
        <v/>
      </c>
      <c r="AM913" t="str">
        <f t="shared" si="437"/>
        <v/>
      </c>
    </row>
    <row r="914" spans="1:39">
      <c r="A914" t="s">
        <v>773</v>
      </c>
      <c r="C914" t="s">
        <v>1</v>
      </c>
      <c r="D914" t="s">
        <v>779</v>
      </c>
      <c r="E914" t="s">
        <v>3</v>
      </c>
      <c r="G914">
        <v>200</v>
      </c>
      <c r="H914">
        <v>1094</v>
      </c>
      <c r="I914" t="s">
        <v>1</v>
      </c>
      <c r="J914" t="s">
        <v>752</v>
      </c>
      <c r="K914" t="str">
        <f t="shared" si="409"/>
        <v/>
      </c>
      <c r="L914" t="str">
        <f t="shared" si="410"/>
        <v/>
      </c>
      <c r="M914" t="str">
        <f t="shared" si="411"/>
        <v/>
      </c>
      <c r="N914" t="str">
        <f t="shared" si="412"/>
        <v>Bot</v>
      </c>
      <c r="O914" t="str">
        <f t="shared" si="413"/>
        <v>BingPreview</v>
      </c>
      <c r="P914" t="str">
        <f t="shared" si="414"/>
        <v>Visiteur</v>
      </c>
      <c r="Q914" t="str">
        <f t="shared" si="415"/>
        <v/>
      </c>
      <c r="R914" t="str">
        <f t="shared" si="416"/>
        <v/>
      </c>
      <c r="S914" t="str">
        <f t="shared" si="417"/>
        <v/>
      </c>
      <c r="T914" t="str">
        <f t="shared" si="418"/>
        <v/>
      </c>
      <c r="U914" t="str">
        <f t="shared" si="419"/>
        <v/>
      </c>
      <c r="V914" t="str">
        <f t="shared" si="420"/>
        <v/>
      </c>
      <c r="W914" t="str">
        <f t="shared" si="421"/>
        <v>BingPreview</v>
      </c>
      <c r="X914" t="str">
        <f t="shared" si="422"/>
        <v/>
      </c>
      <c r="Y914" t="str">
        <f t="shared" si="423"/>
        <v/>
      </c>
      <c r="Z914" t="str">
        <f t="shared" si="424"/>
        <v/>
      </c>
      <c r="AA914" t="str">
        <f t="shared" si="425"/>
        <v/>
      </c>
      <c r="AB914" t="str">
        <f t="shared" si="426"/>
        <v/>
      </c>
      <c r="AC914" t="str">
        <f t="shared" si="427"/>
        <v/>
      </c>
      <c r="AD914" t="str">
        <f t="shared" si="428"/>
        <v/>
      </c>
      <c r="AE914" t="str">
        <f t="shared" si="429"/>
        <v/>
      </c>
      <c r="AF914" t="str">
        <f t="shared" si="430"/>
        <v/>
      </c>
      <c r="AG914" t="str">
        <f t="shared" si="431"/>
        <v/>
      </c>
      <c r="AH914" t="str">
        <f t="shared" si="432"/>
        <v/>
      </c>
      <c r="AI914" t="str">
        <f t="shared" si="433"/>
        <v/>
      </c>
      <c r="AJ914" t="str">
        <f t="shared" si="434"/>
        <v/>
      </c>
      <c r="AK914" t="str">
        <f t="shared" si="435"/>
        <v/>
      </c>
      <c r="AL914" t="str">
        <f t="shared" si="436"/>
        <v/>
      </c>
      <c r="AM914" t="str">
        <f t="shared" si="437"/>
        <v/>
      </c>
    </row>
    <row r="915" spans="1:39">
      <c r="A915" t="s">
        <v>28</v>
      </c>
      <c r="C915" t="s">
        <v>1</v>
      </c>
      <c r="D915" t="s">
        <v>780</v>
      </c>
      <c r="E915" t="s">
        <v>3</v>
      </c>
      <c r="G915">
        <v>200</v>
      </c>
      <c r="H915">
        <v>11741</v>
      </c>
      <c r="I915" t="s">
        <v>1</v>
      </c>
      <c r="J915" t="s">
        <v>84</v>
      </c>
      <c r="K915" t="str">
        <f t="shared" si="409"/>
        <v/>
      </c>
      <c r="L915" t="str">
        <f t="shared" si="410"/>
        <v/>
      </c>
      <c r="M915" t="str">
        <f t="shared" si="411"/>
        <v/>
      </c>
      <c r="N915" t="str">
        <f t="shared" si="412"/>
        <v>Visiteur</v>
      </c>
      <c r="O915" t="str">
        <f t="shared" si="413"/>
        <v>GooglebotGooglebot/2</v>
      </c>
      <c r="P915" t="str">
        <f t="shared" si="414"/>
        <v>Googlebot</v>
      </c>
      <c r="Q915" t="str">
        <f t="shared" si="415"/>
        <v/>
      </c>
      <c r="R915" t="str">
        <f t="shared" si="416"/>
        <v>Googlebot</v>
      </c>
      <c r="S915" t="str">
        <f t="shared" si="417"/>
        <v/>
      </c>
      <c r="T915" t="str">
        <f t="shared" si="418"/>
        <v/>
      </c>
      <c r="U915" t="str">
        <f t="shared" si="419"/>
        <v/>
      </c>
      <c r="V915" t="str">
        <f t="shared" si="420"/>
        <v/>
      </c>
      <c r="W915" t="str">
        <f t="shared" si="421"/>
        <v/>
      </c>
      <c r="X915" t="str">
        <f t="shared" si="422"/>
        <v/>
      </c>
      <c r="Y915" t="str">
        <f t="shared" si="423"/>
        <v/>
      </c>
      <c r="Z915" t="str">
        <f t="shared" si="424"/>
        <v/>
      </c>
      <c r="AA915" t="str">
        <f t="shared" si="425"/>
        <v/>
      </c>
      <c r="AB915" t="str">
        <f t="shared" si="426"/>
        <v>Googlebot/2</v>
      </c>
      <c r="AC915" t="str">
        <f t="shared" si="427"/>
        <v/>
      </c>
      <c r="AD915" t="str">
        <f t="shared" si="428"/>
        <v/>
      </c>
      <c r="AE915" t="str">
        <f t="shared" si="429"/>
        <v/>
      </c>
      <c r="AF915" t="str">
        <f t="shared" si="430"/>
        <v/>
      </c>
      <c r="AG915" t="str">
        <f t="shared" si="431"/>
        <v/>
      </c>
      <c r="AH915" t="str">
        <f t="shared" si="432"/>
        <v/>
      </c>
      <c r="AI915" t="str">
        <f t="shared" si="433"/>
        <v/>
      </c>
      <c r="AJ915" t="str">
        <f t="shared" si="434"/>
        <v/>
      </c>
      <c r="AK915" t="str">
        <f t="shared" si="435"/>
        <v/>
      </c>
      <c r="AL915" t="str">
        <f t="shared" si="436"/>
        <v/>
      </c>
      <c r="AM915" t="str">
        <f t="shared" si="437"/>
        <v/>
      </c>
    </row>
    <row r="916" spans="1:39">
      <c r="A916" t="s">
        <v>781</v>
      </c>
      <c r="C916" t="s">
        <v>1</v>
      </c>
      <c r="D916" t="s">
        <v>782</v>
      </c>
      <c r="E916" t="s">
        <v>3</v>
      </c>
      <c r="G916">
        <v>200</v>
      </c>
      <c r="H916">
        <v>46364</v>
      </c>
      <c r="I916" t="s">
        <v>1</v>
      </c>
      <c r="J916" t="s">
        <v>752</v>
      </c>
      <c r="K916" t="str">
        <f t="shared" si="409"/>
        <v/>
      </c>
      <c r="L916" t="str">
        <f t="shared" si="410"/>
        <v/>
      </c>
      <c r="M916" t="str">
        <f t="shared" si="411"/>
        <v/>
      </c>
      <c r="N916" t="str">
        <f t="shared" si="412"/>
        <v>Visiteur</v>
      </c>
      <c r="O916" t="str">
        <f t="shared" si="413"/>
        <v>BingPreview</v>
      </c>
      <c r="P916" t="str">
        <f t="shared" si="414"/>
        <v>Visiteur</v>
      </c>
      <c r="Q916" t="str">
        <f t="shared" si="415"/>
        <v/>
      </c>
      <c r="R916" t="str">
        <f t="shared" si="416"/>
        <v/>
      </c>
      <c r="S916" t="str">
        <f t="shared" si="417"/>
        <v/>
      </c>
      <c r="T916" t="str">
        <f t="shared" si="418"/>
        <v/>
      </c>
      <c r="U916" t="str">
        <f t="shared" si="419"/>
        <v/>
      </c>
      <c r="V916" t="str">
        <f t="shared" si="420"/>
        <v/>
      </c>
      <c r="W916" t="str">
        <f t="shared" si="421"/>
        <v>BingPreview</v>
      </c>
      <c r="X916" t="str">
        <f t="shared" si="422"/>
        <v/>
      </c>
      <c r="Y916" t="str">
        <f t="shared" si="423"/>
        <v/>
      </c>
      <c r="Z916" t="str">
        <f t="shared" si="424"/>
        <v/>
      </c>
      <c r="AA916" t="str">
        <f t="shared" si="425"/>
        <v/>
      </c>
      <c r="AB916" t="str">
        <f t="shared" si="426"/>
        <v/>
      </c>
      <c r="AC916" t="str">
        <f t="shared" si="427"/>
        <v/>
      </c>
      <c r="AD916" t="str">
        <f t="shared" si="428"/>
        <v/>
      </c>
      <c r="AE916" t="str">
        <f t="shared" si="429"/>
        <v/>
      </c>
      <c r="AF916" t="str">
        <f t="shared" si="430"/>
        <v/>
      </c>
      <c r="AG916" t="str">
        <f t="shared" si="431"/>
        <v/>
      </c>
      <c r="AH916" t="str">
        <f t="shared" si="432"/>
        <v/>
      </c>
      <c r="AI916" t="str">
        <f t="shared" si="433"/>
        <v/>
      </c>
      <c r="AJ916" t="str">
        <f t="shared" si="434"/>
        <v/>
      </c>
      <c r="AK916" t="str">
        <f t="shared" si="435"/>
        <v/>
      </c>
      <c r="AL916" t="str">
        <f t="shared" si="436"/>
        <v/>
      </c>
      <c r="AM916" t="str">
        <f t="shared" si="437"/>
        <v/>
      </c>
    </row>
    <row r="917" spans="1:39">
      <c r="A917" t="s">
        <v>783</v>
      </c>
      <c r="C917" t="s">
        <v>1</v>
      </c>
      <c r="D917" t="s">
        <v>784</v>
      </c>
      <c r="E917" t="s">
        <v>3</v>
      </c>
      <c r="G917">
        <v>200</v>
      </c>
      <c r="H917">
        <v>1274</v>
      </c>
      <c r="I917" t="s">
        <v>1</v>
      </c>
      <c r="J917" t="s">
        <v>752</v>
      </c>
      <c r="K917" t="str">
        <f t="shared" si="409"/>
        <v/>
      </c>
      <c r="L917" t="str">
        <f t="shared" si="410"/>
        <v/>
      </c>
      <c r="M917" t="str">
        <f t="shared" si="411"/>
        <v/>
      </c>
      <c r="N917" t="str">
        <f t="shared" si="412"/>
        <v>Visiteur</v>
      </c>
      <c r="O917" t="str">
        <f t="shared" si="413"/>
        <v>BingPreview</v>
      </c>
      <c r="P917" t="str">
        <f t="shared" si="414"/>
        <v>Visiteur</v>
      </c>
      <c r="Q917" t="str">
        <f t="shared" si="415"/>
        <v/>
      </c>
      <c r="R917" t="str">
        <f t="shared" si="416"/>
        <v/>
      </c>
      <c r="S917" t="str">
        <f t="shared" si="417"/>
        <v/>
      </c>
      <c r="T917" t="str">
        <f t="shared" si="418"/>
        <v/>
      </c>
      <c r="U917" t="str">
        <f t="shared" si="419"/>
        <v/>
      </c>
      <c r="V917" t="str">
        <f t="shared" si="420"/>
        <v/>
      </c>
      <c r="W917" t="str">
        <f t="shared" si="421"/>
        <v>BingPreview</v>
      </c>
      <c r="X917" t="str">
        <f t="shared" si="422"/>
        <v/>
      </c>
      <c r="Y917" t="str">
        <f t="shared" si="423"/>
        <v/>
      </c>
      <c r="Z917" t="str">
        <f t="shared" si="424"/>
        <v/>
      </c>
      <c r="AA917" t="str">
        <f t="shared" si="425"/>
        <v/>
      </c>
      <c r="AB917" t="str">
        <f t="shared" si="426"/>
        <v/>
      </c>
      <c r="AC917" t="str">
        <f t="shared" si="427"/>
        <v/>
      </c>
      <c r="AD917" t="str">
        <f t="shared" si="428"/>
        <v/>
      </c>
      <c r="AE917" t="str">
        <f t="shared" si="429"/>
        <v/>
      </c>
      <c r="AF917" t="str">
        <f t="shared" si="430"/>
        <v/>
      </c>
      <c r="AG917" t="str">
        <f t="shared" si="431"/>
        <v/>
      </c>
      <c r="AH917" t="str">
        <f t="shared" si="432"/>
        <v/>
      </c>
      <c r="AI917" t="str">
        <f t="shared" si="433"/>
        <v/>
      </c>
      <c r="AJ917" t="str">
        <f t="shared" si="434"/>
        <v/>
      </c>
      <c r="AK917" t="str">
        <f t="shared" si="435"/>
        <v/>
      </c>
      <c r="AL917" t="str">
        <f t="shared" si="436"/>
        <v/>
      </c>
      <c r="AM917" t="str">
        <f t="shared" si="437"/>
        <v/>
      </c>
    </row>
    <row r="918" spans="1:39">
      <c r="A918" t="s">
        <v>785</v>
      </c>
      <c r="C918" t="s">
        <v>1</v>
      </c>
      <c r="D918" t="s">
        <v>786</v>
      </c>
      <c r="E918" t="s">
        <v>3</v>
      </c>
      <c r="G918">
        <v>200</v>
      </c>
      <c r="H918">
        <v>7510</v>
      </c>
      <c r="I918" t="s">
        <v>1</v>
      </c>
      <c r="J918" t="s">
        <v>752</v>
      </c>
      <c r="K918" t="str">
        <f t="shared" si="409"/>
        <v/>
      </c>
      <c r="L918" t="str">
        <f t="shared" si="410"/>
        <v/>
      </c>
      <c r="M918" t="str">
        <f t="shared" si="411"/>
        <v/>
      </c>
      <c r="N918" t="str">
        <f t="shared" si="412"/>
        <v>Visiteur</v>
      </c>
      <c r="O918" t="str">
        <f t="shared" si="413"/>
        <v>BingPreview</v>
      </c>
      <c r="P918" t="str">
        <f t="shared" si="414"/>
        <v>Visiteur</v>
      </c>
      <c r="Q918" t="str">
        <f t="shared" si="415"/>
        <v/>
      </c>
      <c r="R918" t="str">
        <f t="shared" si="416"/>
        <v/>
      </c>
      <c r="S918" t="str">
        <f t="shared" si="417"/>
        <v/>
      </c>
      <c r="T918" t="str">
        <f t="shared" si="418"/>
        <v/>
      </c>
      <c r="U918" t="str">
        <f t="shared" si="419"/>
        <v/>
      </c>
      <c r="V918" t="str">
        <f t="shared" si="420"/>
        <v/>
      </c>
      <c r="W918" t="str">
        <f t="shared" si="421"/>
        <v>BingPreview</v>
      </c>
      <c r="X918" t="str">
        <f t="shared" si="422"/>
        <v/>
      </c>
      <c r="Y918" t="str">
        <f t="shared" si="423"/>
        <v/>
      </c>
      <c r="Z918" t="str">
        <f t="shared" si="424"/>
        <v/>
      </c>
      <c r="AA918" t="str">
        <f t="shared" si="425"/>
        <v/>
      </c>
      <c r="AB918" t="str">
        <f t="shared" si="426"/>
        <v/>
      </c>
      <c r="AC918" t="str">
        <f t="shared" si="427"/>
        <v/>
      </c>
      <c r="AD918" t="str">
        <f t="shared" si="428"/>
        <v/>
      </c>
      <c r="AE918" t="str">
        <f t="shared" si="429"/>
        <v/>
      </c>
      <c r="AF918" t="str">
        <f t="shared" si="430"/>
        <v/>
      </c>
      <c r="AG918" t="str">
        <f t="shared" si="431"/>
        <v/>
      </c>
      <c r="AH918" t="str">
        <f t="shared" si="432"/>
        <v/>
      </c>
      <c r="AI918" t="str">
        <f t="shared" si="433"/>
        <v/>
      </c>
      <c r="AJ918" t="str">
        <f t="shared" si="434"/>
        <v/>
      </c>
      <c r="AK918" t="str">
        <f t="shared" si="435"/>
        <v/>
      </c>
      <c r="AL918" t="str">
        <f t="shared" si="436"/>
        <v/>
      </c>
      <c r="AM918" t="str">
        <f t="shared" si="437"/>
        <v/>
      </c>
    </row>
    <row r="919" spans="1:39">
      <c r="A919" t="s">
        <v>787</v>
      </c>
      <c r="C919" t="s">
        <v>1</v>
      </c>
      <c r="D919" t="s">
        <v>788</v>
      </c>
      <c r="E919" t="s">
        <v>3</v>
      </c>
      <c r="G919">
        <v>200</v>
      </c>
      <c r="H919">
        <v>3458</v>
      </c>
      <c r="I919" t="s">
        <v>1</v>
      </c>
      <c r="J919" t="s">
        <v>752</v>
      </c>
      <c r="K919" t="str">
        <f t="shared" si="409"/>
        <v/>
      </c>
      <c r="L919" t="str">
        <f t="shared" si="410"/>
        <v/>
      </c>
      <c r="M919" t="str">
        <f t="shared" si="411"/>
        <v/>
      </c>
      <c r="N919" t="str">
        <f t="shared" si="412"/>
        <v>Visiteur</v>
      </c>
      <c r="O919" t="str">
        <f t="shared" si="413"/>
        <v>BingPreview</v>
      </c>
      <c r="P919" t="str">
        <f t="shared" si="414"/>
        <v>Visiteur</v>
      </c>
      <c r="Q919" t="str">
        <f t="shared" si="415"/>
        <v/>
      </c>
      <c r="R919" t="str">
        <f t="shared" si="416"/>
        <v/>
      </c>
      <c r="S919" t="str">
        <f t="shared" si="417"/>
        <v/>
      </c>
      <c r="T919" t="str">
        <f t="shared" si="418"/>
        <v/>
      </c>
      <c r="U919" t="str">
        <f t="shared" si="419"/>
        <v/>
      </c>
      <c r="V919" t="str">
        <f t="shared" si="420"/>
        <v/>
      </c>
      <c r="W919" t="str">
        <f t="shared" si="421"/>
        <v>BingPreview</v>
      </c>
      <c r="X919" t="str">
        <f t="shared" si="422"/>
        <v/>
      </c>
      <c r="Y919" t="str">
        <f t="shared" si="423"/>
        <v/>
      </c>
      <c r="Z919" t="str">
        <f t="shared" si="424"/>
        <v/>
      </c>
      <c r="AA919" t="str">
        <f t="shared" si="425"/>
        <v/>
      </c>
      <c r="AB919" t="str">
        <f t="shared" si="426"/>
        <v/>
      </c>
      <c r="AC919" t="str">
        <f t="shared" si="427"/>
        <v/>
      </c>
      <c r="AD919" t="str">
        <f t="shared" si="428"/>
        <v/>
      </c>
      <c r="AE919" t="str">
        <f t="shared" si="429"/>
        <v/>
      </c>
      <c r="AF919" t="str">
        <f t="shared" si="430"/>
        <v/>
      </c>
      <c r="AG919" t="str">
        <f t="shared" si="431"/>
        <v/>
      </c>
      <c r="AH919" t="str">
        <f t="shared" si="432"/>
        <v/>
      </c>
      <c r="AI919" t="str">
        <f t="shared" si="433"/>
        <v/>
      </c>
      <c r="AJ919" t="str">
        <f t="shared" si="434"/>
        <v/>
      </c>
      <c r="AK919" t="str">
        <f t="shared" si="435"/>
        <v/>
      </c>
      <c r="AL919" t="str">
        <f t="shared" si="436"/>
        <v/>
      </c>
      <c r="AM919" t="str">
        <f t="shared" si="437"/>
        <v/>
      </c>
    </row>
    <row r="920" spans="1:39">
      <c r="A920" t="s">
        <v>789</v>
      </c>
      <c r="C920" t="s">
        <v>1</v>
      </c>
      <c r="D920" t="s">
        <v>790</v>
      </c>
      <c r="E920" t="s">
        <v>3</v>
      </c>
      <c r="G920">
        <v>200</v>
      </c>
      <c r="H920">
        <v>35128</v>
      </c>
      <c r="I920" t="s">
        <v>1</v>
      </c>
      <c r="J920" t="s">
        <v>752</v>
      </c>
      <c r="K920" t="str">
        <f t="shared" si="409"/>
        <v/>
      </c>
      <c r="L920" t="str">
        <f t="shared" si="410"/>
        <v/>
      </c>
      <c r="M920" t="str">
        <f t="shared" si="411"/>
        <v/>
      </c>
      <c r="N920" t="str">
        <f t="shared" si="412"/>
        <v>Visiteur</v>
      </c>
      <c r="O920" t="str">
        <f t="shared" si="413"/>
        <v>BingPreview</v>
      </c>
      <c r="P920" t="str">
        <f t="shared" si="414"/>
        <v>Visiteur</v>
      </c>
      <c r="Q920" t="str">
        <f t="shared" si="415"/>
        <v/>
      </c>
      <c r="R920" t="str">
        <f t="shared" si="416"/>
        <v/>
      </c>
      <c r="S920" t="str">
        <f t="shared" si="417"/>
        <v/>
      </c>
      <c r="T920" t="str">
        <f t="shared" si="418"/>
        <v/>
      </c>
      <c r="U920" t="str">
        <f t="shared" si="419"/>
        <v/>
      </c>
      <c r="V920" t="str">
        <f t="shared" si="420"/>
        <v/>
      </c>
      <c r="W920" t="str">
        <f t="shared" si="421"/>
        <v>BingPreview</v>
      </c>
      <c r="X920" t="str">
        <f t="shared" si="422"/>
        <v/>
      </c>
      <c r="Y920" t="str">
        <f t="shared" si="423"/>
        <v/>
      </c>
      <c r="Z920" t="str">
        <f t="shared" si="424"/>
        <v/>
      </c>
      <c r="AA920" t="str">
        <f t="shared" si="425"/>
        <v/>
      </c>
      <c r="AB920" t="str">
        <f t="shared" si="426"/>
        <v/>
      </c>
      <c r="AC920" t="str">
        <f t="shared" si="427"/>
        <v/>
      </c>
      <c r="AD920" t="str">
        <f t="shared" si="428"/>
        <v/>
      </c>
      <c r="AE920" t="str">
        <f t="shared" si="429"/>
        <v/>
      </c>
      <c r="AF920" t="str">
        <f t="shared" si="430"/>
        <v/>
      </c>
      <c r="AG920" t="str">
        <f t="shared" si="431"/>
        <v/>
      </c>
      <c r="AH920" t="str">
        <f t="shared" si="432"/>
        <v/>
      </c>
      <c r="AI920" t="str">
        <f t="shared" si="433"/>
        <v/>
      </c>
      <c r="AJ920" t="str">
        <f t="shared" si="434"/>
        <v/>
      </c>
      <c r="AK920" t="str">
        <f t="shared" si="435"/>
        <v/>
      </c>
      <c r="AL920" t="str">
        <f t="shared" si="436"/>
        <v/>
      </c>
      <c r="AM920" t="str">
        <f t="shared" si="437"/>
        <v/>
      </c>
    </row>
    <row r="921" spans="1:39">
      <c r="A921" t="s">
        <v>791</v>
      </c>
      <c r="C921" t="s">
        <v>1</v>
      </c>
      <c r="D921" t="s">
        <v>792</v>
      </c>
      <c r="E921" t="s">
        <v>3</v>
      </c>
      <c r="G921">
        <v>200</v>
      </c>
      <c r="H921">
        <v>27752</v>
      </c>
      <c r="I921" t="s">
        <v>1</v>
      </c>
      <c r="J921" t="s">
        <v>752</v>
      </c>
      <c r="K921" t="str">
        <f t="shared" si="409"/>
        <v/>
      </c>
      <c r="L921" t="str">
        <f t="shared" si="410"/>
        <v/>
      </c>
      <c r="M921" t="str">
        <f t="shared" si="411"/>
        <v/>
      </c>
      <c r="N921" t="str">
        <f t="shared" si="412"/>
        <v>Visiteur</v>
      </c>
      <c r="O921" t="str">
        <f t="shared" si="413"/>
        <v>BingPreview</v>
      </c>
      <c r="P921" t="str">
        <f t="shared" si="414"/>
        <v>Visiteur</v>
      </c>
      <c r="Q921" t="str">
        <f t="shared" si="415"/>
        <v/>
      </c>
      <c r="R921" t="str">
        <f t="shared" si="416"/>
        <v/>
      </c>
      <c r="S921" t="str">
        <f t="shared" si="417"/>
        <v/>
      </c>
      <c r="T921" t="str">
        <f t="shared" si="418"/>
        <v/>
      </c>
      <c r="U921" t="str">
        <f t="shared" si="419"/>
        <v/>
      </c>
      <c r="V921" t="str">
        <f t="shared" si="420"/>
        <v/>
      </c>
      <c r="W921" t="str">
        <f t="shared" si="421"/>
        <v>BingPreview</v>
      </c>
      <c r="X921" t="str">
        <f t="shared" si="422"/>
        <v/>
      </c>
      <c r="Y921" t="str">
        <f t="shared" si="423"/>
        <v/>
      </c>
      <c r="Z921" t="str">
        <f t="shared" si="424"/>
        <v/>
      </c>
      <c r="AA921" t="str">
        <f t="shared" si="425"/>
        <v/>
      </c>
      <c r="AB921" t="str">
        <f t="shared" si="426"/>
        <v/>
      </c>
      <c r="AC921" t="str">
        <f t="shared" si="427"/>
        <v/>
      </c>
      <c r="AD921" t="str">
        <f t="shared" si="428"/>
        <v/>
      </c>
      <c r="AE921" t="str">
        <f t="shared" si="429"/>
        <v/>
      </c>
      <c r="AF921" t="str">
        <f t="shared" si="430"/>
        <v/>
      </c>
      <c r="AG921" t="str">
        <f t="shared" si="431"/>
        <v/>
      </c>
      <c r="AH921" t="str">
        <f t="shared" si="432"/>
        <v/>
      </c>
      <c r="AI921" t="str">
        <f t="shared" si="433"/>
        <v/>
      </c>
      <c r="AJ921" t="str">
        <f t="shared" si="434"/>
        <v/>
      </c>
      <c r="AK921" t="str">
        <f t="shared" si="435"/>
        <v/>
      </c>
      <c r="AL921" t="str">
        <f t="shared" si="436"/>
        <v/>
      </c>
      <c r="AM921" t="str">
        <f t="shared" si="437"/>
        <v/>
      </c>
    </row>
    <row r="922" spans="1:39">
      <c r="A922" t="s">
        <v>793</v>
      </c>
      <c r="C922" t="s">
        <v>1</v>
      </c>
      <c r="D922" t="s">
        <v>794</v>
      </c>
      <c r="E922" t="s">
        <v>3</v>
      </c>
      <c r="G922">
        <v>200</v>
      </c>
      <c r="H922">
        <v>4593</v>
      </c>
      <c r="I922" t="s">
        <v>1</v>
      </c>
      <c r="J922" t="s">
        <v>752</v>
      </c>
      <c r="K922" t="str">
        <f t="shared" si="409"/>
        <v/>
      </c>
      <c r="L922" t="str">
        <f t="shared" si="410"/>
        <v/>
      </c>
      <c r="M922" t="str">
        <f t="shared" si="411"/>
        <v/>
      </c>
      <c r="N922" t="str">
        <f t="shared" si="412"/>
        <v>Visiteur</v>
      </c>
      <c r="O922" t="str">
        <f t="shared" si="413"/>
        <v>BingPreview</v>
      </c>
      <c r="P922" t="str">
        <f t="shared" si="414"/>
        <v>Visiteur</v>
      </c>
      <c r="Q922" t="str">
        <f t="shared" si="415"/>
        <v/>
      </c>
      <c r="R922" t="str">
        <f t="shared" si="416"/>
        <v/>
      </c>
      <c r="S922" t="str">
        <f t="shared" si="417"/>
        <v/>
      </c>
      <c r="T922" t="str">
        <f t="shared" si="418"/>
        <v/>
      </c>
      <c r="U922" t="str">
        <f t="shared" si="419"/>
        <v/>
      </c>
      <c r="V922" t="str">
        <f t="shared" si="420"/>
        <v/>
      </c>
      <c r="W922" t="str">
        <f t="shared" si="421"/>
        <v>BingPreview</v>
      </c>
      <c r="X922" t="str">
        <f t="shared" si="422"/>
        <v/>
      </c>
      <c r="Y922" t="str">
        <f t="shared" si="423"/>
        <v/>
      </c>
      <c r="Z922" t="str">
        <f t="shared" si="424"/>
        <v/>
      </c>
      <c r="AA922" t="str">
        <f t="shared" si="425"/>
        <v/>
      </c>
      <c r="AB922" t="str">
        <f t="shared" si="426"/>
        <v/>
      </c>
      <c r="AC922" t="str">
        <f t="shared" si="427"/>
        <v/>
      </c>
      <c r="AD922" t="str">
        <f t="shared" si="428"/>
        <v/>
      </c>
      <c r="AE922" t="str">
        <f t="shared" si="429"/>
        <v/>
      </c>
      <c r="AF922" t="str">
        <f t="shared" si="430"/>
        <v/>
      </c>
      <c r="AG922" t="str">
        <f t="shared" si="431"/>
        <v/>
      </c>
      <c r="AH922" t="str">
        <f t="shared" si="432"/>
        <v/>
      </c>
      <c r="AI922" t="str">
        <f t="shared" si="433"/>
        <v/>
      </c>
      <c r="AJ922" t="str">
        <f t="shared" si="434"/>
        <v/>
      </c>
      <c r="AK922" t="str">
        <f t="shared" si="435"/>
        <v/>
      </c>
      <c r="AL922" t="str">
        <f t="shared" si="436"/>
        <v/>
      </c>
      <c r="AM922" t="str">
        <f t="shared" si="437"/>
        <v/>
      </c>
    </row>
    <row r="923" spans="1:39">
      <c r="A923" t="s">
        <v>795</v>
      </c>
      <c r="C923" t="s">
        <v>1</v>
      </c>
      <c r="D923" t="s">
        <v>796</v>
      </c>
      <c r="E923" t="s">
        <v>3</v>
      </c>
      <c r="G923">
        <v>200</v>
      </c>
      <c r="H923">
        <v>97184</v>
      </c>
      <c r="I923" t="s">
        <v>1</v>
      </c>
      <c r="J923" t="s">
        <v>752</v>
      </c>
      <c r="K923" t="str">
        <f t="shared" si="409"/>
        <v/>
      </c>
      <c r="L923" t="str">
        <f t="shared" si="410"/>
        <v/>
      </c>
      <c r="M923" t="str">
        <f t="shared" si="411"/>
        <v/>
      </c>
      <c r="N923" t="str">
        <f t="shared" si="412"/>
        <v>Visiteur</v>
      </c>
      <c r="O923" t="str">
        <f t="shared" si="413"/>
        <v>BingPreview</v>
      </c>
      <c r="P923" t="str">
        <f t="shared" si="414"/>
        <v>Visiteur</v>
      </c>
      <c r="Q923" t="str">
        <f t="shared" si="415"/>
        <v/>
      </c>
      <c r="R923" t="str">
        <f t="shared" si="416"/>
        <v/>
      </c>
      <c r="S923" t="str">
        <f t="shared" si="417"/>
        <v/>
      </c>
      <c r="T923" t="str">
        <f t="shared" si="418"/>
        <v/>
      </c>
      <c r="U923" t="str">
        <f t="shared" si="419"/>
        <v/>
      </c>
      <c r="V923" t="str">
        <f t="shared" si="420"/>
        <v/>
      </c>
      <c r="W923" t="str">
        <f t="shared" si="421"/>
        <v>BingPreview</v>
      </c>
      <c r="X923" t="str">
        <f t="shared" si="422"/>
        <v/>
      </c>
      <c r="Y923" t="str">
        <f t="shared" si="423"/>
        <v/>
      </c>
      <c r="Z923" t="str">
        <f t="shared" si="424"/>
        <v/>
      </c>
      <c r="AA923" t="str">
        <f t="shared" si="425"/>
        <v/>
      </c>
      <c r="AB923" t="str">
        <f t="shared" si="426"/>
        <v/>
      </c>
      <c r="AC923" t="str">
        <f t="shared" si="427"/>
        <v/>
      </c>
      <c r="AD923" t="str">
        <f t="shared" si="428"/>
        <v/>
      </c>
      <c r="AE923" t="str">
        <f t="shared" si="429"/>
        <v/>
      </c>
      <c r="AF923" t="str">
        <f t="shared" si="430"/>
        <v/>
      </c>
      <c r="AG923" t="str">
        <f t="shared" si="431"/>
        <v/>
      </c>
      <c r="AH923" t="str">
        <f t="shared" si="432"/>
        <v/>
      </c>
      <c r="AI923" t="str">
        <f t="shared" si="433"/>
        <v/>
      </c>
      <c r="AJ923" t="str">
        <f t="shared" si="434"/>
        <v/>
      </c>
      <c r="AK923" t="str">
        <f t="shared" si="435"/>
        <v/>
      </c>
      <c r="AL923" t="str">
        <f t="shared" si="436"/>
        <v/>
      </c>
      <c r="AM923" t="str">
        <f t="shared" si="437"/>
        <v/>
      </c>
    </row>
    <row r="924" spans="1:39">
      <c r="A924" t="s">
        <v>337</v>
      </c>
      <c r="C924" t="s">
        <v>1</v>
      </c>
      <c r="D924" t="s">
        <v>797</v>
      </c>
      <c r="E924" t="s">
        <v>3</v>
      </c>
      <c r="G924">
        <v>200</v>
      </c>
      <c r="H924">
        <v>43</v>
      </c>
      <c r="I924" t="s">
        <v>384</v>
      </c>
      <c r="J924" t="s">
        <v>340</v>
      </c>
      <c r="K924" t="str">
        <f t="shared" si="409"/>
        <v/>
      </c>
      <c r="L924" t="str">
        <f t="shared" si="410"/>
        <v/>
      </c>
      <c r="M924" t="str">
        <f t="shared" si="411"/>
        <v/>
      </c>
      <c r="N924" t="str">
        <f t="shared" si="412"/>
        <v>Visiteur</v>
      </c>
      <c r="O924" t="str">
        <f t="shared" si="413"/>
        <v>Googlebot Smartphone</v>
      </c>
      <c r="P924" t="str">
        <f t="shared" si="414"/>
        <v>Googlebot Smartphone</v>
      </c>
      <c r="Q924" t="str">
        <f t="shared" si="415"/>
        <v/>
      </c>
      <c r="R924" t="str">
        <f t="shared" si="416"/>
        <v/>
      </c>
      <c r="S924" t="str">
        <f t="shared" si="417"/>
        <v>Googlebot Smartphone</v>
      </c>
      <c r="T924" t="str">
        <f t="shared" si="418"/>
        <v/>
      </c>
      <c r="U924" t="str">
        <f t="shared" si="419"/>
        <v/>
      </c>
      <c r="V924" t="str">
        <f t="shared" si="420"/>
        <v/>
      </c>
      <c r="W924" t="str">
        <f t="shared" si="421"/>
        <v/>
      </c>
      <c r="X924" t="str">
        <f t="shared" si="422"/>
        <v/>
      </c>
      <c r="Y924" t="str">
        <f t="shared" si="423"/>
        <v/>
      </c>
      <c r="Z924" t="str">
        <f t="shared" si="424"/>
        <v/>
      </c>
      <c r="AA924" t="str">
        <f t="shared" si="425"/>
        <v/>
      </c>
      <c r="AB924" t="str">
        <f t="shared" si="426"/>
        <v/>
      </c>
      <c r="AC924" t="str">
        <f t="shared" si="427"/>
        <v/>
      </c>
      <c r="AD924" t="str">
        <f t="shared" si="428"/>
        <v/>
      </c>
      <c r="AE924" t="str">
        <f t="shared" si="429"/>
        <v/>
      </c>
      <c r="AF924" t="str">
        <f t="shared" si="430"/>
        <v/>
      </c>
      <c r="AG924" t="str">
        <f t="shared" si="431"/>
        <v/>
      </c>
      <c r="AH924" t="str">
        <f t="shared" si="432"/>
        <v/>
      </c>
      <c r="AI924" t="str">
        <f t="shared" si="433"/>
        <v/>
      </c>
      <c r="AJ924" t="str">
        <f t="shared" si="434"/>
        <v/>
      </c>
      <c r="AK924" t="str">
        <f t="shared" si="435"/>
        <v/>
      </c>
      <c r="AL924" t="str">
        <f t="shared" si="436"/>
        <v/>
      </c>
      <c r="AM924" t="str">
        <f t="shared" si="437"/>
        <v/>
      </c>
    </row>
    <row r="925" spans="1:39">
      <c r="A925" t="s">
        <v>337</v>
      </c>
      <c r="C925" t="s">
        <v>1</v>
      </c>
      <c r="D925" t="s">
        <v>798</v>
      </c>
      <c r="E925" t="s">
        <v>3</v>
      </c>
      <c r="G925">
        <v>200</v>
      </c>
      <c r="H925">
        <v>43</v>
      </c>
      <c r="I925" t="s">
        <v>399</v>
      </c>
      <c r="J925" t="s">
        <v>340</v>
      </c>
      <c r="K925" t="str">
        <f t="shared" si="409"/>
        <v/>
      </c>
      <c r="L925" t="str">
        <f t="shared" si="410"/>
        <v/>
      </c>
      <c r="M925" t="str">
        <f t="shared" si="411"/>
        <v/>
      </c>
      <c r="N925" t="str">
        <f t="shared" si="412"/>
        <v>Bot</v>
      </c>
      <c r="O925" t="str">
        <f t="shared" si="413"/>
        <v>Googlebot Smartphone</v>
      </c>
      <c r="P925" t="str">
        <f t="shared" si="414"/>
        <v>Googlebot Smartphone</v>
      </c>
      <c r="Q925" t="str">
        <f t="shared" si="415"/>
        <v/>
      </c>
      <c r="R925" t="str">
        <f t="shared" si="416"/>
        <v/>
      </c>
      <c r="S925" t="str">
        <f t="shared" si="417"/>
        <v>Googlebot Smartphone</v>
      </c>
      <c r="T925" t="str">
        <f t="shared" si="418"/>
        <v/>
      </c>
      <c r="U925" t="str">
        <f t="shared" si="419"/>
        <v/>
      </c>
      <c r="V925" t="str">
        <f t="shared" si="420"/>
        <v/>
      </c>
      <c r="W925" t="str">
        <f t="shared" si="421"/>
        <v/>
      </c>
      <c r="X925" t="str">
        <f t="shared" si="422"/>
        <v/>
      </c>
      <c r="Y925" t="str">
        <f t="shared" si="423"/>
        <v/>
      </c>
      <c r="Z925" t="str">
        <f t="shared" si="424"/>
        <v/>
      </c>
      <c r="AA925" t="str">
        <f t="shared" si="425"/>
        <v/>
      </c>
      <c r="AB925" t="str">
        <f t="shared" si="426"/>
        <v/>
      </c>
      <c r="AC925" t="str">
        <f t="shared" si="427"/>
        <v/>
      </c>
      <c r="AD925" t="str">
        <f t="shared" si="428"/>
        <v/>
      </c>
      <c r="AE925" t="str">
        <f t="shared" si="429"/>
        <v/>
      </c>
      <c r="AF925" t="str">
        <f t="shared" si="430"/>
        <v/>
      </c>
      <c r="AG925" t="str">
        <f t="shared" si="431"/>
        <v/>
      </c>
      <c r="AH925" t="str">
        <f t="shared" si="432"/>
        <v/>
      </c>
      <c r="AI925" t="str">
        <f t="shared" si="433"/>
        <v/>
      </c>
      <c r="AJ925" t="str">
        <f t="shared" si="434"/>
        <v/>
      </c>
      <c r="AK925" t="str">
        <f t="shared" si="435"/>
        <v/>
      </c>
      <c r="AL925" t="str">
        <f t="shared" si="436"/>
        <v/>
      </c>
      <c r="AM925" t="str">
        <f t="shared" si="437"/>
        <v/>
      </c>
    </row>
    <row r="926" spans="1:39">
      <c r="A926" t="s">
        <v>28</v>
      </c>
      <c r="C926" t="s">
        <v>1</v>
      </c>
      <c r="D926" t="s">
        <v>799</v>
      </c>
      <c r="E926" t="s">
        <v>3</v>
      </c>
      <c r="G926">
        <v>404</v>
      </c>
      <c r="H926">
        <v>56338</v>
      </c>
      <c r="I926" t="s">
        <v>132</v>
      </c>
      <c r="J926" t="s">
        <v>94</v>
      </c>
      <c r="K926" t="str">
        <f t="shared" si="409"/>
        <v/>
      </c>
      <c r="L926" t="str">
        <f t="shared" si="410"/>
        <v/>
      </c>
      <c r="M926" t="str">
        <f t="shared" si="411"/>
        <v/>
      </c>
      <c r="N926" t="str">
        <f t="shared" si="412"/>
        <v>Bot</v>
      </c>
      <c r="O926" t="str">
        <f t="shared" si="413"/>
        <v>Googlebot/2</v>
      </c>
      <c r="P926" t="str">
        <f t="shared" si="414"/>
        <v>Visiteur</v>
      </c>
      <c r="Q926" t="str">
        <f t="shared" si="415"/>
        <v/>
      </c>
      <c r="R926" t="str">
        <f t="shared" si="416"/>
        <v/>
      </c>
      <c r="S926" t="str">
        <f t="shared" si="417"/>
        <v/>
      </c>
      <c r="T926" t="str">
        <f t="shared" si="418"/>
        <v/>
      </c>
      <c r="U926" t="str">
        <f t="shared" si="419"/>
        <v/>
      </c>
      <c r="V926" t="str">
        <f t="shared" si="420"/>
        <v/>
      </c>
      <c r="W926" t="str">
        <f t="shared" si="421"/>
        <v/>
      </c>
      <c r="X926" t="str">
        <f t="shared" si="422"/>
        <v/>
      </c>
      <c r="Y926" t="str">
        <f t="shared" si="423"/>
        <v/>
      </c>
      <c r="Z926" t="str">
        <f t="shared" si="424"/>
        <v/>
      </c>
      <c r="AA926" t="str">
        <f t="shared" si="425"/>
        <v/>
      </c>
      <c r="AB926" t="str">
        <f t="shared" si="426"/>
        <v>Googlebot/2</v>
      </c>
      <c r="AC926" t="str">
        <f t="shared" si="427"/>
        <v/>
      </c>
      <c r="AD926" t="str">
        <f t="shared" si="428"/>
        <v/>
      </c>
      <c r="AE926" t="str">
        <f t="shared" si="429"/>
        <v/>
      </c>
      <c r="AF926" t="str">
        <f t="shared" si="430"/>
        <v/>
      </c>
      <c r="AG926" t="str">
        <f t="shared" si="431"/>
        <v/>
      </c>
      <c r="AH926" t="str">
        <f t="shared" si="432"/>
        <v/>
      </c>
      <c r="AI926" t="str">
        <f t="shared" si="433"/>
        <v/>
      </c>
      <c r="AJ926" t="str">
        <f t="shared" si="434"/>
        <v/>
      </c>
      <c r="AK926" t="str">
        <f t="shared" si="435"/>
        <v/>
      </c>
      <c r="AL926" t="str">
        <f t="shared" si="436"/>
        <v/>
      </c>
      <c r="AM926" t="str">
        <f t="shared" si="437"/>
        <v/>
      </c>
    </row>
    <row r="927" spans="1:39">
      <c r="A927" t="s">
        <v>28</v>
      </c>
      <c r="C927" t="s">
        <v>1</v>
      </c>
      <c r="D927" t="s">
        <v>800</v>
      </c>
      <c r="E927" t="s">
        <v>3</v>
      </c>
      <c r="G927">
        <v>404</v>
      </c>
      <c r="H927">
        <v>56328</v>
      </c>
      <c r="I927" t="s">
        <v>132</v>
      </c>
      <c r="J927" t="s">
        <v>94</v>
      </c>
      <c r="K927" t="str">
        <f t="shared" si="409"/>
        <v/>
      </c>
      <c r="L927" t="str">
        <f t="shared" si="410"/>
        <v/>
      </c>
      <c r="M927" t="str">
        <f t="shared" si="411"/>
        <v/>
      </c>
      <c r="N927" t="str">
        <f t="shared" si="412"/>
        <v>Bot</v>
      </c>
      <c r="O927" t="str">
        <f t="shared" si="413"/>
        <v>Googlebot/2</v>
      </c>
      <c r="P927" t="str">
        <f t="shared" si="414"/>
        <v>Visiteur</v>
      </c>
      <c r="Q927" t="str">
        <f t="shared" si="415"/>
        <v/>
      </c>
      <c r="R927" t="str">
        <f t="shared" si="416"/>
        <v/>
      </c>
      <c r="S927" t="str">
        <f t="shared" si="417"/>
        <v/>
      </c>
      <c r="T927" t="str">
        <f t="shared" si="418"/>
        <v/>
      </c>
      <c r="U927" t="str">
        <f t="shared" si="419"/>
        <v/>
      </c>
      <c r="V927" t="str">
        <f t="shared" si="420"/>
        <v/>
      </c>
      <c r="W927" t="str">
        <f t="shared" si="421"/>
        <v/>
      </c>
      <c r="X927" t="str">
        <f t="shared" si="422"/>
        <v/>
      </c>
      <c r="Y927" t="str">
        <f t="shared" si="423"/>
        <v/>
      </c>
      <c r="Z927" t="str">
        <f t="shared" si="424"/>
        <v/>
      </c>
      <c r="AA927" t="str">
        <f t="shared" si="425"/>
        <v/>
      </c>
      <c r="AB927" t="str">
        <f t="shared" si="426"/>
        <v>Googlebot/2</v>
      </c>
      <c r="AC927" t="str">
        <f t="shared" si="427"/>
        <v/>
      </c>
      <c r="AD927" t="str">
        <f t="shared" si="428"/>
        <v/>
      </c>
      <c r="AE927" t="str">
        <f t="shared" si="429"/>
        <v/>
      </c>
      <c r="AF927" t="str">
        <f t="shared" si="430"/>
        <v/>
      </c>
      <c r="AG927" t="str">
        <f t="shared" si="431"/>
        <v/>
      </c>
      <c r="AH927" t="str">
        <f t="shared" si="432"/>
        <v/>
      </c>
      <c r="AI927" t="str">
        <f t="shared" si="433"/>
        <v/>
      </c>
      <c r="AJ927" t="str">
        <f t="shared" si="434"/>
        <v/>
      </c>
      <c r="AK927" t="str">
        <f t="shared" si="435"/>
        <v/>
      </c>
      <c r="AL927" t="str">
        <f t="shared" si="436"/>
        <v/>
      </c>
      <c r="AM927" t="str">
        <f t="shared" si="437"/>
        <v/>
      </c>
    </row>
    <row r="928" spans="1:39">
      <c r="A928" t="s">
        <v>28</v>
      </c>
      <c r="C928" t="s">
        <v>1</v>
      </c>
      <c r="D928" t="s">
        <v>801</v>
      </c>
      <c r="E928" t="s">
        <v>3</v>
      </c>
      <c r="G928">
        <v>404</v>
      </c>
      <c r="H928">
        <v>56386</v>
      </c>
      <c r="I928" t="s">
        <v>132</v>
      </c>
      <c r="J928" t="s">
        <v>94</v>
      </c>
      <c r="K928" t="str">
        <f t="shared" si="409"/>
        <v/>
      </c>
      <c r="L928" t="str">
        <f t="shared" si="410"/>
        <v/>
      </c>
      <c r="M928" t="str">
        <f t="shared" si="411"/>
        <v/>
      </c>
      <c r="N928" t="str">
        <f t="shared" si="412"/>
        <v>Bot</v>
      </c>
      <c r="O928" t="str">
        <f t="shared" si="413"/>
        <v>Googlebot/2</v>
      </c>
      <c r="P928" t="str">
        <f t="shared" si="414"/>
        <v>Visiteur</v>
      </c>
      <c r="Q928" t="str">
        <f t="shared" si="415"/>
        <v/>
      </c>
      <c r="R928" t="str">
        <f t="shared" si="416"/>
        <v/>
      </c>
      <c r="S928" t="str">
        <f t="shared" si="417"/>
        <v/>
      </c>
      <c r="T928" t="str">
        <f t="shared" si="418"/>
        <v/>
      </c>
      <c r="U928" t="str">
        <f t="shared" si="419"/>
        <v/>
      </c>
      <c r="V928" t="str">
        <f t="shared" si="420"/>
        <v/>
      </c>
      <c r="W928" t="str">
        <f t="shared" si="421"/>
        <v/>
      </c>
      <c r="X928" t="str">
        <f t="shared" si="422"/>
        <v/>
      </c>
      <c r="Y928" t="str">
        <f t="shared" si="423"/>
        <v/>
      </c>
      <c r="Z928" t="str">
        <f t="shared" si="424"/>
        <v/>
      </c>
      <c r="AA928" t="str">
        <f t="shared" si="425"/>
        <v/>
      </c>
      <c r="AB928" t="str">
        <f t="shared" si="426"/>
        <v>Googlebot/2</v>
      </c>
      <c r="AC928" t="str">
        <f t="shared" si="427"/>
        <v/>
      </c>
      <c r="AD928" t="str">
        <f t="shared" si="428"/>
        <v/>
      </c>
      <c r="AE928" t="str">
        <f t="shared" si="429"/>
        <v/>
      </c>
      <c r="AF928" t="str">
        <f t="shared" si="430"/>
        <v/>
      </c>
      <c r="AG928" t="str">
        <f t="shared" si="431"/>
        <v/>
      </c>
      <c r="AH928" t="str">
        <f t="shared" si="432"/>
        <v/>
      </c>
      <c r="AI928" t="str">
        <f t="shared" si="433"/>
        <v/>
      </c>
      <c r="AJ928" t="str">
        <f t="shared" si="434"/>
        <v/>
      </c>
      <c r="AK928" t="str">
        <f t="shared" si="435"/>
        <v/>
      </c>
      <c r="AL928" t="str">
        <f t="shared" si="436"/>
        <v/>
      </c>
      <c r="AM928" t="str">
        <f t="shared" si="437"/>
        <v/>
      </c>
    </row>
    <row r="929" spans="1:39">
      <c r="A929" t="s">
        <v>31</v>
      </c>
      <c r="C929" t="s">
        <v>1</v>
      </c>
      <c r="D929" t="s">
        <v>802</v>
      </c>
      <c r="E929" t="s">
        <v>3</v>
      </c>
      <c r="G929">
        <v>200</v>
      </c>
      <c r="H929">
        <v>11667</v>
      </c>
      <c r="I929" t="s">
        <v>1</v>
      </c>
      <c r="J929" t="s">
        <v>84</v>
      </c>
      <c r="K929" t="str">
        <f t="shared" si="409"/>
        <v/>
      </c>
      <c r="L929" t="str">
        <f t="shared" si="410"/>
        <v/>
      </c>
      <c r="M929" t="str">
        <f t="shared" si="411"/>
        <v/>
      </c>
      <c r="N929" t="str">
        <f t="shared" si="412"/>
        <v>Bot</v>
      </c>
      <c r="O929" t="str">
        <f t="shared" si="413"/>
        <v>GooglebotGooglebot/2</v>
      </c>
      <c r="P929" t="str">
        <f t="shared" si="414"/>
        <v>Googlebot</v>
      </c>
      <c r="Q929" t="str">
        <f t="shared" si="415"/>
        <v/>
      </c>
      <c r="R929" t="str">
        <f t="shared" si="416"/>
        <v>Googlebot</v>
      </c>
      <c r="S929" t="str">
        <f t="shared" si="417"/>
        <v/>
      </c>
      <c r="T929" t="str">
        <f t="shared" si="418"/>
        <v/>
      </c>
      <c r="U929" t="str">
        <f t="shared" si="419"/>
        <v/>
      </c>
      <c r="V929" t="str">
        <f t="shared" si="420"/>
        <v/>
      </c>
      <c r="W929" t="str">
        <f t="shared" si="421"/>
        <v/>
      </c>
      <c r="X929" t="str">
        <f t="shared" si="422"/>
        <v/>
      </c>
      <c r="Y929" t="str">
        <f t="shared" si="423"/>
        <v/>
      </c>
      <c r="Z929" t="str">
        <f t="shared" si="424"/>
        <v/>
      </c>
      <c r="AA929" t="str">
        <f t="shared" si="425"/>
        <v/>
      </c>
      <c r="AB929" t="str">
        <f t="shared" si="426"/>
        <v>Googlebot/2</v>
      </c>
      <c r="AC929" t="str">
        <f t="shared" si="427"/>
        <v/>
      </c>
      <c r="AD929" t="str">
        <f t="shared" si="428"/>
        <v/>
      </c>
      <c r="AE929" t="str">
        <f t="shared" si="429"/>
        <v/>
      </c>
      <c r="AF929" t="str">
        <f t="shared" si="430"/>
        <v/>
      </c>
      <c r="AG929" t="str">
        <f t="shared" si="431"/>
        <v/>
      </c>
      <c r="AH929" t="str">
        <f t="shared" si="432"/>
        <v/>
      </c>
      <c r="AI929" t="str">
        <f t="shared" si="433"/>
        <v/>
      </c>
      <c r="AJ929" t="str">
        <f t="shared" si="434"/>
        <v/>
      </c>
      <c r="AK929" t="str">
        <f t="shared" si="435"/>
        <v/>
      </c>
      <c r="AL929" t="str">
        <f t="shared" si="436"/>
        <v/>
      </c>
      <c r="AM929" t="str">
        <f t="shared" si="437"/>
        <v/>
      </c>
    </row>
    <row r="930" spans="1:39">
      <c r="A930" t="s">
        <v>31</v>
      </c>
      <c r="C930" t="s">
        <v>1</v>
      </c>
      <c r="D930" t="s">
        <v>803</v>
      </c>
      <c r="E930" t="s">
        <v>3</v>
      </c>
      <c r="G930">
        <v>404</v>
      </c>
      <c r="H930">
        <v>56305</v>
      </c>
      <c r="I930" t="s">
        <v>804</v>
      </c>
      <c r="J930" t="s">
        <v>84</v>
      </c>
      <c r="K930" t="str">
        <f t="shared" si="409"/>
        <v/>
      </c>
      <c r="L930" t="str">
        <f t="shared" si="410"/>
        <v/>
      </c>
      <c r="M930" t="str">
        <f t="shared" si="411"/>
        <v/>
      </c>
      <c r="N930" t="str">
        <f t="shared" si="412"/>
        <v>Bot</v>
      </c>
      <c r="O930" t="str">
        <f t="shared" si="413"/>
        <v>GooglebotGooglebot/2</v>
      </c>
      <c r="P930" t="str">
        <f t="shared" si="414"/>
        <v>Googlebot</v>
      </c>
      <c r="Q930" t="str">
        <f t="shared" si="415"/>
        <v/>
      </c>
      <c r="R930" t="str">
        <f t="shared" si="416"/>
        <v>Googlebot</v>
      </c>
      <c r="S930" t="str">
        <f t="shared" si="417"/>
        <v/>
      </c>
      <c r="T930" t="str">
        <f t="shared" si="418"/>
        <v/>
      </c>
      <c r="U930" t="str">
        <f t="shared" si="419"/>
        <v/>
      </c>
      <c r="V930" t="str">
        <f t="shared" si="420"/>
        <v/>
      </c>
      <c r="W930" t="str">
        <f t="shared" si="421"/>
        <v/>
      </c>
      <c r="X930" t="str">
        <f t="shared" si="422"/>
        <v/>
      </c>
      <c r="Y930" t="str">
        <f t="shared" si="423"/>
        <v/>
      </c>
      <c r="Z930" t="str">
        <f t="shared" si="424"/>
        <v/>
      </c>
      <c r="AA930" t="str">
        <f t="shared" si="425"/>
        <v/>
      </c>
      <c r="AB930" t="str">
        <f t="shared" si="426"/>
        <v>Googlebot/2</v>
      </c>
      <c r="AC930" t="str">
        <f t="shared" si="427"/>
        <v/>
      </c>
      <c r="AD930" t="str">
        <f t="shared" si="428"/>
        <v/>
      </c>
      <c r="AE930" t="str">
        <f t="shared" si="429"/>
        <v/>
      </c>
      <c r="AF930" t="str">
        <f t="shared" si="430"/>
        <v/>
      </c>
      <c r="AG930" t="str">
        <f t="shared" si="431"/>
        <v/>
      </c>
      <c r="AH930" t="str">
        <f t="shared" si="432"/>
        <v/>
      </c>
      <c r="AI930" t="str">
        <f t="shared" si="433"/>
        <v/>
      </c>
      <c r="AJ930" t="str">
        <f t="shared" si="434"/>
        <v/>
      </c>
      <c r="AK930" t="str">
        <f t="shared" si="435"/>
        <v/>
      </c>
      <c r="AL930" t="str">
        <f t="shared" si="436"/>
        <v/>
      </c>
      <c r="AM930" t="str">
        <f t="shared" si="437"/>
        <v/>
      </c>
    </row>
    <row r="931" spans="1:39">
      <c r="A931" t="s">
        <v>31</v>
      </c>
      <c r="C931" t="s">
        <v>1</v>
      </c>
      <c r="D931" t="s">
        <v>805</v>
      </c>
      <c r="E931" t="s">
        <v>3</v>
      </c>
      <c r="G931">
        <v>404</v>
      </c>
      <c r="H931">
        <v>56295</v>
      </c>
      <c r="I931" t="s">
        <v>804</v>
      </c>
      <c r="J931" t="s">
        <v>84</v>
      </c>
      <c r="K931" t="str">
        <f t="shared" si="409"/>
        <v/>
      </c>
      <c r="L931" t="str">
        <f t="shared" si="410"/>
        <v/>
      </c>
      <c r="M931" t="str">
        <f t="shared" si="411"/>
        <v/>
      </c>
      <c r="N931" t="str">
        <f t="shared" si="412"/>
        <v>Bot</v>
      </c>
      <c r="O931" t="str">
        <f t="shared" si="413"/>
        <v>GooglebotGooglebot/2</v>
      </c>
      <c r="P931" t="str">
        <f t="shared" si="414"/>
        <v>Googlebot</v>
      </c>
      <c r="Q931" t="str">
        <f t="shared" si="415"/>
        <v/>
      </c>
      <c r="R931" t="str">
        <f t="shared" si="416"/>
        <v>Googlebot</v>
      </c>
      <c r="S931" t="str">
        <f t="shared" si="417"/>
        <v/>
      </c>
      <c r="T931" t="str">
        <f t="shared" si="418"/>
        <v/>
      </c>
      <c r="U931" t="str">
        <f t="shared" si="419"/>
        <v/>
      </c>
      <c r="V931" t="str">
        <f t="shared" si="420"/>
        <v/>
      </c>
      <c r="W931" t="str">
        <f t="shared" si="421"/>
        <v/>
      </c>
      <c r="X931" t="str">
        <f t="shared" si="422"/>
        <v/>
      </c>
      <c r="Y931" t="str">
        <f t="shared" si="423"/>
        <v/>
      </c>
      <c r="Z931" t="str">
        <f t="shared" si="424"/>
        <v/>
      </c>
      <c r="AA931" t="str">
        <f t="shared" si="425"/>
        <v/>
      </c>
      <c r="AB931" t="str">
        <f t="shared" si="426"/>
        <v>Googlebot/2</v>
      </c>
      <c r="AC931" t="str">
        <f t="shared" si="427"/>
        <v/>
      </c>
      <c r="AD931" t="str">
        <f t="shared" si="428"/>
        <v/>
      </c>
      <c r="AE931" t="str">
        <f t="shared" si="429"/>
        <v/>
      </c>
      <c r="AF931" t="str">
        <f t="shared" si="430"/>
        <v/>
      </c>
      <c r="AG931" t="str">
        <f t="shared" si="431"/>
        <v/>
      </c>
      <c r="AH931" t="str">
        <f t="shared" si="432"/>
        <v/>
      </c>
      <c r="AI931" t="str">
        <f t="shared" si="433"/>
        <v/>
      </c>
      <c r="AJ931" t="str">
        <f t="shared" si="434"/>
        <v/>
      </c>
      <c r="AK931" t="str">
        <f t="shared" si="435"/>
        <v/>
      </c>
      <c r="AL931" t="str">
        <f t="shared" si="436"/>
        <v/>
      </c>
      <c r="AM931" t="str">
        <f t="shared" si="437"/>
        <v/>
      </c>
    </row>
    <row r="932" spans="1:39">
      <c r="A932" t="s">
        <v>31</v>
      </c>
      <c r="C932" t="s">
        <v>1</v>
      </c>
      <c r="D932" t="s">
        <v>806</v>
      </c>
      <c r="E932" t="s">
        <v>3</v>
      </c>
      <c r="G932">
        <v>404</v>
      </c>
      <c r="H932">
        <v>56353</v>
      </c>
      <c r="I932" t="s">
        <v>804</v>
      </c>
      <c r="J932" t="s">
        <v>84</v>
      </c>
      <c r="K932" t="str">
        <f t="shared" si="409"/>
        <v/>
      </c>
      <c r="L932" t="str">
        <f t="shared" si="410"/>
        <v/>
      </c>
      <c r="M932" t="str">
        <f t="shared" si="411"/>
        <v/>
      </c>
      <c r="N932" t="str">
        <f t="shared" si="412"/>
        <v>Visiteur</v>
      </c>
      <c r="O932" t="str">
        <f t="shared" si="413"/>
        <v>GooglebotGooglebot/2</v>
      </c>
      <c r="P932" t="str">
        <f t="shared" si="414"/>
        <v>Googlebot</v>
      </c>
      <c r="Q932" t="str">
        <f t="shared" si="415"/>
        <v/>
      </c>
      <c r="R932" t="str">
        <f t="shared" si="416"/>
        <v>Googlebot</v>
      </c>
      <c r="S932" t="str">
        <f t="shared" si="417"/>
        <v/>
      </c>
      <c r="T932" t="str">
        <f t="shared" si="418"/>
        <v/>
      </c>
      <c r="U932" t="str">
        <f t="shared" si="419"/>
        <v/>
      </c>
      <c r="V932" t="str">
        <f t="shared" si="420"/>
        <v/>
      </c>
      <c r="W932" t="str">
        <f t="shared" si="421"/>
        <v/>
      </c>
      <c r="X932" t="str">
        <f t="shared" si="422"/>
        <v/>
      </c>
      <c r="Y932" t="str">
        <f t="shared" si="423"/>
        <v/>
      </c>
      <c r="Z932" t="str">
        <f t="shared" si="424"/>
        <v/>
      </c>
      <c r="AA932" t="str">
        <f t="shared" si="425"/>
        <v/>
      </c>
      <c r="AB932" t="str">
        <f t="shared" si="426"/>
        <v>Googlebot/2</v>
      </c>
      <c r="AC932" t="str">
        <f t="shared" si="427"/>
        <v/>
      </c>
      <c r="AD932" t="str">
        <f t="shared" si="428"/>
        <v/>
      </c>
      <c r="AE932" t="str">
        <f t="shared" si="429"/>
        <v/>
      </c>
      <c r="AF932" t="str">
        <f t="shared" si="430"/>
        <v/>
      </c>
      <c r="AG932" t="str">
        <f t="shared" si="431"/>
        <v/>
      </c>
      <c r="AH932" t="str">
        <f t="shared" si="432"/>
        <v/>
      </c>
      <c r="AI932" t="str">
        <f t="shared" si="433"/>
        <v/>
      </c>
      <c r="AJ932" t="str">
        <f t="shared" si="434"/>
        <v/>
      </c>
      <c r="AK932" t="str">
        <f t="shared" si="435"/>
        <v/>
      </c>
      <c r="AL932" t="str">
        <f t="shared" si="436"/>
        <v/>
      </c>
      <c r="AM932" t="str">
        <f t="shared" si="437"/>
        <v/>
      </c>
    </row>
    <row r="933" spans="1:39">
      <c r="A933" t="s">
        <v>337</v>
      </c>
      <c r="C933" t="s">
        <v>1</v>
      </c>
      <c r="D933" t="s">
        <v>807</v>
      </c>
      <c r="E933" t="s">
        <v>3</v>
      </c>
      <c r="G933">
        <v>200</v>
      </c>
      <c r="H933">
        <v>43</v>
      </c>
      <c r="I933" t="s">
        <v>384</v>
      </c>
      <c r="J933" t="s">
        <v>340</v>
      </c>
      <c r="K933" t="str">
        <f t="shared" si="409"/>
        <v/>
      </c>
      <c r="L933" t="str">
        <f t="shared" si="410"/>
        <v/>
      </c>
      <c r="M933" t="str">
        <f t="shared" si="411"/>
        <v/>
      </c>
      <c r="N933" t="str">
        <f t="shared" si="412"/>
        <v>Visiteur</v>
      </c>
      <c r="O933" t="str">
        <f t="shared" si="413"/>
        <v>Googlebot Smartphone</v>
      </c>
      <c r="P933" t="str">
        <f t="shared" si="414"/>
        <v>Googlebot Smartphone</v>
      </c>
      <c r="Q933" t="str">
        <f t="shared" si="415"/>
        <v/>
      </c>
      <c r="R933" t="str">
        <f t="shared" si="416"/>
        <v/>
      </c>
      <c r="S933" t="str">
        <f t="shared" si="417"/>
        <v>Googlebot Smartphone</v>
      </c>
      <c r="T933" t="str">
        <f t="shared" si="418"/>
        <v/>
      </c>
      <c r="U933" t="str">
        <f t="shared" si="419"/>
        <v/>
      </c>
      <c r="V933" t="str">
        <f t="shared" si="420"/>
        <v/>
      </c>
      <c r="W933" t="str">
        <f t="shared" si="421"/>
        <v/>
      </c>
      <c r="X933" t="str">
        <f t="shared" si="422"/>
        <v/>
      </c>
      <c r="Y933" t="str">
        <f t="shared" si="423"/>
        <v/>
      </c>
      <c r="Z933" t="str">
        <f t="shared" si="424"/>
        <v/>
      </c>
      <c r="AA933" t="str">
        <f t="shared" si="425"/>
        <v/>
      </c>
      <c r="AB933" t="str">
        <f t="shared" si="426"/>
        <v/>
      </c>
      <c r="AC933" t="str">
        <f t="shared" si="427"/>
        <v/>
      </c>
      <c r="AD933" t="str">
        <f t="shared" si="428"/>
        <v/>
      </c>
      <c r="AE933" t="str">
        <f t="shared" si="429"/>
        <v/>
      </c>
      <c r="AF933" t="str">
        <f t="shared" si="430"/>
        <v/>
      </c>
      <c r="AG933" t="str">
        <f t="shared" si="431"/>
        <v/>
      </c>
      <c r="AH933" t="str">
        <f t="shared" si="432"/>
        <v/>
      </c>
      <c r="AI933" t="str">
        <f t="shared" si="433"/>
        <v/>
      </c>
      <c r="AJ933" t="str">
        <f t="shared" si="434"/>
        <v/>
      </c>
      <c r="AK933" t="str">
        <f t="shared" si="435"/>
        <v/>
      </c>
      <c r="AL933" t="str">
        <f t="shared" si="436"/>
        <v/>
      </c>
      <c r="AM933" t="str">
        <f t="shared" si="437"/>
        <v/>
      </c>
    </row>
    <row r="934" spans="1:39">
      <c r="A934" t="s">
        <v>39</v>
      </c>
      <c r="C934" t="s">
        <v>1</v>
      </c>
      <c r="D934" t="s">
        <v>808</v>
      </c>
      <c r="E934" t="s">
        <v>3</v>
      </c>
      <c r="G934">
        <v>200</v>
      </c>
      <c r="H934">
        <v>55067</v>
      </c>
      <c r="I934" t="s">
        <v>1</v>
      </c>
      <c r="J934" t="s">
        <v>41</v>
      </c>
      <c r="K934" t="str">
        <f t="shared" si="409"/>
        <v/>
      </c>
      <c r="L934" t="str">
        <f t="shared" si="410"/>
        <v/>
      </c>
      <c r="M934" t="str">
        <f t="shared" si="411"/>
        <v/>
      </c>
      <c r="N934" t="str">
        <f t="shared" si="412"/>
        <v>Visiteur</v>
      </c>
      <c r="O934" t="str">
        <f t="shared" si="413"/>
        <v>Hellocoton</v>
      </c>
      <c r="P934" t="str">
        <f t="shared" si="414"/>
        <v>Visiteur</v>
      </c>
      <c r="Q934" t="str">
        <f t="shared" si="415"/>
        <v/>
      </c>
      <c r="R934" t="str">
        <f t="shared" si="416"/>
        <v/>
      </c>
      <c r="S934" t="str">
        <f t="shared" si="417"/>
        <v/>
      </c>
      <c r="T934" t="str">
        <f t="shared" si="418"/>
        <v/>
      </c>
      <c r="U934" t="str">
        <f t="shared" si="419"/>
        <v/>
      </c>
      <c r="V934" t="str">
        <f t="shared" si="420"/>
        <v/>
      </c>
      <c r="W934" t="str">
        <f t="shared" si="421"/>
        <v/>
      </c>
      <c r="X934" t="str">
        <f t="shared" si="422"/>
        <v/>
      </c>
      <c r="Y934" t="str">
        <f t="shared" si="423"/>
        <v/>
      </c>
      <c r="Z934" t="str">
        <f t="shared" si="424"/>
        <v/>
      </c>
      <c r="AA934" t="str">
        <f t="shared" si="425"/>
        <v/>
      </c>
      <c r="AB934" t="str">
        <f t="shared" si="426"/>
        <v/>
      </c>
      <c r="AC934" t="str">
        <f t="shared" si="427"/>
        <v/>
      </c>
      <c r="AD934" t="str">
        <f t="shared" si="428"/>
        <v/>
      </c>
      <c r="AE934" t="str">
        <f t="shared" si="429"/>
        <v/>
      </c>
      <c r="AF934" t="str">
        <f t="shared" si="430"/>
        <v/>
      </c>
      <c r="AG934" t="str">
        <f t="shared" si="431"/>
        <v/>
      </c>
      <c r="AH934" t="str">
        <f t="shared" si="432"/>
        <v>Hellocoton</v>
      </c>
      <c r="AI934" t="str">
        <f t="shared" si="433"/>
        <v/>
      </c>
      <c r="AJ934" t="str">
        <f t="shared" si="434"/>
        <v/>
      </c>
      <c r="AK934" t="str">
        <f t="shared" si="435"/>
        <v/>
      </c>
      <c r="AL934" t="str">
        <f t="shared" si="436"/>
        <v/>
      </c>
      <c r="AM934" t="str">
        <f t="shared" si="437"/>
        <v/>
      </c>
    </row>
    <row r="935" spans="1:39">
      <c r="A935" t="s">
        <v>337</v>
      </c>
      <c r="C935" t="s">
        <v>1</v>
      </c>
      <c r="D935" t="s">
        <v>809</v>
      </c>
      <c r="E935" t="s">
        <v>3</v>
      </c>
      <c r="G935">
        <v>200</v>
      </c>
      <c r="H935">
        <v>43</v>
      </c>
      <c r="I935" t="s">
        <v>399</v>
      </c>
      <c r="J935" t="s">
        <v>340</v>
      </c>
      <c r="K935" t="str">
        <f t="shared" si="409"/>
        <v/>
      </c>
      <c r="L935" t="str">
        <f t="shared" si="410"/>
        <v/>
      </c>
      <c r="M935" t="str">
        <f t="shared" si="411"/>
        <v/>
      </c>
      <c r="N935" t="str">
        <f t="shared" si="412"/>
        <v>Visiteur</v>
      </c>
      <c r="O935" t="str">
        <f t="shared" si="413"/>
        <v>Googlebot Smartphone</v>
      </c>
      <c r="P935" t="str">
        <f t="shared" si="414"/>
        <v>Googlebot Smartphone</v>
      </c>
      <c r="Q935" t="str">
        <f t="shared" si="415"/>
        <v/>
      </c>
      <c r="R935" t="str">
        <f t="shared" si="416"/>
        <v/>
      </c>
      <c r="S935" t="str">
        <f t="shared" si="417"/>
        <v>Googlebot Smartphone</v>
      </c>
      <c r="T935" t="str">
        <f t="shared" si="418"/>
        <v/>
      </c>
      <c r="U935" t="str">
        <f t="shared" si="419"/>
        <v/>
      </c>
      <c r="V935" t="str">
        <f t="shared" si="420"/>
        <v/>
      </c>
      <c r="W935" t="str">
        <f t="shared" si="421"/>
        <v/>
      </c>
      <c r="X935" t="str">
        <f t="shared" si="422"/>
        <v/>
      </c>
      <c r="Y935" t="str">
        <f t="shared" si="423"/>
        <v/>
      </c>
      <c r="Z935" t="str">
        <f t="shared" si="424"/>
        <v/>
      </c>
      <c r="AA935" t="str">
        <f t="shared" si="425"/>
        <v/>
      </c>
      <c r="AB935" t="str">
        <f t="shared" si="426"/>
        <v/>
      </c>
      <c r="AC935" t="str">
        <f t="shared" si="427"/>
        <v/>
      </c>
      <c r="AD935" t="str">
        <f t="shared" si="428"/>
        <v/>
      </c>
      <c r="AE935" t="str">
        <f t="shared" si="429"/>
        <v/>
      </c>
      <c r="AF935" t="str">
        <f t="shared" si="430"/>
        <v/>
      </c>
      <c r="AG935" t="str">
        <f t="shared" si="431"/>
        <v/>
      </c>
      <c r="AH935" t="str">
        <f t="shared" si="432"/>
        <v/>
      </c>
      <c r="AI935" t="str">
        <f t="shared" si="433"/>
        <v/>
      </c>
      <c r="AJ935" t="str">
        <f t="shared" si="434"/>
        <v/>
      </c>
      <c r="AK935" t="str">
        <f t="shared" si="435"/>
        <v/>
      </c>
      <c r="AL935" t="str">
        <f t="shared" si="436"/>
        <v/>
      </c>
      <c r="AM935" t="str">
        <f t="shared" si="437"/>
        <v/>
      </c>
    </row>
    <row r="936" spans="1:39">
      <c r="A936" t="s">
        <v>337</v>
      </c>
      <c r="C936" t="s">
        <v>1</v>
      </c>
      <c r="D936" t="s">
        <v>810</v>
      </c>
      <c r="E936" t="s">
        <v>3</v>
      </c>
      <c r="G936">
        <v>200</v>
      </c>
      <c r="H936">
        <v>43</v>
      </c>
      <c r="I936" t="s">
        <v>384</v>
      </c>
      <c r="J936" t="s">
        <v>340</v>
      </c>
      <c r="K936" t="str">
        <f t="shared" si="409"/>
        <v/>
      </c>
      <c r="L936" t="str">
        <f t="shared" si="410"/>
        <v/>
      </c>
      <c r="M936" t="str">
        <f t="shared" si="411"/>
        <v/>
      </c>
      <c r="N936" t="str">
        <f t="shared" si="412"/>
        <v>Visiteur</v>
      </c>
      <c r="O936" t="str">
        <f t="shared" si="413"/>
        <v>Googlebot Smartphone</v>
      </c>
      <c r="P936" t="str">
        <f t="shared" si="414"/>
        <v>Googlebot Smartphone</v>
      </c>
      <c r="Q936" t="str">
        <f t="shared" si="415"/>
        <v/>
      </c>
      <c r="R936" t="str">
        <f t="shared" si="416"/>
        <v/>
      </c>
      <c r="S936" t="str">
        <f t="shared" si="417"/>
        <v>Googlebot Smartphone</v>
      </c>
      <c r="T936" t="str">
        <f t="shared" si="418"/>
        <v/>
      </c>
      <c r="U936" t="str">
        <f t="shared" si="419"/>
        <v/>
      </c>
      <c r="V936" t="str">
        <f t="shared" si="420"/>
        <v/>
      </c>
      <c r="W936" t="str">
        <f t="shared" si="421"/>
        <v/>
      </c>
      <c r="X936" t="str">
        <f t="shared" si="422"/>
        <v/>
      </c>
      <c r="Y936" t="str">
        <f t="shared" si="423"/>
        <v/>
      </c>
      <c r="Z936" t="str">
        <f t="shared" si="424"/>
        <v/>
      </c>
      <c r="AA936" t="str">
        <f t="shared" si="425"/>
        <v/>
      </c>
      <c r="AB936" t="str">
        <f t="shared" si="426"/>
        <v/>
      </c>
      <c r="AC936" t="str">
        <f t="shared" si="427"/>
        <v/>
      </c>
      <c r="AD936" t="str">
        <f t="shared" si="428"/>
        <v/>
      </c>
      <c r="AE936" t="str">
        <f t="shared" si="429"/>
        <v/>
      </c>
      <c r="AF936" t="str">
        <f t="shared" si="430"/>
        <v/>
      </c>
      <c r="AG936" t="str">
        <f t="shared" si="431"/>
        <v/>
      </c>
      <c r="AH936" t="str">
        <f t="shared" si="432"/>
        <v/>
      </c>
      <c r="AI936" t="str">
        <f t="shared" si="433"/>
        <v/>
      </c>
      <c r="AJ936" t="str">
        <f t="shared" si="434"/>
        <v/>
      </c>
      <c r="AK936" t="str">
        <f t="shared" si="435"/>
        <v/>
      </c>
      <c r="AL936" t="str">
        <f t="shared" si="436"/>
        <v/>
      </c>
      <c r="AM936" t="str">
        <f t="shared" si="437"/>
        <v/>
      </c>
    </row>
    <row r="937" spans="1:39">
      <c r="A937" t="s">
        <v>337</v>
      </c>
      <c r="C937" t="s">
        <v>1</v>
      </c>
      <c r="D937" t="s">
        <v>811</v>
      </c>
      <c r="E937" t="s">
        <v>3</v>
      </c>
      <c r="G937">
        <v>200</v>
      </c>
      <c r="H937">
        <v>43</v>
      </c>
      <c r="I937" t="s">
        <v>399</v>
      </c>
      <c r="J937" t="s">
        <v>340</v>
      </c>
      <c r="K937" t="str">
        <f t="shared" si="409"/>
        <v/>
      </c>
      <c r="L937" t="str">
        <f t="shared" si="410"/>
        <v/>
      </c>
      <c r="M937" t="str">
        <f t="shared" si="411"/>
        <v/>
      </c>
      <c r="N937" t="str">
        <f t="shared" si="412"/>
        <v>Bot</v>
      </c>
      <c r="O937" t="str">
        <f t="shared" si="413"/>
        <v>Googlebot Smartphone</v>
      </c>
      <c r="P937" t="str">
        <f t="shared" si="414"/>
        <v>Googlebot Smartphone</v>
      </c>
      <c r="Q937" t="str">
        <f t="shared" si="415"/>
        <v/>
      </c>
      <c r="R937" t="str">
        <f t="shared" si="416"/>
        <v/>
      </c>
      <c r="S937" t="str">
        <f t="shared" si="417"/>
        <v>Googlebot Smartphone</v>
      </c>
      <c r="T937" t="str">
        <f t="shared" si="418"/>
        <v/>
      </c>
      <c r="U937" t="str">
        <f t="shared" si="419"/>
        <v/>
      </c>
      <c r="V937" t="str">
        <f t="shared" si="420"/>
        <v/>
      </c>
      <c r="W937" t="str">
        <f t="shared" si="421"/>
        <v/>
      </c>
      <c r="X937" t="str">
        <f t="shared" si="422"/>
        <v/>
      </c>
      <c r="Y937" t="str">
        <f t="shared" si="423"/>
        <v/>
      </c>
      <c r="Z937" t="str">
        <f t="shared" si="424"/>
        <v/>
      </c>
      <c r="AA937" t="str">
        <f t="shared" si="425"/>
        <v/>
      </c>
      <c r="AB937" t="str">
        <f t="shared" si="426"/>
        <v/>
      </c>
      <c r="AC937" t="str">
        <f t="shared" si="427"/>
        <v/>
      </c>
      <c r="AD937" t="str">
        <f t="shared" si="428"/>
        <v/>
      </c>
      <c r="AE937" t="str">
        <f t="shared" si="429"/>
        <v/>
      </c>
      <c r="AF937" t="str">
        <f t="shared" si="430"/>
        <v/>
      </c>
      <c r="AG937" t="str">
        <f t="shared" si="431"/>
        <v/>
      </c>
      <c r="AH937" t="str">
        <f t="shared" si="432"/>
        <v/>
      </c>
      <c r="AI937" t="str">
        <f t="shared" si="433"/>
        <v/>
      </c>
      <c r="AJ937" t="str">
        <f t="shared" si="434"/>
        <v/>
      </c>
      <c r="AK937" t="str">
        <f t="shared" si="435"/>
        <v/>
      </c>
      <c r="AL937" t="str">
        <f t="shared" si="436"/>
        <v/>
      </c>
      <c r="AM937" t="str">
        <f t="shared" si="437"/>
        <v/>
      </c>
    </row>
    <row r="938" spans="1:39">
      <c r="A938" t="s">
        <v>812</v>
      </c>
      <c r="C938" t="s">
        <v>1</v>
      </c>
      <c r="D938" t="s">
        <v>813</v>
      </c>
      <c r="E938" t="s">
        <v>3</v>
      </c>
      <c r="G938">
        <v>200</v>
      </c>
      <c r="H938">
        <v>543</v>
      </c>
      <c r="I938" t="s">
        <v>1</v>
      </c>
      <c r="J938" t="s">
        <v>814</v>
      </c>
      <c r="K938" t="str">
        <f t="shared" si="409"/>
        <v/>
      </c>
      <c r="L938" t="str">
        <f t="shared" si="410"/>
        <v/>
      </c>
      <c r="M938" t="str">
        <f t="shared" si="411"/>
        <v/>
      </c>
      <c r="N938" t="str">
        <f t="shared" si="412"/>
        <v>Bot</v>
      </c>
      <c r="O938" t="str">
        <f t="shared" si="413"/>
        <v>SemrushBot</v>
      </c>
      <c r="P938" t="str">
        <f t="shared" si="414"/>
        <v>Visiteur</v>
      </c>
      <c r="Q938" t="str">
        <f t="shared" si="415"/>
        <v/>
      </c>
      <c r="R938" t="str">
        <f t="shared" si="416"/>
        <v/>
      </c>
      <c r="S938" t="str">
        <f t="shared" si="417"/>
        <v/>
      </c>
      <c r="T938" t="str">
        <f t="shared" si="418"/>
        <v/>
      </c>
      <c r="U938" t="str">
        <f t="shared" si="419"/>
        <v/>
      </c>
      <c r="V938" t="str">
        <f t="shared" si="420"/>
        <v/>
      </c>
      <c r="W938" t="str">
        <f t="shared" si="421"/>
        <v/>
      </c>
      <c r="X938" t="str">
        <f t="shared" si="422"/>
        <v/>
      </c>
      <c r="Y938" t="str">
        <f t="shared" si="423"/>
        <v/>
      </c>
      <c r="Z938" t="str">
        <f t="shared" si="424"/>
        <v/>
      </c>
      <c r="AA938" t="str">
        <f t="shared" si="425"/>
        <v>SemrushBot</v>
      </c>
      <c r="AB938" t="str">
        <f t="shared" si="426"/>
        <v/>
      </c>
      <c r="AC938" t="str">
        <f t="shared" si="427"/>
        <v/>
      </c>
      <c r="AD938" t="str">
        <f t="shared" si="428"/>
        <v/>
      </c>
      <c r="AE938" t="str">
        <f t="shared" si="429"/>
        <v/>
      </c>
      <c r="AF938" t="str">
        <f t="shared" si="430"/>
        <v/>
      </c>
      <c r="AG938" t="str">
        <f t="shared" si="431"/>
        <v/>
      </c>
      <c r="AH938" t="str">
        <f t="shared" si="432"/>
        <v/>
      </c>
      <c r="AI938" t="str">
        <f t="shared" si="433"/>
        <v/>
      </c>
      <c r="AJ938" t="str">
        <f t="shared" si="434"/>
        <v/>
      </c>
      <c r="AK938" t="str">
        <f t="shared" si="435"/>
        <v/>
      </c>
      <c r="AL938" t="str">
        <f t="shared" si="436"/>
        <v/>
      </c>
      <c r="AM938" t="str">
        <f t="shared" si="437"/>
        <v/>
      </c>
    </row>
    <row r="939" spans="1:39">
      <c r="A939" t="s">
        <v>815</v>
      </c>
      <c r="C939" t="s">
        <v>1</v>
      </c>
      <c r="D939" t="s">
        <v>816</v>
      </c>
      <c r="E939" t="s">
        <v>3</v>
      </c>
      <c r="G939">
        <v>200</v>
      </c>
      <c r="H939">
        <v>11384</v>
      </c>
      <c r="I939" t="s">
        <v>1</v>
      </c>
      <c r="J939" t="s">
        <v>814</v>
      </c>
      <c r="K939" t="str">
        <f t="shared" si="409"/>
        <v/>
      </c>
      <c r="L939" t="str">
        <f t="shared" si="410"/>
        <v/>
      </c>
      <c r="M939" t="str">
        <f t="shared" si="411"/>
        <v/>
      </c>
      <c r="N939" t="str">
        <f t="shared" si="412"/>
        <v>Visiteur</v>
      </c>
      <c r="O939" t="str">
        <f t="shared" si="413"/>
        <v>SemrushBot</v>
      </c>
      <c r="P939" t="str">
        <f t="shared" si="414"/>
        <v>Visiteur</v>
      </c>
      <c r="Q939" t="str">
        <f t="shared" si="415"/>
        <v/>
      </c>
      <c r="R939" t="str">
        <f t="shared" si="416"/>
        <v/>
      </c>
      <c r="S939" t="str">
        <f t="shared" si="417"/>
        <v/>
      </c>
      <c r="T939" t="str">
        <f t="shared" si="418"/>
        <v/>
      </c>
      <c r="U939" t="str">
        <f t="shared" si="419"/>
        <v/>
      </c>
      <c r="V939" t="str">
        <f t="shared" si="420"/>
        <v/>
      </c>
      <c r="W939" t="str">
        <f t="shared" si="421"/>
        <v/>
      </c>
      <c r="X939" t="str">
        <f t="shared" si="422"/>
        <v/>
      </c>
      <c r="Y939" t="str">
        <f t="shared" si="423"/>
        <v/>
      </c>
      <c r="Z939" t="str">
        <f t="shared" si="424"/>
        <v/>
      </c>
      <c r="AA939" t="str">
        <f t="shared" si="425"/>
        <v>SemrushBot</v>
      </c>
      <c r="AB939" t="str">
        <f t="shared" si="426"/>
        <v/>
      </c>
      <c r="AC939" t="str">
        <f t="shared" si="427"/>
        <v/>
      </c>
      <c r="AD939" t="str">
        <f t="shared" si="428"/>
        <v/>
      </c>
      <c r="AE939" t="str">
        <f t="shared" si="429"/>
        <v/>
      </c>
      <c r="AF939" t="str">
        <f t="shared" si="430"/>
        <v/>
      </c>
      <c r="AG939" t="str">
        <f t="shared" si="431"/>
        <v/>
      </c>
      <c r="AH939" t="str">
        <f t="shared" si="432"/>
        <v/>
      </c>
      <c r="AI939" t="str">
        <f t="shared" si="433"/>
        <v/>
      </c>
      <c r="AJ939" t="str">
        <f t="shared" si="434"/>
        <v/>
      </c>
      <c r="AK939" t="str">
        <f t="shared" si="435"/>
        <v/>
      </c>
      <c r="AL939" t="str">
        <f t="shared" si="436"/>
        <v/>
      </c>
      <c r="AM939" t="str">
        <f t="shared" si="437"/>
        <v/>
      </c>
    </row>
    <row r="940" spans="1:39">
      <c r="A940" t="s">
        <v>817</v>
      </c>
      <c r="C940" t="s">
        <v>1</v>
      </c>
      <c r="D940" t="s">
        <v>818</v>
      </c>
      <c r="E940" t="s">
        <v>3</v>
      </c>
      <c r="G940">
        <v>302</v>
      </c>
      <c r="H940" t="s">
        <v>1</v>
      </c>
      <c r="I940" t="s">
        <v>1</v>
      </c>
      <c r="J940" t="s">
        <v>323</v>
      </c>
      <c r="K940" t="str">
        <f t="shared" si="409"/>
        <v/>
      </c>
      <c r="L940" t="str">
        <f t="shared" si="410"/>
        <v/>
      </c>
      <c r="M940" t="str">
        <f t="shared" si="411"/>
        <v/>
      </c>
      <c r="N940" t="str">
        <f t="shared" si="412"/>
        <v>Visiteur</v>
      </c>
      <c r="O940" t="str">
        <f t="shared" si="413"/>
        <v>Internet Explorer</v>
      </c>
      <c r="P940" t="str">
        <f t="shared" si="414"/>
        <v>Visiteur</v>
      </c>
      <c r="Q940" t="str">
        <f t="shared" si="415"/>
        <v/>
      </c>
      <c r="R940" t="str">
        <f t="shared" si="416"/>
        <v/>
      </c>
      <c r="S940" t="str">
        <f t="shared" si="417"/>
        <v/>
      </c>
      <c r="T940" t="str">
        <f t="shared" si="418"/>
        <v/>
      </c>
      <c r="U940" t="str">
        <f t="shared" si="419"/>
        <v/>
      </c>
      <c r="V940" t="str">
        <f t="shared" si="420"/>
        <v/>
      </c>
      <c r="W940" t="str">
        <f t="shared" si="421"/>
        <v/>
      </c>
      <c r="X940" t="str">
        <f t="shared" si="422"/>
        <v>Internet Explorer</v>
      </c>
      <c r="Y940" t="str">
        <f t="shared" si="423"/>
        <v/>
      </c>
      <c r="Z940" t="str">
        <f t="shared" si="424"/>
        <v/>
      </c>
      <c r="AA940" t="str">
        <f t="shared" si="425"/>
        <v/>
      </c>
      <c r="AB940" t="str">
        <f t="shared" si="426"/>
        <v/>
      </c>
      <c r="AC940" t="str">
        <f t="shared" si="427"/>
        <v/>
      </c>
      <c r="AD940" t="str">
        <f t="shared" si="428"/>
        <v/>
      </c>
      <c r="AE940" t="str">
        <f t="shared" si="429"/>
        <v/>
      </c>
      <c r="AF940" t="str">
        <f t="shared" si="430"/>
        <v/>
      </c>
      <c r="AG940" t="str">
        <f t="shared" si="431"/>
        <v/>
      </c>
      <c r="AH940" t="str">
        <f t="shared" si="432"/>
        <v/>
      </c>
      <c r="AI940" t="str">
        <f t="shared" si="433"/>
        <v/>
      </c>
      <c r="AJ940" t="str">
        <f t="shared" si="434"/>
        <v/>
      </c>
      <c r="AK940" t="str">
        <f t="shared" si="435"/>
        <v/>
      </c>
      <c r="AL940" t="str">
        <f t="shared" si="436"/>
        <v/>
      </c>
      <c r="AM940" t="str">
        <f t="shared" si="437"/>
        <v/>
      </c>
    </row>
    <row r="941" spans="1:39">
      <c r="A941" t="s">
        <v>817</v>
      </c>
      <c r="C941" t="s">
        <v>1</v>
      </c>
      <c r="D941" t="s">
        <v>818</v>
      </c>
      <c r="E941" t="s">
        <v>3</v>
      </c>
      <c r="G941">
        <v>302</v>
      </c>
      <c r="H941" t="s">
        <v>1</v>
      </c>
      <c r="I941" t="s">
        <v>1</v>
      </c>
      <c r="J941" t="s">
        <v>323</v>
      </c>
      <c r="K941" t="str">
        <f t="shared" si="409"/>
        <v/>
      </c>
      <c r="L941" t="str">
        <f t="shared" si="410"/>
        <v/>
      </c>
      <c r="M941" t="str">
        <f t="shared" si="411"/>
        <v/>
      </c>
      <c r="N941" t="str">
        <f t="shared" si="412"/>
        <v>Visiteur</v>
      </c>
      <c r="O941" t="str">
        <f t="shared" si="413"/>
        <v>Internet Explorer</v>
      </c>
      <c r="P941" t="str">
        <f t="shared" si="414"/>
        <v>Visiteur</v>
      </c>
      <c r="Q941" t="str">
        <f t="shared" si="415"/>
        <v/>
      </c>
      <c r="R941" t="str">
        <f t="shared" si="416"/>
        <v/>
      </c>
      <c r="S941" t="str">
        <f t="shared" si="417"/>
        <v/>
      </c>
      <c r="T941" t="str">
        <f t="shared" si="418"/>
        <v/>
      </c>
      <c r="U941" t="str">
        <f t="shared" si="419"/>
        <v/>
      </c>
      <c r="V941" t="str">
        <f t="shared" si="420"/>
        <v/>
      </c>
      <c r="W941" t="str">
        <f t="shared" si="421"/>
        <v/>
      </c>
      <c r="X941" t="str">
        <f t="shared" si="422"/>
        <v>Internet Explorer</v>
      </c>
      <c r="Y941" t="str">
        <f t="shared" si="423"/>
        <v/>
      </c>
      <c r="Z941" t="str">
        <f t="shared" si="424"/>
        <v/>
      </c>
      <c r="AA941" t="str">
        <f t="shared" si="425"/>
        <v/>
      </c>
      <c r="AB941" t="str">
        <f t="shared" si="426"/>
        <v/>
      </c>
      <c r="AC941" t="str">
        <f t="shared" si="427"/>
        <v/>
      </c>
      <c r="AD941" t="str">
        <f t="shared" si="428"/>
        <v/>
      </c>
      <c r="AE941" t="str">
        <f t="shared" si="429"/>
        <v/>
      </c>
      <c r="AF941" t="str">
        <f t="shared" si="430"/>
        <v/>
      </c>
      <c r="AG941" t="str">
        <f t="shared" si="431"/>
        <v/>
      </c>
      <c r="AH941" t="str">
        <f t="shared" si="432"/>
        <v/>
      </c>
      <c r="AI941" t="str">
        <f t="shared" si="433"/>
        <v/>
      </c>
      <c r="AJ941" t="str">
        <f t="shared" si="434"/>
        <v/>
      </c>
      <c r="AK941" t="str">
        <f t="shared" si="435"/>
        <v/>
      </c>
      <c r="AL941" t="str">
        <f t="shared" si="436"/>
        <v/>
      </c>
      <c r="AM941" t="str">
        <f t="shared" si="437"/>
        <v/>
      </c>
    </row>
    <row r="942" spans="1:39">
      <c r="A942" t="s">
        <v>817</v>
      </c>
      <c r="C942" t="s">
        <v>1</v>
      </c>
      <c r="D942" t="s">
        <v>818</v>
      </c>
      <c r="E942" t="s">
        <v>3</v>
      </c>
      <c r="G942">
        <v>302</v>
      </c>
      <c r="H942" t="s">
        <v>1</v>
      </c>
      <c r="I942" t="s">
        <v>1</v>
      </c>
      <c r="J942" t="s">
        <v>323</v>
      </c>
      <c r="K942" t="str">
        <f t="shared" si="409"/>
        <v/>
      </c>
      <c r="L942" t="str">
        <f t="shared" si="410"/>
        <v/>
      </c>
      <c r="M942" t="str">
        <f t="shared" si="411"/>
        <v/>
      </c>
      <c r="N942" t="str">
        <f t="shared" si="412"/>
        <v>Visiteur</v>
      </c>
      <c r="O942" t="str">
        <f t="shared" si="413"/>
        <v>Internet Explorer</v>
      </c>
      <c r="P942" t="str">
        <f t="shared" si="414"/>
        <v>Visiteur</v>
      </c>
      <c r="Q942" t="str">
        <f t="shared" si="415"/>
        <v/>
      </c>
      <c r="R942" t="str">
        <f t="shared" si="416"/>
        <v/>
      </c>
      <c r="S942" t="str">
        <f t="shared" si="417"/>
        <v/>
      </c>
      <c r="T942" t="str">
        <f t="shared" si="418"/>
        <v/>
      </c>
      <c r="U942" t="str">
        <f t="shared" si="419"/>
        <v/>
      </c>
      <c r="V942" t="str">
        <f t="shared" si="420"/>
        <v/>
      </c>
      <c r="W942" t="str">
        <f t="shared" si="421"/>
        <v/>
      </c>
      <c r="X942" t="str">
        <f t="shared" si="422"/>
        <v>Internet Explorer</v>
      </c>
      <c r="Y942" t="str">
        <f t="shared" si="423"/>
        <v/>
      </c>
      <c r="Z942" t="str">
        <f t="shared" si="424"/>
        <v/>
      </c>
      <c r="AA942" t="str">
        <f t="shared" si="425"/>
        <v/>
      </c>
      <c r="AB942" t="str">
        <f t="shared" si="426"/>
        <v/>
      </c>
      <c r="AC942" t="str">
        <f t="shared" si="427"/>
        <v/>
      </c>
      <c r="AD942" t="str">
        <f t="shared" si="428"/>
        <v/>
      </c>
      <c r="AE942" t="str">
        <f t="shared" si="429"/>
        <v/>
      </c>
      <c r="AF942" t="str">
        <f t="shared" si="430"/>
        <v/>
      </c>
      <c r="AG942" t="str">
        <f t="shared" si="431"/>
        <v/>
      </c>
      <c r="AH942" t="str">
        <f t="shared" si="432"/>
        <v/>
      </c>
      <c r="AI942" t="str">
        <f t="shared" si="433"/>
        <v/>
      </c>
      <c r="AJ942" t="str">
        <f t="shared" si="434"/>
        <v/>
      </c>
      <c r="AK942" t="str">
        <f t="shared" si="435"/>
        <v/>
      </c>
      <c r="AL942" t="str">
        <f t="shared" si="436"/>
        <v/>
      </c>
      <c r="AM942" t="str">
        <f t="shared" si="437"/>
        <v/>
      </c>
    </row>
    <row r="943" spans="1:39">
      <c r="A943" t="s">
        <v>817</v>
      </c>
      <c r="C943" t="s">
        <v>1</v>
      </c>
      <c r="D943" t="s">
        <v>818</v>
      </c>
      <c r="E943" t="s">
        <v>3</v>
      </c>
      <c r="G943">
        <v>302</v>
      </c>
      <c r="H943" t="s">
        <v>1</v>
      </c>
      <c r="I943" t="s">
        <v>1</v>
      </c>
      <c r="J943" t="s">
        <v>323</v>
      </c>
      <c r="K943" t="str">
        <f t="shared" si="409"/>
        <v/>
      </c>
      <c r="L943" t="str">
        <f t="shared" si="410"/>
        <v/>
      </c>
      <c r="M943" t="str">
        <f t="shared" si="411"/>
        <v/>
      </c>
      <c r="N943" t="str">
        <f t="shared" si="412"/>
        <v>Visiteur</v>
      </c>
      <c r="O943" t="str">
        <f t="shared" si="413"/>
        <v>Internet Explorer</v>
      </c>
      <c r="P943" t="str">
        <f t="shared" si="414"/>
        <v>Visiteur</v>
      </c>
      <c r="Q943" t="str">
        <f t="shared" si="415"/>
        <v/>
      </c>
      <c r="R943" t="str">
        <f t="shared" si="416"/>
        <v/>
      </c>
      <c r="S943" t="str">
        <f t="shared" si="417"/>
        <v/>
      </c>
      <c r="T943" t="str">
        <f t="shared" si="418"/>
        <v/>
      </c>
      <c r="U943" t="str">
        <f t="shared" si="419"/>
        <v/>
      </c>
      <c r="V943" t="str">
        <f t="shared" si="420"/>
        <v/>
      </c>
      <c r="W943" t="str">
        <f t="shared" si="421"/>
        <v/>
      </c>
      <c r="X943" t="str">
        <f t="shared" si="422"/>
        <v>Internet Explorer</v>
      </c>
      <c r="Y943" t="str">
        <f t="shared" si="423"/>
        <v/>
      </c>
      <c r="Z943" t="str">
        <f t="shared" si="424"/>
        <v/>
      </c>
      <c r="AA943" t="str">
        <f t="shared" si="425"/>
        <v/>
      </c>
      <c r="AB943" t="str">
        <f t="shared" si="426"/>
        <v/>
      </c>
      <c r="AC943" t="str">
        <f t="shared" si="427"/>
        <v/>
      </c>
      <c r="AD943" t="str">
        <f t="shared" si="428"/>
        <v/>
      </c>
      <c r="AE943" t="str">
        <f t="shared" si="429"/>
        <v/>
      </c>
      <c r="AF943" t="str">
        <f t="shared" si="430"/>
        <v/>
      </c>
      <c r="AG943" t="str">
        <f t="shared" si="431"/>
        <v/>
      </c>
      <c r="AH943" t="str">
        <f t="shared" si="432"/>
        <v/>
      </c>
      <c r="AI943" t="str">
        <f t="shared" si="433"/>
        <v/>
      </c>
      <c r="AJ943" t="str">
        <f t="shared" si="434"/>
        <v/>
      </c>
      <c r="AK943" t="str">
        <f t="shared" si="435"/>
        <v/>
      </c>
      <c r="AL943" t="str">
        <f t="shared" si="436"/>
        <v/>
      </c>
      <c r="AM943" t="str">
        <f t="shared" si="437"/>
        <v/>
      </c>
    </row>
    <row r="944" spans="1:39">
      <c r="A944" t="s">
        <v>817</v>
      </c>
      <c r="C944" t="s">
        <v>1</v>
      </c>
      <c r="D944" t="s">
        <v>818</v>
      </c>
      <c r="E944" t="s">
        <v>3</v>
      </c>
      <c r="G944">
        <v>302</v>
      </c>
      <c r="H944" t="s">
        <v>1</v>
      </c>
      <c r="I944" t="s">
        <v>1</v>
      </c>
      <c r="J944" t="s">
        <v>323</v>
      </c>
      <c r="K944" t="str">
        <f t="shared" si="409"/>
        <v/>
      </c>
      <c r="L944" t="str">
        <f t="shared" si="410"/>
        <v/>
      </c>
      <c r="M944" t="str">
        <f t="shared" si="411"/>
        <v/>
      </c>
      <c r="N944" t="str">
        <f t="shared" si="412"/>
        <v>Visiteur</v>
      </c>
      <c r="O944" t="str">
        <f t="shared" si="413"/>
        <v>Internet Explorer</v>
      </c>
      <c r="P944" t="str">
        <f t="shared" si="414"/>
        <v>Visiteur</v>
      </c>
      <c r="Q944" t="str">
        <f t="shared" si="415"/>
        <v/>
      </c>
      <c r="R944" t="str">
        <f t="shared" si="416"/>
        <v/>
      </c>
      <c r="S944" t="str">
        <f t="shared" si="417"/>
        <v/>
      </c>
      <c r="T944" t="str">
        <f t="shared" si="418"/>
        <v/>
      </c>
      <c r="U944" t="str">
        <f t="shared" si="419"/>
        <v/>
      </c>
      <c r="V944" t="str">
        <f t="shared" si="420"/>
        <v/>
      </c>
      <c r="W944" t="str">
        <f t="shared" si="421"/>
        <v/>
      </c>
      <c r="X944" t="str">
        <f t="shared" si="422"/>
        <v>Internet Explorer</v>
      </c>
      <c r="Y944" t="str">
        <f t="shared" si="423"/>
        <v/>
      </c>
      <c r="Z944" t="str">
        <f t="shared" si="424"/>
        <v/>
      </c>
      <c r="AA944" t="str">
        <f t="shared" si="425"/>
        <v/>
      </c>
      <c r="AB944" t="str">
        <f t="shared" si="426"/>
        <v/>
      </c>
      <c r="AC944" t="str">
        <f t="shared" si="427"/>
        <v/>
      </c>
      <c r="AD944" t="str">
        <f t="shared" si="428"/>
        <v/>
      </c>
      <c r="AE944" t="str">
        <f t="shared" si="429"/>
        <v/>
      </c>
      <c r="AF944" t="str">
        <f t="shared" si="430"/>
        <v/>
      </c>
      <c r="AG944" t="str">
        <f t="shared" si="431"/>
        <v/>
      </c>
      <c r="AH944" t="str">
        <f t="shared" si="432"/>
        <v/>
      </c>
      <c r="AI944" t="str">
        <f t="shared" si="433"/>
        <v/>
      </c>
      <c r="AJ944" t="str">
        <f t="shared" si="434"/>
        <v/>
      </c>
      <c r="AK944" t="str">
        <f t="shared" si="435"/>
        <v/>
      </c>
      <c r="AL944" t="str">
        <f t="shared" si="436"/>
        <v/>
      </c>
      <c r="AM944" t="str">
        <f t="shared" si="437"/>
        <v/>
      </c>
    </row>
    <row r="945" spans="1:39">
      <c r="A945" t="s">
        <v>817</v>
      </c>
      <c r="C945" t="s">
        <v>1</v>
      </c>
      <c r="D945" t="s">
        <v>819</v>
      </c>
      <c r="E945" t="s">
        <v>3</v>
      </c>
      <c r="G945">
        <v>302</v>
      </c>
      <c r="H945" t="s">
        <v>1</v>
      </c>
      <c r="I945" t="s">
        <v>1</v>
      </c>
      <c r="J945" t="s">
        <v>323</v>
      </c>
      <c r="K945" t="str">
        <f t="shared" si="409"/>
        <v/>
      </c>
      <c r="L945" t="str">
        <f t="shared" si="410"/>
        <v/>
      </c>
      <c r="M945" t="str">
        <f t="shared" si="411"/>
        <v/>
      </c>
      <c r="N945" t="str">
        <f t="shared" si="412"/>
        <v>Visiteur</v>
      </c>
      <c r="O945" t="str">
        <f t="shared" si="413"/>
        <v>Internet Explorer</v>
      </c>
      <c r="P945" t="str">
        <f t="shared" si="414"/>
        <v>Visiteur</v>
      </c>
      <c r="Q945" t="str">
        <f t="shared" si="415"/>
        <v/>
      </c>
      <c r="R945" t="str">
        <f t="shared" si="416"/>
        <v/>
      </c>
      <c r="S945" t="str">
        <f t="shared" si="417"/>
        <v/>
      </c>
      <c r="T945" t="str">
        <f t="shared" si="418"/>
        <v/>
      </c>
      <c r="U945" t="str">
        <f t="shared" si="419"/>
        <v/>
      </c>
      <c r="V945" t="str">
        <f t="shared" si="420"/>
        <v/>
      </c>
      <c r="W945" t="str">
        <f t="shared" si="421"/>
        <v/>
      </c>
      <c r="X945" t="str">
        <f t="shared" si="422"/>
        <v>Internet Explorer</v>
      </c>
      <c r="Y945" t="str">
        <f t="shared" si="423"/>
        <v/>
      </c>
      <c r="Z945" t="str">
        <f t="shared" si="424"/>
        <v/>
      </c>
      <c r="AA945" t="str">
        <f t="shared" si="425"/>
        <v/>
      </c>
      <c r="AB945" t="str">
        <f t="shared" si="426"/>
        <v/>
      </c>
      <c r="AC945" t="str">
        <f t="shared" si="427"/>
        <v/>
      </c>
      <c r="AD945" t="str">
        <f t="shared" si="428"/>
        <v/>
      </c>
      <c r="AE945" t="str">
        <f t="shared" si="429"/>
        <v/>
      </c>
      <c r="AF945" t="str">
        <f t="shared" si="430"/>
        <v/>
      </c>
      <c r="AG945" t="str">
        <f t="shared" si="431"/>
        <v/>
      </c>
      <c r="AH945" t="str">
        <f t="shared" si="432"/>
        <v/>
      </c>
      <c r="AI945" t="str">
        <f t="shared" si="433"/>
        <v/>
      </c>
      <c r="AJ945" t="str">
        <f t="shared" si="434"/>
        <v/>
      </c>
      <c r="AK945" t="str">
        <f t="shared" si="435"/>
        <v/>
      </c>
      <c r="AL945" t="str">
        <f t="shared" si="436"/>
        <v/>
      </c>
      <c r="AM945" t="str">
        <f t="shared" si="437"/>
        <v/>
      </c>
    </row>
    <row r="946" spans="1:39">
      <c r="A946" t="s">
        <v>820</v>
      </c>
      <c r="C946" t="s">
        <v>1</v>
      </c>
      <c r="D946" t="s">
        <v>821</v>
      </c>
      <c r="E946" t="s">
        <v>3</v>
      </c>
      <c r="G946">
        <v>301</v>
      </c>
      <c r="H946" t="s">
        <v>1</v>
      </c>
      <c r="I946" t="s">
        <v>1</v>
      </c>
      <c r="J946" t="s">
        <v>269</v>
      </c>
      <c r="K946" t="str">
        <f t="shared" si="409"/>
        <v/>
      </c>
      <c r="L946" t="str">
        <f t="shared" si="410"/>
        <v/>
      </c>
      <c r="M946" t="str">
        <f t="shared" si="411"/>
        <v/>
      </c>
      <c r="N946" t="str">
        <f t="shared" si="412"/>
        <v>Visiteur</v>
      </c>
      <c r="O946" t="str">
        <f t="shared" si="413"/>
        <v>Google Chrome</v>
      </c>
      <c r="P946" t="str">
        <f t="shared" si="414"/>
        <v>Visiteur</v>
      </c>
      <c r="Q946" t="str">
        <f t="shared" si="415"/>
        <v/>
      </c>
      <c r="R946" t="str">
        <f t="shared" si="416"/>
        <v/>
      </c>
      <c r="S946" t="str">
        <f t="shared" si="417"/>
        <v/>
      </c>
      <c r="T946" t="str">
        <f t="shared" si="418"/>
        <v/>
      </c>
      <c r="U946" t="str">
        <f t="shared" si="419"/>
        <v/>
      </c>
      <c r="V946" t="str">
        <f t="shared" si="420"/>
        <v/>
      </c>
      <c r="W946" t="str">
        <f t="shared" si="421"/>
        <v/>
      </c>
      <c r="X946" t="str">
        <f t="shared" si="422"/>
        <v/>
      </c>
      <c r="Y946" t="str">
        <f t="shared" si="423"/>
        <v>Google Chrome</v>
      </c>
      <c r="Z946" t="str">
        <f t="shared" si="424"/>
        <v/>
      </c>
      <c r="AA946" t="str">
        <f t="shared" si="425"/>
        <v/>
      </c>
      <c r="AB946" t="str">
        <f t="shared" si="426"/>
        <v/>
      </c>
      <c r="AC946" t="str">
        <f t="shared" si="427"/>
        <v/>
      </c>
      <c r="AD946" t="str">
        <f t="shared" si="428"/>
        <v/>
      </c>
      <c r="AE946" t="str">
        <f t="shared" si="429"/>
        <v/>
      </c>
      <c r="AF946" t="str">
        <f t="shared" si="430"/>
        <v/>
      </c>
      <c r="AG946" t="str">
        <f t="shared" si="431"/>
        <v/>
      </c>
      <c r="AH946" t="str">
        <f t="shared" si="432"/>
        <v/>
      </c>
      <c r="AI946" t="str">
        <f t="shared" si="433"/>
        <v/>
      </c>
      <c r="AJ946" t="str">
        <f t="shared" si="434"/>
        <v/>
      </c>
      <c r="AK946" t="str">
        <f t="shared" si="435"/>
        <v/>
      </c>
      <c r="AL946" t="str">
        <f t="shared" si="436"/>
        <v/>
      </c>
      <c r="AM946" t="str">
        <f t="shared" si="437"/>
        <v/>
      </c>
    </row>
    <row r="947" spans="1:39">
      <c r="A947" t="s">
        <v>820</v>
      </c>
      <c r="C947" t="s">
        <v>1</v>
      </c>
      <c r="D947" t="s">
        <v>822</v>
      </c>
      <c r="E947" t="s">
        <v>3</v>
      </c>
      <c r="G947">
        <v>301</v>
      </c>
      <c r="H947">
        <v>234</v>
      </c>
      <c r="I947" t="s">
        <v>1</v>
      </c>
      <c r="J947" t="s">
        <v>269</v>
      </c>
      <c r="K947" t="str">
        <f t="shared" si="409"/>
        <v/>
      </c>
      <c r="L947" t="str">
        <f t="shared" si="410"/>
        <v/>
      </c>
      <c r="M947" t="str">
        <f t="shared" si="411"/>
        <v/>
      </c>
      <c r="N947" t="str">
        <f t="shared" si="412"/>
        <v>Visiteur</v>
      </c>
      <c r="O947" t="str">
        <f t="shared" si="413"/>
        <v>Google Chrome</v>
      </c>
      <c r="P947" t="str">
        <f t="shared" si="414"/>
        <v>Visiteur</v>
      </c>
      <c r="Q947" t="str">
        <f t="shared" si="415"/>
        <v/>
      </c>
      <c r="R947" t="str">
        <f t="shared" si="416"/>
        <v/>
      </c>
      <c r="S947" t="str">
        <f t="shared" si="417"/>
        <v/>
      </c>
      <c r="T947" t="str">
        <f t="shared" si="418"/>
        <v/>
      </c>
      <c r="U947" t="str">
        <f t="shared" si="419"/>
        <v/>
      </c>
      <c r="V947" t="str">
        <f t="shared" si="420"/>
        <v/>
      </c>
      <c r="W947" t="str">
        <f t="shared" si="421"/>
        <v/>
      </c>
      <c r="X947" t="str">
        <f t="shared" si="422"/>
        <v/>
      </c>
      <c r="Y947" t="str">
        <f t="shared" si="423"/>
        <v>Google Chrome</v>
      </c>
      <c r="Z947" t="str">
        <f t="shared" si="424"/>
        <v/>
      </c>
      <c r="AA947" t="str">
        <f t="shared" si="425"/>
        <v/>
      </c>
      <c r="AB947" t="str">
        <f t="shared" si="426"/>
        <v/>
      </c>
      <c r="AC947" t="str">
        <f t="shared" si="427"/>
        <v/>
      </c>
      <c r="AD947" t="str">
        <f t="shared" si="428"/>
        <v/>
      </c>
      <c r="AE947" t="str">
        <f t="shared" si="429"/>
        <v/>
      </c>
      <c r="AF947" t="str">
        <f t="shared" si="430"/>
        <v/>
      </c>
      <c r="AG947" t="str">
        <f t="shared" si="431"/>
        <v/>
      </c>
      <c r="AH947" t="str">
        <f t="shared" si="432"/>
        <v/>
      </c>
      <c r="AI947" t="str">
        <f t="shared" si="433"/>
        <v/>
      </c>
      <c r="AJ947" t="str">
        <f t="shared" si="434"/>
        <v/>
      </c>
      <c r="AK947" t="str">
        <f t="shared" si="435"/>
        <v/>
      </c>
      <c r="AL947" t="str">
        <f t="shared" si="436"/>
        <v/>
      </c>
      <c r="AM947" t="str">
        <f t="shared" si="437"/>
        <v/>
      </c>
    </row>
    <row r="948" spans="1:39">
      <c r="A948" t="s">
        <v>337</v>
      </c>
      <c r="C948" t="s">
        <v>1</v>
      </c>
      <c r="D948" t="s">
        <v>823</v>
      </c>
      <c r="E948" t="s">
        <v>3</v>
      </c>
      <c r="G948">
        <v>200</v>
      </c>
      <c r="H948">
        <v>43</v>
      </c>
      <c r="I948" t="s">
        <v>384</v>
      </c>
      <c r="J948" t="s">
        <v>340</v>
      </c>
      <c r="K948" t="str">
        <f t="shared" si="409"/>
        <v/>
      </c>
      <c r="L948" t="str">
        <f t="shared" si="410"/>
        <v/>
      </c>
      <c r="M948" t="str">
        <f t="shared" si="411"/>
        <v/>
      </c>
      <c r="N948" t="str">
        <f t="shared" si="412"/>
        <v>Visiteur</v>
      </c>
      <c r="O948" t="str">
        <f t="shared" si="413"/>
        <v>Googlebot Smartphone</v>
      </c>
      <c r="P948" t="str">
        <f t="shared" si="414"/>
        <v>Googlebot Smartphone</v>
      </c>
      <c r="Q948" t="str">
        <f t="shared" si="415"/>
        <v/>
      </c>
      <c r="R948" t="str">
        <f t="shared" si="416"/>
        <v/>
      </c>
      <c r="S948" t="str">
        <f t="shared" si="417"/>
        <v>Googlebot Smartphone</v>
      </c>
      <c r="T948" t="str">
        <f t="shared" si="418"/>
        <v/>
      </c>
      <c r="U948" t="str">
        <f t="shared" si="419"/>
        <v/>
      </c>
      <c r="V948" t="str">
        <f t="shared" si="420"/>
        <v/>
      </c>
      <c r="W948" t="str">
        <f t="shared" si="421"/>
        <v/>
      </c>
      <c r="X948" t="str">
        <f t="shared" si="422"/>
        <v/>
      </c>
      <c r="Y948" t="str">
        <f t="shared" si="423"/>
        <v/>
      </c>
      <c r="Z948" t="str">
        <f t="shared" si="424"/>
        <v/>
      </c>
      <c r="AA948" t="str">
        <f t="shared" si="425"/>
        <v/>
      </c>
      <c r="AB948" t="str">
        <f t="shared" si="426"/>
        <v/>
      </c>
      <c r="AC948" t="str">
        <f t="shared" si="427"/>
        <v/>
      </c>
      <c r="AD948" t="str">
        <f t="shared" si="428"/>
        <v/>
      </c>
      <c r="AE948" t="str">
        <f t="shared" si="429"/>
        <v/>
      </c>
      <c r="AF948" t="str">
        <f t="shared" si="430"/>
        <v/>
      </c>
      <c r="AG948" t="str">
        <f t="shared" si="431"/>
        <v/>
      </c>
      <c r="AH948" t="str">
        <f t="shared" si="432"/>
        <v/>
      </c>
      <c r="AI948" t="str">
        <f t="shared" si="433"/>
        <v/>
      </c>
      <c r="AJ948" t="str">
        <f t="shared" si="434"/>
        <v/>
      </c>
      <c r="AK948" t="str">
        <f t="shared" si="435"/>
        <v/>
      </c>
      <c r="AL948" t="str">
        <f t="shared" si="436"/>
        <v/>
      </c>
      <c r="AM948" t="str">
        <f t="shared" si="437"/>
        <v/>
      </c>
    </row>
    <row r="949" spans="1:39">
      <c r="A949" t="s">
        <v>820</v>
      </c>
      <c r="C949" t="s">
        <v>1</v>
      </c>
      <c r="D949" t="s">
        <v>824</v>
      </c>
      <c r="E949" t="s">
        <v>3</v>
      </c>
      <c r="G949">
        <v>200</v>
      </c>
      <c r="H949">
        <v>16925</v>
      </c>
      <c r="I949" t="s">
        <v>1</v>
      </c>
      <c r="J949" t="s">
        <v>269</v>
      </c>
      <c r="K949" t="str">
        <f t="shared" si="409"/>
        <v/>
      </c>
      <c r="L949" t="str">
        <f t="shared" si="410"/>
        <v/>
      </c>
      <c r="M949" t="str">
        <f t="shared" si="411"/>
        <v/>
      </c>
      <c r="N949" t="str">
        <f t="shared" si="412"/>
        <v>Bot</v>
      </c>
      <c r="O949" t="str">
        <f t="shared" si="413"/>
        <v>Google Chrome</v>
      </c>
      <c r="P949" t="str">
        <f t="shared" si="414"/>
        <v>Visiteur</v>
      </c>
      <c r="Q949" t="str">
        <f t="shared" si="415"/>
        <v/>
      </c>
      <c r="R949" t="str">
        <f t="shared" si="416"/>
        <v/>
      </c>
      <c r="S949" t="str">
        <f t="shared" si="417"/>
        <v/>
      </c>
      <c r="T949" t="str">
        <f t="shared" si="418"/>
        <v/>
      </c>
      <c r="U949" t="str">
        <f t="shared" si="419"/>
        <v/>
      </c>
      <c r="V949" t="str">
        <f t="shared" si="420"/>
        <v/>
      </c>
      <c r="W949" t="str">
        <f t="shared" si="421"/>
        <v/>
      </c>
      <c r="X949" t="str">
        <f t="shared" si="422"/>
        <v/>
      </c>
      <c r="Y949" t="str">
        <f t="shared" si="423"/>
        <v>Google Chrome</v>
      </c>
      <c r="Z949" t="str">
        <f t="shared" si="424"/>
        <v/>
      </c>
      <c r="AA949" t="str">
        <f t="shared" si="425"/>
        <v/>
      </c>
      <c r="AB949" t="str">
        <f t="shared" si="426"/>
        <v/>
      </c>
      <c r="AC949" t="str">
        <f t="shared" si="427"/>
        <v/>
      </c>
      <c r="AD949" t="str">
        <f t="shared" si="428"/>
        <v/>
      </c>
      <c r="AE949" t="str">
        <f t="shared" si="429"/>
        <v/>
      </c>
      <c r="AF949" t="str">
        <f t="shared" si="430"/>
        <v/>
      </c>
      <c r="AG949" t="str">
        <f t="shared" si="431"/>
        <v/>
      </c>
      <c r="AH949" t="str">
        <f t="shared" si="432"/>
        <v/>
      </c>
      <c r="AI949" t="str">
        <f t="shared" si="433"/>
        <v/>
      </c>
      <c r="AJ949" t="str">
        <f t="shared" si="434"/>
        <v/>
      </c>
      <c r="AK949" t="str">
        <f t="shared" si="435"/>
        <v/>
      </c>
      <c r="AL949" t="str">
        <f t="shared" si="436"/>
        <v/>
      </c>
      <c r="AM949" t="str">
        <f t="shared" si="437"/>
        <v/>
      </c>
    </row>
    <row r="950" spans="1:39">
      <c r="A950" t="s">
        <v>28</v>
      </c>
      <c r="C950" t="s">
        <v>1</v>
      </c>
      <c r="D950" t="s">
        <v>825</v>
      </c>
      <c r="E950" t="s">
        <v>3</v>
      </c>
      <c r="G950">
        <v>200</v>
      </c>
      <c r="H950">
        <v>543</v>
      </c>
      <c r="I950" t="s">
        <v>1</v>
      </c>
      <c r="J950" t="s">
        <v>33</v>
      </c>
      <c r="K950" t="str">
        <f t="shared" si="409"/>
        <v/>
      </c>
      <c r="L950" t="str">
        <f t="shared" si="410"/>
        <v/>
      </c>
      <c r="M950" t="str">
        <f t="shared" si="411"/>
        <v/>
      </c>
      <c r="N950" t="str">
        <f t="shared" si="412"/>
        <v>Bot</v>
      </c>
      <c r="O950" t="str">
        <f t="shared" si="413"/>
        <v>Googlebot/2</v>
      </c>
      <c r="P950" t="str">
        <f t="shared" si="414"/>
        <v>Visiteur</v>
      </c>
      <c r="Q950" t="str">
        <f t="shared" si="415"/>
        <v/>
      </c>
      <c r="R950" t="str">
        <f t="shared" si="416"/>
        <v/>
      </c>
      <c r="S950" t="str">
        <f t="shared" si="417"/>
        <v/>
      </c>
      <c r="T950" t="str">
        <f t="shared" si="418"/>
        <v/>
      </c>
      <c r="U950" t="str">
        <f t="shared" si="419"/>
        <v/>
      </c>
      <c r="V950" t="str">
        <f t="shared" si="420"/>
        <v/>
      </c>
      <c r="W950" t="str">
        <f t="shared" si="421"/>
        <v/>
      </c>
      <c r="X950" t="str">
        <f t="shared" si="422"/>
        <v/>
      </c>
      <c r="Y950" t="str">
        <f t="shared" si="423"/>
        <v/>
      </c>
      <c r="Z950" t="str">
        <f t="shared" si="424"/>
        <v/>
      </c>
      <c r="AA950" t="str">
        <f t="shared" si="425"/>
        <v/>
      </c>
      <c r="AB950" t="str">
        <f t="shared" si="426"/>
        <v>Googlebot/2</v>
      </c>
      <c r="AC950" t="str">
        <f t="shared" si="427"/>
        <v/>
      </c>
      <c r="AD950" t="str">
        <f t="shared" si="428"/>
        <v/>
      </c>
      <c r="AE950" t="str">
        <f t="shared" si="429"/>
        <v/>
      </c>
      <c r="AF950" t="str">
        <f t="shared" si="430"/>
        <v/>
      </c>
      <c r="AG950" t="str">
        <f t="shared" si="431"/>
        <v/>
      </c>
      <c r="AH950" t="str">
        <f t="shared" si="432"/>
        <v/>
      </c>
      <c r="AI950" t="str">
        <f t="shared" si="433"/>
        <v/>
      </c>
      <c r="AJ950" t="str">
        <f t="shared" si="434"/>
        <v/>
      </c>
      <c r="AK950" t="str">
        <f t="shared" si="435"/>
        <v/>
      </c>
      <c r="AL950" t="str">
        <f t="shared" si="436"/>
        <v/>
      </c>
      <c r="AM950" t="str">
        <f t="shared" si="437"/>
        <v/>
      </c>
    </row>
    <row r="951" spans="1:39">
      <c r="A951" t="s">
        <v>28</v>
      </c>
      <c r="C951" t="s">
        <v>1</v>
      </c>
      <c r="D951" t="s">
        <v>825</v>
      </c>
      <c r="E951" t="s">
        <v>3</v>
      </c>
      <c r="G951">
        <v>200</v>
      </c>
      <c r="H951">
        <v>398</v>
      </c>
      <c r="I951" t="s">
        <v>1</v>
      </c>
      <c r="J951" t="s">
        <v>33</v>
      </c>
      <c r="K951" t="str">
        <f t="shared" si="409"/>
        <v/>
      </c>
      <c r="L951" t="str">
        <f t="shared" si="410"/>
        <v/>
      </c>
      <c r="M951" t="str">
        <f t="shared" si="411"/>
        <v/>
      </c>
      <c r="N951" t="str">
        <f t="shared" si="412"/>
        <v>Visiteur</v>
      </c>
      <c r="O951" t="str">
        <f t="shared" si="413"/>
        <v>Googlebot/2</v>
      </c>
      <c r="P951" t="str">
        <f t="shared" si="414"/>
        <v>Visiteur</v>
      </c>
      <c r="Q951" t="str">
        <f t="shared" si="415"/>
        <v/>
      </c>
      <c r="R951" t="str">
        <f t="shared" si="416"/>
        <v/>
      </c>
      <c r="S951" t="str">
        <f t="shared" si="417"/>
        <v/>
      </c>
      <c r="T951" t="str">
        <f t="shared" si="418"/>
        <v/>
      </c>
      <c r="U951" t="str">
        <f t="shared" si="419"/>
        <v/>
      </c>
      <c r="V951" t="str">
        <f t="shared" si="420"/>
        <v/>
      </c>
      <c r="W951" t="str">
        <f t="shared" si="421"/>
        <v/>
      </c>
      <c r="X951" t="str">
        <f t="shared" si="422"/>
        <v/>
      </c>
      <c r="Y951" t="str">
        <f t="shared" si="423"/>
        <v/>
      </c>
      <c r="Z951" t="str">
        <f t="shared" si="424"/>
        <v/>
      </c>
      <c r="AA951" t="str">
        <f t="shared" si="425"/>
        <v/>
      </c>
      <c r="AB951" t="str">
        <f t="shared" si="426"/>
        <v>Googlebot/2</v>
      </c>
      <c r="AC951" t="str">
        <f t="shared" si="427"/>
        <v/>
      </c>
      <c r="AD951" t="str">
        <f t="shared" si="428"/>
        <v/>
      </c>
      <c r="AE951" t="str">
        <f t="shared" si="429"/>
        <v/>
      </c>
      <c r="AF951" t="str">
        <f t="shared" si="430"/>
        <v/>
      </c>
      <c r="AG951" t="str">
        <f t="shared" si="431"/>
        <v/>
      </c>
      <c r="AH951" t="str">
        <f t="shared" si="432"/>
        <v/>
      </c>
      <c r="AI951" t="str">
        <f t="shared" si="433"/>
        <v/>
      </c>
      <c r="AJ951" t="str">
        <f t="shared" si="434"/>
        <v/>
      </c>
      <c r="AK951" t="str">
        <f t="shared" si="435"/>
        <v/>
      </c>
      <c r="AL951" t="str">
        <f t="shared" si="436"/>
        <v/>
      </c>
      <c r="AM951" t="str">
        <f t="shared" si="437"/>
        <v/>
      </c>
    </row>
    <row r="952" spans="1:39">
      <c r="A952" t="s">
        <v>337</v>
      </c>
      <c r="C952" t="s">
        <v>1</v>
      </c>
      <c r="D952" t="s">
        <v>826</v>
      </c>
      <c r="E952" t="s">
        <v>3</v>
      </c>
      <c r="G952">
        <v>200</v>
      </c>
      <c r="H952">
        <v>43</v>
      </c>
      <c r="I952" t="s">
        <v>399</v>
      </c>
      <c r="J952" t="s">
        <v>340</v>
      </c>
      <c r="K952" t="str">
        <f t="shared" si="409"/>
        <v/>
      </c>
      <c r="L952" t="str">
        <f t="shared" si="410"/>
        <v/>
      </c>
      <c r="M952" t="str">
        <f t="shared" si="411"/>
        <v/>
      </c>
      <c r="N952" t="str">
        <f t="shared" si="412"/>
        <v>Visiteur</v>
      </c>
      <c r="O952" t="str">
        <f t="shared" si="413"/>
        <v>Googlebot Smartphone</v>
      </c>
      <c r="P952" t="str">
        <f t="shared" si="414"/>
        <v>Googlebot Smartphone</v>
      </c>
      <c r="Q952" t="str">
        <f t="shared" si="415"/>
        <v/>
      </c>
      <c r="R952" t="str">
        <f t="shared" si="416"/>
        <v/>
      </c>
      <c r="S952" t="str">
        <f t="shared" si="417"/>
        <v>Googlebot Smartphone</v>
      </c>
      <c r="T952" t="str">
        <f t="shared" si="418"/>
        <v/>
      </c>
      <c r="U952" t="str">
        <f t="shared" si="419"/>
        <v/>
      </c>
      <c r="V952" t="str">
        <f t="shared" si="420"/>
        <v/>
      </c>
      <c r="W952" t="str">
        <f t="shared" si="421"/>
        <v/>
      </c>
      <c r="X952" t="str">
        <f t="shared" si="422"/>
        <v/>
      </c>
      <c r="Y952" t="str">
        <f t="shared" si="423"/>
        <v/>
      </c>
      <c r="Z952" t="str">
        <f t="shared" si="424"/>
        <v/>
      </c>
      <c r="AA952" t="str">
        <f t="shared" si="425"/>
        <v/>
      </c>
      <c r="AB952" t="str">
        <f t="shared" si="426"/>
        <v/>
      </c>
      <c r="AC952" t="str">
        <f t="shared" si="427"/>
        <v/>
      </c>
      <c r="AD952" t="str">
        <f t="shared" si="428"/>
        <v/>
      </c>
      <c r="AE952" t="str">
        <f t="shared" si="429"/>
        <v/>
      </c>
      <c r="AF952" t="str">
        <f t="shared" si="430"/>
        <v/>
      </c>
      <c r="AG952" t="str">
        <f t="shared" si="431"/>
        <v/>
      </c>
      <c r="AH952" t="str">
        <f t="shared" si="432"/>
        <v/>
      </c>
      <c r="AI952" t="str">
        <f t="shared" si="433"/>
        <v/>
      </c>
      <c r="AJ952" t="str">
        <f t="shared" si="434"/>
        <v/>
      </c>
      <c r="AK952" t="str">
        <f t="shared" si="435"/>
        <v/>
      </c>
      <c r="AL952" t="str">
        <f t="shared" si="436"/>
        <v/>
      </c>
      <c r="AM952" t="str">
        <f t="shared" si="437"/>
        <v/>
      </c>
    </row>
    <row r="953" spans="1:39">
      <c r="A953" t="s">
        <v>337</v>
      </c>
      <c r="C953" t="s">
        <v>1</v>
      </c>
      <c r="D953" t="s">
        <v>827</v>
      </c>
      <c r="E953" t="s">
        <v>3</v>
      </c>
      <c r="G953">
        <v>200</v>
      </c>
      <c r="H953">
        <v>43</v>
      </c>
      <c r="I953" t="s">
        <v>384</v>
      </c>
      <c r="J953" t="s">
        <v>340</v>
      </c>
      <c r="K953" t="str">
        <f t="shared" si="409"/>
        <v/>
      </c>
      <c r="L953" t="str">
        <f t="shared" si="410"/>
        <v/>
      </c>
      <c r="M953" t="str">
        <f t="shared" si="411"/>
        <v/>
      </c>
      <c r="N953" t="str">
        <f t="shared" si="412"/>
        <v>Visiteur</v>
      </c>
      <c r="O953" t="str">
        <f t="shared" si="413"/>
        <v>Googlebot Smartphone</v>
      </c>
      <c r="P953" t="str">
        <f t="shared" si="414"/>
        <v>Googlebot Smartphone</v>
      </c>
      <c r="Q953" t="str">
        <f t="shared" si="415"/>
        <v/>
      </c>
      <c r="R953" t="str">
        <f t="shared" si="416"/>
        <v/>
      </c>
      <c r="S953" t="str">
        <f t="shared" si="417"/>
        <v>Googlebot Smartphone</v>
      </c>
      <c r="T953" t="str">
        <f t="shared" si="418"/>
        <v/>
      </c>
      <c r="U953" t="str">
        <f t="shared" si="419"/>
        <v/>
      </c>
      <c r="V953" t="str">
        <f t="shared" si="420"/>
        <v/>
      </c>
      <c r="W953" t="str">
        <f t="shared" si="421"/>
        <v/>
      </c>
      <c r="X953" t="str">
        <f t="shared" si="422"/>
        <v/>
      </c>
      <c r="Y953" t="str">
        <f t="shared" si="423"/>
        <v/>
      </c>
      <c r="Z953" t="str">
        <f t="shared" si="424"/>
        <v/>
      </c>
      <c r="AA953" t="str">
        <f t="shared" si="425"/>
        <v/>
      </c>
      <c r="AB953" t="str">
        <f t="shared" si="426"/>
        <v/>
      </c>
      <c r="AC953" t="str">
        <f t="shared" si="427"/>
        <v/>
      </c>
      <c r="AD953" t="str">
        <f t="shared" si="428"/>
        <v/>
      </c>
      <c r="AE953" t="str">
        <f t="shared" si="429"/>
        <v/>
      </c>
      <c r="AF953" t="str">
        <f t="shared" si="430"/>
        <v/>
      </c>
      <c r="AG953" t="str">
        <f t="shared" si="431"/>
        <v/>
      </c>
      <c r="AH953" t="str">
        <f t="shared" si="432"/>
        <v/>
      </c>
      <c r="AI953" t="str">
        <f t="shared" si="433"/>
        <v/>
      </c>
      <c r="AJ953" t="str">
        <f t="shared" si="434"/>
        <v/>
      </c>
      <c r="AK953" t="str">
        <f t="shared" si="435"/>
        <v/>
      </c>
      <c r="AL953" t="str">
        <f t="shared" si="436"/>
        <v/>
      </c>
      <c r="AM953" t="str">
        <f t="shared" si="437"/>
        <v/>
      </c>
    </row>
    <row r="954" spans="1:39">
      <c r="A954" t="s">
        <v>337</v>
      </c>
      <c r="C954" t="s">
        <v>1</v>
      </c>
      <c r="D954" t="s">
        <v>828</v>
      </c>
      <c r="E954" t="s">
        <v>3</v>
      </c>
      <c r="G954">
        <v>200</v>
      </c>
      <c r="H954">
        <v>43</v>
      </c>
      <c r="I954" t="s">
        <v>399</v>
      </c>
      <c r="J954" t="s">
        <v>340</v>
      </c>
      <c r="K954" t="str">
        <f t="shared" si="409"/>
        <v/>
      </c>
      <c r="L954" t="str">
        <f t="shared" si="410"/>
        <v/>
      </c>
      <c r="M954" t="str">
        <f t="shared" si="411"/>
        <v/>
      </c>
      <c r="N954" t="str">
        <f t="shared" si="412"/>
        <v>Bot</v>
      </c>
      <c r="O954" t="str">
        <f t="shared" si="413"/>
        <v>Googlebot Smartphone</v>
      </c>
      <c r="P954" t="str">
        <f t="shared" si="414"/>
        <v>Googlebot Smartphone</v>
      </c>
      <c r="Q954" t="str">
        <f t="shared" si="415"/>
        <v/>
      </c>
      <c r="R954" t="str">
        <f t="shared" si="416"/>
        <v/>
      </c>
      <c r="S954" t="str">
        <f t="shared" si="417"/>
        <v>Googlebot Smartphone</v>
      </c>
      <c r="T954" t="str">
        <f t="shared" si="418"/>
        <v/>
      </c>
      <c r="U954" t="str">
        <f t="shared" si="419"/>
        <v/>
      </c>
      <c r="V954" t="str">
        <f t="shared" si="420"/>
        <v/>
      </c>
      <c r="W954" t="str">
        <f t="shared" si="421"/>
        <v/>
      </c>
      <c r="X954" t="str">
        <f t="shared" si="422"/>
        <v/>
      </c>
      <c r="Y954" t="str">
        <f t="shared" si="423"/>
        <v/>
      </c>
      <c r="Z954" t="str">
        <f t="shared" si="424"/>
        <v/>
      </c>
      <c r="AA954" t="str">
        <f t="shared" si="425"/>
        <v/>
      </c>
      <c r="AB954" t="str">
        <f t="shared" si="426"/>
        <v/>
      </c>
      <c r="AC954" t="str">
        <f t="shared" si="427"/>
        <v/>
      </c>
      <c r="AD954" t="str">
        <f t="shared" si="428"/>
        <v/>
      </c>
      <c r="AE954" t="str">
        <f t="shared" si="429"/>
        <v/>
      </c>
      <c r="AF954" t="str">
        <f t="shared" si="430"/>
        <v/>
      </c>
      <c r="AG954" t="str">
        <f t="shared" si="431"/>
        <v/>
      </c>
      <c r="AH954" t="str">
        <f t="shared" si="432"/>
        <v/>
      </c>
      <c r="AI954" t="str">
        <f t="shared" si="433"/>
        <v/>
      </c>
      <c r="AJ954" t="str">
        <f t="shared" si="434"/>
        <v/>
      </c>
      <c r="AK954" t="str">
        <f t="shared" si="435"/>
        <v/>
      </c>
      <c r="AL954" t="str">
        <f t="shared" si="436"/>
        <v/>
      </c>
      <c r="AM954" t="str">
        <f t="shared" si="437"/>
        <v/>
      </c>
    </row>
    <row r="955" spans="1:39">
      <c r="A955" t="s">
        <v>78</v>
      </c>
      <c r="C955" t="s">
        <v>1</v>
      </c>
      <c r="D955" t="s">
        <v>829</v>
      </c>
      <c r="E955" t="s">
        <v>3</v>
      </c>
      <c r="G955">
        <v>200</v>
      </c>
      <c r="H955">
        <v>1890</v>
      </c>
      <c r="I955" t="s">
        <v>1</v>
      </c>
      <c r="J955" t="s">
        <v>80</v>
      </c>
      <c r="K955" t="str">
        <f t="shared" si="409"/>
        <v/>
      </c>
      <c r="L955" t="str">
        <f t="shared" si="410"/>
        <v/>
      </c>
      <c r="M955" t="str">
        <f t="shared" si="411"/>
        <v/>
      </c>
      <c r="N955" t="str">
        <f t="shared" si="412"/>
        <v>Bot</v>
      </c>
      <c r="O955" t="str">
        <f t="shared" si="413"/>
        <v>Moz</v>
      </c>
      <c r="P955" t="str">
        <f t="shared" si="414"/>
        <v>Visiteur</v>
      </c>
      <c r="Q955" t="str">
        <f t="shared" si="415"/>
        <v/>
      </c>
      <c r="R955" t="str">
        <f t="shared" si="416"/>
        <v/>
      </c>
      <c r="S955" t="str">
        <f t="shared" si="417"/>
        <v/>
      </c>
      <c r="T955" t="str">
        <f t="shared" si="418"/>
        <v/>
      </c>
      <c r="U955" t="str">
        <f t="shared" si="419"/>
        <v/>
      </c>
      <c r="V955" t="str">
        <f t="shared" si="420"/>
        <v>Moz</v>
      </c>
      <c r="W955" t="str">
        <f t="shared" si="421"/>
        <v/>
      </c>
      <c r="X955" t="str">
        <f t="shared" si="422"/>
        <v/>
      </c>
      <c r="Y955" t="str">
        <f t="shared" si="423"/>
        <v/>
      </c>
      <c r="Z955" t="str">
        <f t="shared" si="424"/>
        <v/>
      </c>
      <c r="AA955" t="str">
        <f t="shared" si="425"/>
        <v/>
      </c>
      <c r="AB955" t="str">
        <f t="shared" si="426"/>
        <v/>
      </c>
      <c r="AC955" t="str">
        <f t="shared" si="427"/>
        <v/>
      </c>
      <c r="AD955" t="str">
        <f t="shared" si="428"/>
        <v/>
      </c>
      <c r="AE955" t="str">
        <f t="shared" si="429"/>
        <v/>
      </c>
      <c r="AF955" t="str">
        <f t="shared" si="430"/>
        <v/>
      </c>
      <c r="AG955" t="str">
        <f t="shared" si="431"/>
        <v/>
      </c>
      <c r="AH955" t="str">
        <f t="shared" si="432"/>
        <v/>
      </c>
      <c r="AI955" t="str">
        <f t="shared" si="433"/>
        <v/>
      </c>
      <c r="AJ955" t="str">
        <f t="shared" si="434"/>
        <v/>
      </c>
      <c r="AK955" t="str">
        <f t="shared" si="435"/>
        <v/>
      </c>
      <c r="AL955" t="str">
        <f t="shared" si="436"/>
        <v/>
      </c>
      <c r="AM955" t="str">
        <f t="shared" si="437"/>
        <v/>
      </c>
    </row>
    <row r="956" spans="1:39">
      <c r="A956" t="s">
        <v>28</v>
      </c>
      <c r="C956" t="s">
        <v>1</v>
      </c>
      <c r="D956" t="s">
        <v>830</v>
      </c>
      <c r="E956" t="s">
        <v>3</v>
      </c>
      <c r="G956">
        <v>301</v>
      </c>
      <c r="H956" t="s">
        <v>1</v>
      </c>
      <c r="I956" t="s">
        <v>1</v>
      </c>
      <c r="J956" t="s">
        <v>84</v>
      </c>
      <c r="K956" t="str">
        <f t="shared" si="409"/>
        <v/>
      </c>
      <c r="L956" t="str">
        <f t="shared" si="410"/>
        <v/>
      </c>
      <c r="M956" t="str">
        <f t="shared" si="411"/>
        <v/>
      </c>
      <c r="N956" t="str">
        <f t="shared" si="412"/>
        <v>Bot</v>
      </c>
      <c r="O956" t="str">
        <f t="shared" si="413"/>
        <v>GooglebotGooglebot/2</v>
      </c>
      <c r="P956" t="str">
        <f t="shared" si="414"/>
        <v>Googlebot</v>
      </c>
      <c r="Q956" t="str">
        <f t="shared" si="415"/>
        <v/>
      </c>
      <c r="R956" t="str">
        <f t="shared" si="416"/>
        <v>Googlebot</v>
      </c>
      <c r="S956" t="str">
        <f t="shared" si="417"/>
        <v/>
      </c>
      <c r="T956" t="str">
        <f t="shared" si="418"/>
        <v/>
      </c>
      <c r="U956" t="str">
        <f t="shared" si="419"/>
        <v/>
      </c>
      <c r="V956" t="str">
        <f t="shared" si="420"/>
        <v/>
      </c>
      <c r="W956" t="str">
        <f t="shared" si="421"/>
        <v/>
      </c>
      <c r="X956" t="str">
        <f t="shared" si="422"/>
        <v/>
      </c>
      <c r="Y956" t="str">
        <f t="shared" si="423"/>
        <v/>
      </c>
      <c r="Z956" t="str">
        <f t="shared" si="424"/>
        <v/>
      </c>
      <c r="AA956" t="str">
        <f t="shared" si="425"/>
        <v/>
      </c>
      <c r="AB956" t="str">
        <f t="shared" si="426"/>
        <v>Googlebot/2</v>
      </c>
      <c r="AC956" t="str">
        <f t="shared" si="427"/>
        <v/>
      </c>
      <c r="AD956" t="str">
        <f t="shared" si="428"/>
        <v/>
      </c>
      <c r="AE956" t="str">
        <f t="shared" si="429"/>
        <v/>
      </c>
      <c r="AF956" t="str">
        <f t="shared" si="430"/>
        <v/>
      </c>
      <c r="AG956" t="str">
        <f t="shared" si="431"/>
        <v/>
      </c>
      <c r="AH956" t="str">
        <f t="shared" si="432"/>
        <v/>
      </c>
      <c r="AI956" t="str">
        <f t="shared" si="433"/>
        <v/>
      </c>
      <c r="AJ956" t="str">
        <f t="shared" si="434"/>
        <v/>
      </c>
      <c r="AK956" t="str">
        <f t="shared" si="435"/>
        <v/>
      </c>
      <c r="AL956" t="str">
        <f t="shared" si="436"/>
        <v/>
      </c>
      <c r="AM956" t="str">
        <f t="shared" si="437"/>
        <v/>
      </c>
    </row>
    <row r="957" spans="1:39">
      <c r="A957" t="s">
        <v>28</v>
      </c>
      <c r="C957" t="s">
        <v>1</v>
      </c>
      <c r="D957" t="s">
        <v>830</v>
      </c>
      <c r="E957" t="s">
        <v>3</v>
      </c>
      <c r="G957">
        <v>301</v>
      </c>
      <c r="H957">
        <v>234</v>
      </c>
      <c r="I957" t="s">
        <v>1</v>
      </c>
      <c r="J957" t="s">
        <v>84</v>
      </c>
      <c r="K957" t="str">
        <f t="shared" si="409"/>
        <v/>
      </c>
      <c r="L957" t="str">
        <f t="shared" si="410"/>
        <v/>
      </c>
      <c r="M957" t="str">
        <f t="shared" si="411"/>
        <v/>
      </c>
      <c r="N957" t="str">
        <f t="shared" si="412"/>
        <v>Bot</v>
      </c>
      <c r="O957" t="str">
        <f t="shared" si="413"/>
        <v>GooglebotGooglebot/2</v>
      </c>
      <c r="P957" t="str">
        <f t="shared" si="414"/>
        <v>Googlebot</v>
      </c>
      <c r="Q957" t="str">
        <f t="shared" si="415"/>
        <v/>
      </c>
      <c r="R957" t="str">
        <f t="shared" si="416"/>
        <v>Googlebot</v>
      </c>
      <c r="S957" t="str">
        <f t="shared" si="417"/>
        <v/>
      </c>
      <c r="T957" t="str">
        <f t="shared" si="418"/>
        <v/>
      </c>
      <c r="U957" t="str">
        <f t="shared" si="419"/>
        <v/>
      </c>
      <c r="V957" t="str">
        <f t="shared" si="420"/>
        <v/>
      </c>
      <c r="W957" t="str">
        <f t="shared" si="421"/>
        <v/>
      </c>
      <c r="X957" t="str">
        <f t="shared" si="422"/>
        <v/>
      </c>
      <c r="Y957" t="str">
        <f t="shared" si="423"/>
        <v/>
      </c>
      <c r="Z957" t="str">
        <f t="shared" si="424"/>
        <v/>
      </c>
      <c r="AA957" t="str">
        <f t="shared" si="425"/>
        <v/>
      </c>
      <c r="AB957" t="str">
        <f t="shared" si="426"/>
        <v>Googlebot/2</v>
      </c>
      <c r="AC957" t="str">
        <f t="shared" si="427"/>
        <v/>
      </c>
      <c r="AD957" t="str">
        <f t="shared" si="428"/>
        <v/>
      </c>
      <c r="AE957" t="str">
        <f t="shared" si="429"/>
        <v/>
      </c>
      <c r="AF957" t="str">
        <f t="shared" si="430"/>
        <v/>
      </c>
      <c r="AG957" t="str">
        <f t="shared" si="431"/>
        <v/>
      </c>
      <c r="AH957" t="str">
        <f t="shared" si="432"/>
        <v/>
      </c>
      <c r="AI957" t="str">
        <f t="shared" si="433"/>
        <v/>
      </c>
      <c r="AJ957" t="str">
        <f t="shared" si="434"/>
        <v/>
      </c>
      <c r="AK957" t="str">
        <f t="shared" si="435"/>
        <v/>
      </c>
      <c r="AL957" t="str">
        <f t="shared" si="436"/>
        <v/>
      </c>
      <c r="AM957" t="str">
        <f t="shared" si="437"/>
        <v/>
      </c>
    </row>
    <row r="958" spans="1:39">
      <c r="A958" t="s">
        <v>28</v>
      </c>
      <c r="C958" t="s">
        <v>1</v>
      </c>
      <c r="D958" t="s">
        <v>831</v>
      </c>
      <c r="E958" t="s">
        <v>3</v>
      </c>
      <c r="G958">
        <v>200</v>
      </c>
      <c r="H958">
        <v>16922</v>
      </c>
      <c r="I958" t="s">
        <v>1</v>
      </c>
      <c r="J958" t="s">
        <v>84</v>
      </c>
      <c r="K958" t="str">
        <f t="shared" si="409"/>
        <v/>
      </c>
      <c r="L958" t="str">
        <f t="shared" si="410"/>
        <v/>
      </c>
      <c r="M958" t="str">
        <f t="shared" si="411"/>
        <v/>
      </c>
      <c r="N958" t="str">
        <f t="shared" si="412"/>
        <v>Bot</v>
      </c>
      <c r="O958" t="str">
        <f t="shared" si="413"/>
        <v>GooglebotGooglebot/2</v>
      </c>
      <c r="P958" t="str">
        <f t="shared" si="414"/>
        <v>Googlebot</v>
      </c>
      <c r="Q958" t="str">
        <f t="shared" si="415"/>
        <v/>
      </c>
      <c r="R958" t="str">
        <f t="shared" si="416"/>
        <v>Googlebot</v>
      </c>
      <c r="S958" t="str">
        <f t="shared" si="417"/>
        <v/>
      </c>
      <c r="T958" t="str">
        <f t="shared" si="418"/>
        <v/>
      </c>
      <c r="U958" t="str">
        <f t="shared" si="419"/>
        <v/>
      </c>
      <c r="V958" t="str">
        <f t="shared" si="420"/>
        <v/>
      </c>
      <c r="W958" t="str">
        <f t="shared" si="421"/>
        <v/>
      </c>
      <c r="X958" t="str">
        <f t="shared" si="422"/>
        <v/>
      </c>
      <c r="Y958" t="str">
        <f t="shared" si="423"/>
        <v/>
      </c>
      <c r="Z958" t="str">
        <f t="shared" si="424"/>
        <v/>
      </c>
      <c r="AA958" t="str">
        <f t="shared" si="425"/>
        <v/>
      </c>
      <c r="AB958" t="str">
        <f t="shared" si="426"/>
        <v>Googlebot/2</v>
      </c>
      <c r="AC958" t="str">
        <f t="shared" si="427"/>
        <v/>
      </c>
      <c r="AD958" t="str">
        <f t="shared" si="428"/>
        <v/>
      </c>
      <c r="AE958" t="str">
        <f t="shared" si="429"/>
        <v/>
      </c>
      <c r="AF958" t="str">
        <f t="shared" si="430"/>
        <v/>
      </c>
      <c r="AG958" t="str">
        <f t="shared" si="431"/>
        <v/>
      </c>
      <c r="AH958" t="str">
        <f t="shared" si="432"/>
        <v/>
      </c>
      <c r="AI958" t="str">
        <f t="shared" si="433"/>
        <v/>
      </c>
      <c r="AJ958" t="str">
        <f t="shared" si="434"/>
        <v/>
      </c>
      <c r="AK958" t="str">
        <f t="shared" si="435"/>
        <v/>
      </c>
      <c r="AL958" t="str">
        <f t="shared" si="436"/>
        <v/>
      </c>
      <c r="AM958" t="str">
        <f t="shared" si="437"/>
        <v/>
      </c>
    </row>
    <row r="959" spans="1:39">
      <c r="A959" t="s">
        <v>28</v>
      </c>
      <c r="C959" t="s">
        <v>1</v>
      </c>
      <c r="D959" t="s">
        <v>832</v>
      </c>
      <c r="E959" t="s">
        <v>3</v>
      </c>
      <c r="G959">
        <v>200</v>
      </c>
      <c r="H959">
        <v>14423</v>
      </c>
      <c r="I959" t="s">
        <v>1</v>
      </c>
      <c r="J959" t="s">
        <v>84</v>
      </c>
      <c r="K959" t="str">
        <f t="shared" si="409"/>
        <v/>
      </c>
      <c r="L959" t="str">
        <f t="shared" si="410"/>
        <v/>
      </c>
      <c r="M959" t="str">
        <f t="shared" si="411"/>
        <v/>
      </c>
      <c r="N959" t="str">
        <f t="shared" si="412"/>
        <v>Visiteur</v>
      </c>
      <c r="O959" t="str">
        <f t="shared" si="413"/>
        <v>GooglebotGooglebot/2</v>
      </c>
      <c r="P959" t="str">
        <f t="shared" si="414"/>
        <v>Googlebot</v>
      </c>
      <c r="Q959" t="str">
        <f t="shared" si="415"/>
        <v/>
      </c>
      <c r="R959" t="str">
        <f t="shared" si="416"/>
        <v>Googlebot</v>
      </c>
      <c r="S959" t="str">
        <f t="shared" si="417"/>
        <v/>
      </c>
      <c r="T959" t="str">
        <f t="shared" si="418"/>
        <v/>
      </c>
      <c r="U959" t="str">
        <f t="shared" si="419"/>
        <v/>
      </c>
      <c r="V959" t="str">
        <f t="shared" si="420"/>
        <v/>
      </c>
      <c r="W959" t="str">
        <f t="shared" si="421"/>
        <v/>
      </c>
      <c r="X959" t="str">
        <f t="shared" si="422"/>
        <v/>
      </c>
      <c r="Y959" t="str">
        <f t="shared" si="423"/>
        <v/>
      </c>
      <c r="Z959" t="str">
        <f t="shared" si="424"/>
        <v/>
      </c>
      <c r="AA959" t="str">
        <f t="shared" si="425"/>
        <v/>
      </c>
      <c r="AB959" t="str">
        <f t="shared" si="426"/>
        <v>Googlebot/2</v>
      </c>
      <c r="AC959" t="str">
        <f t="shared" si="427"/>
        <v/>
      </c>
      <c r="AD959" t="str">
        <f t="shared" si="428"/>
        <v/>
      </c>
      <c r="AE959" t="str">
        <f t="shared" si="429"/>
        <v/>
      </c>
      <c r="AF959" t="str">
        <f t="shared" si="430"/>
        <v/>
      </c>
      <c r="AG959" t="str">
        <f t="shared" si="431"/>
        <v/>
      </c>
      <c r="AH959" t="str">
        <f t="shared" si="432"/>
        <v/>
      </c>
      <c r="AI959" t="str">
        <f t="shared" si="433"/>
        <v/>
      </c>
      <c r="AJ959" t="str">
        <f t="shared" si="434"/>
        <v/>
      </c>
      <c r="AK959" t="str">
        <f t="shared" si="435"/>
        <v/>
      </c>
      <c r="AL959" t="str">
        <f t="shared" si="436"/>
        <v/>
      </c>
      <c r="AM959" t="str">
        <f t="shared" si="437"/>
        <v/>
      </c>
    </row>
    <row r="960" spans="1:39">
      <c r="A960" t="s">
        <v>472</v>
      </c>
      <c r="C960" t="s">
        <v>1</v>
      </c>
      <c r="D960" t="s">
        <v>833</v>
      </c>
      <c r="E960" t="s">
        <v>3</v>
      </c>
      <c r="G960">
        <v>200</v>
      </c>
      <c r="H960" t="s">
        <v>1</v>
      </c>
      <c r="I960" t="s">
        <v>1</v>
      </c>
      <c r="J960" t="s">
        <v>378</v>
      </c>
      <c r="K960" t="str">
        <f t="shared" si="409"/>
        <v/>
      </c>
      <c r="L960" t="str">
        <f t="shared" si="410"/>
        <v/>
      </c>
      <c r="M960" t="str">
        <f t="shared" si="411"/>
        <v/>
      </c>
      <c r="N960" t="str">
        <f t="shared" si="412"/>
        <v>Visiteur</v>
      </c>
      <c r="O960" t="str">
        <f t="shared" si="413"/>
        <v>Internet Explorer</v>
      </c>
      <c r="P960" t="str">
        <f t="shared" si="414"/>
        <v>Visiteur</v>
      </c>
      <c r="Q960" t="str">
        <f t="shared" si="415"/>
        <v/>
      </c>
      <c r="R960" t="str">
        <f t="shared" si="416"/>
        <v/>
      </c>
      <c r="S960" t="str">
        <f t="shared" si="417"/>
        <v/>
      </c>
      <c r="T960" t="str">
        <f t="shared" si="418"/>
        <v/>
      </c>
      <c r="U960" t="str">
        <f t="shared" si="419"/>
        <v/>
      </c>
      <c r="V960" t="str">
        <f t="shared" si="420"/>
        <v/>
      </c>
      <c r="W960" t="str">
        <f t="shared" si="421"/>
        <v/>
      </c>
      <c r="X960" t="str">
        <f t="shared" si="422"/>
        <v>Internet Explorer</v>
      </c>
      <c r="Y960" t="str">
        <f t="shared" si="423"/>
        <v/>
      </c>
      <c r="Z960" t="str">
        <f t="shared" si="424"/>
        <v/>
      </c>
      <c r="AA960" t="str">
        <f t="shared" si="425"/>
        <v/>
      </c>
      <c r="AB960" t="str">
        <f t="shared" si="426"/>
        <v/>
      </c>
      <c r="AC960" t="str">
        <f t="shared" si="427"/>
        <v/>
      </c>
      <c r="AD960" t="str">
        <f t="shared" si="428"/>
        <v/>
      </c>
      <c r="AE960" t="str">
        <f t="shared" si="429"/>
        <v/>
      </c>
      <c r="AF960" t="str">
        <f t="shared" si="430"/>
        <v/>
      </c>
      <c r="AG960" t="str">
        <f t="shared" si="431"/>
        <v/>
      </c>
      <c r="AH960" t="str">
        <f t="shared" si="432"/>
        <v/>
      </c>
      <c r="AI960" t="str">
        <f t="shared" si="433"/>
        <v/>
      </c>
      <c r="AJ960" t="str">
        <f t="shared" si="434"/>
        <v/>
      </c>
      <c r="AK960" t="str">
        <f t="shared" si="435"/>
        <v/>
      </c>
      <c r="AL960" t="str">
        <f t="shared" si="436"/>
        <v/>
      </c>
      <c r="AM960" t="str">
        <f t="shared" si="437"/>
        <v/>
      </c>
    </row>
    <row r="961" spans="1:39">
      <c r="A961" t="s">
        <v>68</v>
      </c>
      <c r="C961" t="s">
        <v>1</v>
      </c>
      <c r="D961" t="s">
        <v>834</v>
      </c>
      <c r="E961" t="s">
        <v>3</v>
      </c>
      <c r="G961">
        <v>200</v>
      </c>
      <c r="H961" t="s">
        <v>1</v>
      </c>
      <c r="I961" t="s">
        <v>176</v>
      </c>
      <c r="J961" t="s">
        <v>378</v>
      </c>
      <c r="K961" t="str">
        <f t="shared" si="409"/>
        <v/>
      </c>
      <c r="L961" t="str">
        <f t="shared" si="410"/>
        <v/>
      </c>
      <c r="M961" t="str">
        <f t="shared" si="411"/>
        <v/>
      </c>
      <c r="N961" t="str">
        <f t="shared" si="412"/>
        <v>Visiteur</v>
      </c>
      <c r="O961" t="str">
        <f t="shared" si="413"/>
        <v>Internet Explorer</v>
      </c>
      <c r="P961" t="str">
        <f t="shared" si="414"/>
        <v>Visiteur</v>
      </c>
      <c r="Q961" t="str">
        <f t="shared" si="415"/>
        <v/>
      </c>
      <c r="R961" t="str">
        <f t="shared" si="416"/>
        <v/>
      </c>
      <c r="S961" t="str">
        <f t="shared" si="417"/>
        <v/>
      </c>
      <c r="T961" t="str">
        <f t="shared" si="418"/>
        <v/>
      </c>
      <c r="U961" t="str">
        <f t="shared" si="419"/>
        <v/>
      </c>
      <c r="V961" t="str">
        <f t="shared" si="420"/>
        <v/>
      </c>
      <c r="W961" t="str">
        <f t="shared" si="421"/>
        <v/>
      </c>
      <c r="X961" t="str">
        <f t="shared" si="422"/>
        <v>Internet Explorer</v>
      </c>
      <c r="Y961" t="str">
        <f t="shared" si="423"/>
        <v/>
      </c>
      <c r="Z961" t="str">
        <f t="shared" si="424"/>
        <v/>
      </c>
      <c r="AA961" t="str">
        <f t="shared" si="425"/>
        <v/>
      </c>
      <c r="AB961" t="str">
        <f t="shared" si="426"/>
        <v/>
      </c>
      <c r="AC961" t="str">
        <f t="shared" si="427"/>
        <v/>
      </c>
      <c r="AD961" t="str">
        <f t="shared" si="428"/>
        <v/>
      </c>
      <c r="AE961" t="str">
        <f t="shared" si="429"/>
        <v/>
      </c>
      <c r="AF961" t="str">
        <f t="shared" si="430"/>
        <v/>
      </c>
      <c r="AG961" t="str">
        <f t="shared" si="431"/>
        <v/>
      </c>
      <c r="AH961" t="str">
        <f t="shared" si="432"/>
        <v/>
      </c>
      <c r="AI961" t="str">
        <f t="shared" si="433"/>
        <v/>
      </c>
      <c r="AJ961" t="str">
        <f t="shared" si="434"/>
        <v/>
      </c>
      <c r="AK961" t="str">
        <f t="shared" si="435"/>
        <v/>
      </c>
      <c r="AL961" t="str">
        <f t="shared" si="436"/>
        <v/>
      </c>
      <c r="AM961" t="str">
        <f t="shared" si="437"/>
        <v/>
      </c>
    </row>
    <row r="962" spans="1:39">
      <c r="A962" t="s">
        <v>337</v>
      </c>
      <c r="C962" t="s">
        <v>1</v>
      </c>
      <c r="D962" t="s">
        <v>835</v>
      </c>
      <c r="E962" t="s">
        <v>3</v>
      </c>
      <c r="G962">
        <v>200</v>
      </c>
      <c r="H962">
        <v>43</v>
      </c>
      <c r="I962" t="s">
        <v>384</v>
      </c>
      <c r="J962" t="s">
        <v>340</v>
      </c>
      <c r="K962" t="str">
        <f t="shared" si="409"/>
        <v/>
      </c>
      <c r="L962" t="str">
        <f t="shared" si="410"/>
        <v/>
      </c>
      <c r="M962" t="str">
        <f t="shared" si="411"/>
        <v/>
      </c>
      <c r="N962" t="str">
        <f t="shared" si="412"/>
        <v>Visiteur</v>
      </c>
      <c r="O962" t="str">
        <f t="shared" si="413"/>
        <v>Googlebot Smartphone</v>
      </c>
      <c r="P962" t="str">
        <f t="shared" si="414"/>
        <v>Googlebot Smartphone</v>
      </c>
      <c r="Q962" t="str">
        <f t="shared" si="415"/>
        <v/>
      </c>
      <c r="R962" t="str">
        <f t="shared" si="416"/>
        <v/>
      </c>
      <c r="S962" t="str">
        <f t="shared" si="417"/>
        <v>Googlebot Smartphone</v>
      </c>
      <c r="T962" t="str">
        <f t="shared" si="418"/>
        <v/>
      </c>
      <c r="U962" t="str">
        <f t="shared" si="419"/>
        <v/>
      </c>
      <c r="V962" t="str">
        <f t="shared" si="420"/>
        <v/>
      </c>
      <c r="W962" t="str">
        <f t="shared" si="421"/>
        <v/>
      </c>
      <c r="X962" t="str">
        <f t="shared" si="422"/>
        <v/>
      </c>
      <c r="Y962" t="str">
        <f t="shared" si="423"/>
        <v/>
      </c>
      <c r="Z962" t="str">
        <f t="shared" si="424"/>
        <v/>
      </c>
      <c r="AA962" t="str">
        <f t="shared" si="425"/>
        <v/>
      </c>
      <c r="AB962" t="str">
        <f t="shared" si="426"/>
        <v/>
      </c>
      <c r="AC962" t="str">
        <f t="shared" si="427"/>
        <v/>
      </c>
      <c r="AD962" t="str">
        <f t="shared" si="428"/>
        <v/>
      </c>
      <c r="AE962" t="str">
        <f t="shared" si="429"/>
        <v/>
      </c>
      <c r="AF962" t="str">
        <f t="shared" si="430"/>
        <v/>
      </c>
      <c r="AG962" t="str">
        <f t="shared" si="431"/>
        <v/>
      </c>
      <c r="AH962" t="str">
        <f t="shared" si="432"/>
        <v/>
      </c>
      <c r="AI962" t="str">
        <f t="shared" si="433"/>
        <v/>
      </c>
      <c r="AJ962" t="str">
        <f t="shared" si="434"/>
        <v/>
      </c>
      <c r="AK962" t="str">
        <f t="shared" si="435"/>
        <v/>
      </c>
      <c r="AL962" t="str">
        <f t="shared" si="436"/>
        <v/>
      </c>
      <c r="AM962" t="str">
        <f t="shared" si="437"/>
        <v/>
      </c>
    </row>
    <row r="963" spans="1:39">
      <c r="A963" t="s">
        <v>337</v>
      </c>
      <c r="C963" t="s">
        <v>1</v>
      </c>
      <c r="D963" t="s">
        <v>836</v>
      </c>
      <c r="E963" t="s">
        <v>3</v>
      </c>
      <c r="G963">
        <v>200</v>
      </c>
      <c r="H963">
        <v>43</v>
      </c>
      <c r="I963" t="s">
        <v>399</v>
      </c>
      <c r="J963" t="s">
        <v>340</v>
      </c>
      <c r="K963" t="str">
        <f t="shared" ref="K963:K1026" si="438">IF(COUNTIF(F963,"*search*"),"search","")</f>
        <v/>
      </c>
      <c r="L963" t="str">
        <f t="shared" ref="L963:L1026" si="439">IF(COUNTIF(I963,"*.ru*"),".ru","")</f>
        <v/>
      </c>
      <c r="M963" t="str">
        <f t="shared" ref="M963:M1026" si="440">MID(F963,1,4)</f>
        <v/>
      </c>
      <c r="N963" t="str">
        <f t="shared" ref="N963:N1026" si="441">IF(COUNTIF(J964,"*bot*"),"Bot",IF(COUNTIF(J964,"*spider*" ), "Spider","Visiteur"))</f>
        <v>Visiteur</v>
      </c>
      <c r="O963" t="str">
        <f t="shared" ref="O963:O1026" si="442">CONCATENATE(Q963,R963,S963,T963,U963,V963,W963,X963,Y963,Z963,AA963,AB963,AC963,AD963,AE963,AF963,AG963,AH963,AI963,AJ963,AK963,AL963,AM963)</f>
        <v>Googlebot Smartphone</v>
      </c>
      <c r="P963" t="str">
        <f t="shared" ref="P963:P1026" si="443">IF(COUNTIF(J963,"*Googlebot-Image*"),"Googlebot-Image",IF(COUNTIF(J963,"*Chrome/41*"),"Googlebot",IF(COUNTIF(J963,"*Chrome/7*"),"Googlebot Smartphone",IF(COUNTIF(J963,"*Yandex*" ), "YandexBot","Visiteur"))))</f>
        <v>Googlebot Smartphone</v>
      </c>
      <c r="Q963" t="str">
        <f t="shared" ref="Q963:Q1026" si="444">IF(COUNTIF(J963,"*Googlebot-Image*"),"Googlebot-Image","")</f>
        <v/>
      </c>
      <c r="R963" t="str">
        <f t="shared" ref="R963:R1026" si="445">IF(COUNTIF(J963,"*Chrome/41*"),"Googlebot","")</f>
        <v/>
      </c>
      <c r="S963" t="str">
        <f t="shared" ref="S963:S1026" si="446">IF(COUNTIF(J963,"*Chrome/7*"),"Googlebot Smartphone","")</f>
        <v>Googlebot Smartphone</v>
      </c>
      <c r="T963" t="str">
        <f t="shared" ref="T963:T1026" si="447">IF(COUNTIF(J963,"*Yandex*"),"Yandex","")</f>
        <v/>
      </c>
      <c r="U963" t="str">
        <f t="shared" ref="U963:U1026" si="448">IF(COUNTIF(J963,"*bingbot*"),"Bingbot","")</f>
        <v/>
      </c>
      <c r="V963" t="str">
        <f t="shared" ref="V963:V1026" si="449">IF(COUNTIF(J963,"*DotBot*"),"Moz","")</f>
        <v/>
      </c>
      <c r="W963" t="str">
        <f t="shared" ref="W963:W1026" si="450">IF(COUNTIF(J963,"*BingPreview*"),"BingPreview","")</f>
        <v/>
      </c>
      <c r="X963" t="str">
        <f t="shared" ref="X963:X1026" si="451">IF(COUNTIF(J963,"*Trident*"),"Internet Explorer","")</f>
        <v/>
      </c>
      <c r="Y963" t="str">
        <f t="shared" ref="Y963:Y1026" si="452">IF(COUNTIF(J963,"*Chrome/5*"),"Google Chrome","")</f>
        <v/>
      </c>
      <c r="Z963" t="str">
        <f t="shared" ref="Z963:Z1026" si="453">IF(COUNTIF(J963,"*Chrome/36*"),"Chrome 36","")</f>
        <v/>
      </c>
      <c r="AA963" t="str">
        <f t="shared" ref="AA963:AA1026" si="454">IF(COUNTIF(J963,"*SemrushBot*"),"SemrushBot","")</f>
        <v/>
      </c>
      <c r="AB963" t="str">
        <f t="shared" ref="AB963:AB1026" si="455">IF(COUNTIF(J963,"*Googlebot/2*"),"Googlebot/2","")</f>
        <v/>
      </c>
      <c r="AC963" t="str">
        <f t="shared" ref="AC963:AC1026" si="456">IF(COUNTIF(J963,"*X11*"),"Chrome 60","")</f>
        <v/>
      </c>
      <c r="AD963" t="str">
        <f t="shared" ref="AD963:AD1026" si="457">IF(COUNTIF(J963,"*BLEXBot/1*"),"BLEXBot - Mozilla 5.0","")</f>
        <v/>
      </c>
      <c r="AE963" t="str">
        <f t="shared" ref="AE963:AE1026" si="458">IF(COUNTIF(J963,"*Mail.RU_Bot*"),"Mail.RU_Bot","")</f>
        <v/>
      </c>
      <c r="AF963" t="str">
        <f t="shared" ref="AF963:AF1026" si="459">IF(COUNTIF(J963,"*python-requests*"),"python-requests","")</f>
        <v/>
      </c>
      <c r="AG963" t="str">
        <f t="shared" ref="AG963:AG1026" si="460">IF(COUNTIF(J963,"*Exabot*"),"Exabot","")</f>
        <v/>
      </c>
      <c r="AH963" t="str">
        <f t="shared" ref="AH963:AH1026" si="461">IF(COUNTIF(J963,"*Hellocoton*"),"Hellocoton","")</f>
        <v/>
      </c>
      <c r="AI963" t="str">
        <f t="shared" ref="AI963:AI1026" si="462">IF(COUNTIF(J963,"*Sogou web spider*"),"Sogou web spider","")</f>
        <v/>
      </c>
      <c r="AJ963" t="str">
        <f t="shared" ref="AJ963:AJ1026" si="463">IF(COUNTIF(J963,"*MJ12bot*"),"MajesticBot","")</f>
        <v/>
      </c>
      <c r="AK963" t="str">
        <f t="shared" ref="AK963:AK1026" si="464">IF(COUNTIF(J963,"*AhrefsBot/5*"),"AhrefsBot","")</f>
        <v/>
      </c>
      <c r="AL963" t="str">
        <f t="shared" ref="AL963:AL1026" si="465">IF(COUNTIF(J963,"*Baiduspider/2*"),"Baiduspider","")</f>
        <v/>
      </c>
      <c r="AM963" t="str">
        <f t="shared" ref="AM963:AM1026" si="466">IF(COUNTIF(J963,"*CheckMarkNetwork/1*"),"CheckMarkNetwork","")</f>
        <v/>
      </c>
    </row>
    <row r="964" spans="1:39">
      <c r="A964" t="s">
        <v>837</v>
      </c>
      <c r="C964" t="s">
        <v>1</v>
      </c>
      <c r="D964" t="s">
        <v>838</v>
      </c>
      <c r="E964" t="s">
        <v>3</v>
      </c>
      <c r="G964">
        <v>301</v>
      </c>
      <c r="H964" t="s">
        <v>1</v>
      </c>
      <c r="I964" t="s">
        <v>1</v>
      </c>
      <c r="J964" t="s">
        <v>105</v>
      </c>
      <c r="K964" t="str">
        <f t="shared" si="438"/>
        <v/>
      </c>
      <c r="L964" t="str">
        <f t="shared" si="439"/>
        <v/>
      </c>
      <c r="M964" t="str">
        <f t="shared" si="440"/>
        <v/>
      </c>
      <c r="N964" t="str">
        <f t="shared" si="441"/>
        <v>Visiteur</v>
      </c>
      <c r="O964" t="str">
        <f t="shared" si="442"/>
        <v/>
      </c>
      <c r="P964" t="str">
        <f t="shared" si="443"/>
        <v>Visiteur</v>
      </c>
      <c r="Q964" t="str">
        <f t="shared" si="444"/>
        <v/>
      </c>
      <c r="R964" t="str">
        <f t="shared" si="445"/>
        <v/>
      </c>
      <c r="S964" t="str">
        <f t="shared" si="446"/>
        <v/>
      </c>
      <c r="T964" t="str">
        <f t="shared" si="447"/>
        <v/>
      </c>
      <c r="U964" t="str">
        <f t="shared" si="448"/>
        <v/>
      </c>
      <c r="V964" t="str">
        <f t="shared" si="449"/>
        <v/>
      </c>
      <c r="W964" t="str">
        <f t="shared" si="450"/>
        <v/>
      </c>
      <c r="X964" t="str">
        <f t="shared" si="451"/>
        <v/>
      </c>
      <c r="Y964" t="str">
        <f t="shared" si="452"/>
        <v/>
      </c>
      <c r="Z964" t="str">
        <f t="shared" si="453"/>
        <v/>
      </c>
      <c r="AA964" t="str">
        <f t="shared" si="454"/>
        <v/>
      </c>
      <c r="AB964" t="str">
        <f t="shared" si="455"/>
        <v/>
      </c>
      <c r="AC964" t="str">
        <f t="shared" si="456"/>
        <v/>
      </c>
      <c r="AD964" t="str">
        <f t="shared" si="457"/>
        <v/>
      </c>
      <c r="AE964" t="str">
        <f t="shared" si="458"/>
        <v/>
      </c>
      <c r="AF964" t="str">
        <f t="shared" si="459"/>
        <v/>
      </c>
      <c r="AG964" t="str">
        <f t="shared" si="460"/>
        <v/>
      </c>
      <c r="AH964" t="str">
        <f t="shared" si="461"/>
        <v/>
      </c>
      <c r="AI964" t="str">
        <f t="shared" si="462"/>
        <v/>
      </c>
      <c r="AJ964" t="str">
        <f t="shared" si="463"/>
        <v/>
      </c>
      <c r="AK964" t="str">
        <f t="shared" si="464"/>
        <v/>
      </c>
      <c r="AL964" t="str">
        <f t="shared" si="465"/>
        <v/>
      </c>
      <c r="AM964" t="str">
        <f t="shared" si="466"/>
        <v/>
      </c>
    </row>
    <row r="965" spans="1:39">
      <c r="A965" t="s">
        <v>837</v>
      </c>
      <c r="C965" t="s">
        <v>1</v>
      </c>
      <c r="D965" t="s">
        <v>839</v>
      </c>
      <c r="E965" t="s">
        <v>3</v>
      </c>
      <c r="G965">
        <v>200</v>
      </c>
      <c r="H965">
        <v>56993</v>
      </c>
      <c r="I965" t="s">
        <v>1</v>
      </c>
      <c r="J965" t="s">
        <v>105</v>
      </c>
      <c r="K965" t="str">
        <f t="shared" si="438"/>
        <v/>
      </c>
      <c r="L965" t="str">
        <f t="shared" si="439"/>
        <v/>
      </c>
      <c r="M965" t="str">
        <f t="shared" si="440"/>
        <v/>
      </c>
      <c r="N965" t="str">
        <f t="shared" si="441"/>
        <v>Visiteur</v>
      </c>
      <c r="O965" t="str">
        <f t="shared" si="442"/>
        <v/>
      </c>
      <c r="P965" t="str">
        <f t="shared" si="443"/>
        <v>Visiteur</v>
      </c>
      <c r="Q965" t="str">
        <f t="shared" si="444"/>
        <v/>
      </c>
      <c r="R965" t="str">
        <f t="shared" si="445"/>
        <v/>
      </c>
      <c r="S965" t="str">
        <f t="shared" si="446"/>
        <v/>
      </c>
      <c r="T965" t="str">
        <f t="shared" si="447"/>
        <v/>
      </c>
      <c r="U965" t="str">
        <f t="shared" si="448"/>
        <v/>
      </c>
      <c r="V965" t="str">
        <f t="shared" si="449"/>
        <v/>
      </c>
      <c r="W965" t="str">
        <f t="shared" si="450"/>
        <v/>
      </c>
      <c r="X965" t="str">
        <f t="shared" si="451"/>
        <v/>
      </c>
      <c r="Y965" t="str">
        <f t="shared" si="452"/>
        <v/>
      </c>
      <c r="Z965" t="str">
        <f t="shared" si="453"/>
        <v/>
      </c>
      <c r="AA965" t="str">
        <f t="shared" si="454"/>
        <v/>
      </c>
      <c r="AB965" t="str">
        <f t="shared" si="455"/>
        <v/>
      </c>
      <c r="AC965" t="str">
        <f t="shared" si="456"/>
        <v/>
      </c>
      <c r="AD965" t="str">
        <f t="shared" si="457"/>
        <v/>
      </c>
      <c r="AE965" t="str">
        <f t="shared" si="458"/>
        <v/>
      </c>
      <c r="AF965" t="str">
        <f t="shared" si="459"/>
        <v/>
      </c>
      <c r="AG965" t="str">
        <f t="shared" si="460"/>
        <v/>
      </c>
      <c r="AH965" t="str">
        <f t="shared" si="461"/>
        <v/>
      </c>
      <c r="AI965" t="str">
        <f t="shared" si="462"/>
        <v/>
      </c>
      <c r="AJ965" t="str">
        <f t="shared" si="463"/>
        <v/>
      </c>
      <c r="AK965" t="str">
        <f t="shared" si="464"/>
        <v/>
      </c>
      <c r="AL965" t="str">
        <f t="shared" si="465"/>
        <v/>
      </c>
      <c r="AM965" t="str">
        <f t="shared" si="466"/>
        <v/>
      </c>
    </row>
    <row r="966" spans="1:39">
      <c r="A966" t="s">
        <v>68</v>
      </c>
      <c r="C966" t="s">
        <v>1</v>
      </c>
      <c r="D966" t="s">
        <v>840</v>
      </c>
      <c r="E966" t="s">
        <v>3</v>
      </c>
      <c r="G966">
        <v>200</v>
      </c>
      <c r="H966">
        <v>25</v>
      </c>
      <c r="I966" t="s">
        <v>841</v>
      </c>
      <c r="J966" t="s">
        <v>842</v>
      </c>
      <c r="K966" t="str">
        <f t="shared" si="438"/>
        <v/>
      </c>
      <c r="L966" t="str">
        <f t="shared" si="439"/>
        <v/>
      </c>
      <c r="M966" t="str">
        <f t="shared" si="440"/>
        <v/>
      </c>
      <c r="N966" t="str">
        <f t="shared" si="441"/>
        <v>Visiteur</v>
      </c>
      <c r="O966" t="str">
        <f t="shared" si="442"/>
        <v/>
      </c>
      <c r="P966" t="str">
        <f t="shared" si="443"/>
        <v>Visiteur</v>
      </c>
      <c r="Q966" t="str">
        <f t="shared" si="444"/>
        <v/>
      </c>
      <c r="R966" t="str">
        <f t="shared" si="445"/>
        <v/>
      </c>
      <c r="S966" t="str">
        <f t="shared" si="446"/>
        <v/>
      </c>
      <c r="T966" t="str">
        <f t="shared" si="447"/>
        <v/>
      </c>
      <c r="U966" t="str">
        <f t="shared" si="448"/>
        <v/>
      </c>
      <c r="V966" t="str">
        <f t="shared" si="449"/>
        <v/>
      </c>
      <c r="W966" t="str">
        <f t="shared" si="450"/>
        <v/>
      </c>
      <c r="X966" t="str">
        <f t="shared" si="451"/>
        <v/>
      </c>
      <c r="Y966" t="str">
        <f t="shared" si="452"/>
        <v/>
      </c>
      <c r="Z966" t="str">
        <f t="shared" si="453"/>
        <v/>
      </c>
      <c r="AA966" t="str">
        <f t="shared" si="454"/>
        <v/>
      </c>
      <c r="AB966" t="str">
        <f t="shared" si="455"/>
        <v/>
      </c>
      <c r="AC966" t="str">
        <f t="shared" si="456"/>
        <v/>
      </c>
      <c r="AD966" t="str">
        <f t="shared" si="457"/>
        <v/>
      </c>
      <c r="AE966" t="str">
        <f t="shared" si="458"/>
        <v/>
      </c>
      <c r="AF966" t="str">
        <f t="shared" si="459"/>
        <v/>
      </c>
      <c r="AG966" t="str">
        <f t="shared" si="460"/>
        <v/>
      </c>
      <c r="AH966" t="str">
        <f t="shared" si="461"/>
        <v/>
      </c>
      <c r="AI966" t="str">
        <f t="shared" si="462"/>
        <v/>
      </c>
      <c r="AJ966" t="str">
        <f t="shared" si="463"/>
        <v/>
      </c>
      <c r="AK966" t="str">
        <f t="shared" si="464"/>
        <v/>
      </c>
      <c r="AL966" t="str">
        <f t="shared" si="465"/>
        <v/>
      </c>
      <c r="AM966" t="str">
        <f t="shared" si="466"/>
        <v/>
      </c>
    </row>
    <row r="967" spans="1:39">
      <c r="A967" t="s">
        <v>39</v>
      </c>
      <c r="C967" t="s">
        <v>1</v>
      </c>
      <c r="D967" t="s">
        <v>843</v>
      </c>
      <c r="E967" t="s">
        <v>3</v>
      </c>
      <c r="G967">
        <v>200</v>
      </c>
      <c r="H967">
        <v>55067</v>
      </c>
      <c r="I967" t="s">
        <v>1</v>
      </c>
      <c r="J967" t="s">
        <v>41</v>
      </c>
      <c r="K967" t="str">
        <f t="shared" si="438"/>
        <v/>
      </c>
      <c r="L967" t="str">
        <f t="shared" si="439"/>
        <v/>
      </c>
      <c r="M967" t="str">
        <f t="shared" si="440"/>
        <v/>
      </c>
      <c r="N967" t="str">
        <f t="shared" si="441"/>
        <v>Bot</v>
      </c>
      <c r="O967" t="str">
        <f t="shared" si="442"/>
        <v>Hellocoton</v>
      </c>
      <c r="P967" t="str">
        <f t="shared" si="443"/>
        <v>Visiteur</v>
      </c>
      <c r="Q967" t="str">
        <f t="shared" si="444"/>
        <v/>
      </c>
      <c r="R967" t="str">
        <f t="shared" si="445"/>
        <v/>
      </c>
      <c r="S967" t="str">
        <f t="shared" si="446"/>
        <v/>
      </c>
      <c r="T967" t="str">
        <f t="shared" si="447"/>
        <v/>
      </c>
      <c r="U967" t="str">
        <f t="shared" si="448"/>
        <v/>
      </c>
      <c r="V967" t="str">
        <f t="shared" si="449"/>
        <v/>
      </c>
      <c r="W967" t="str">
        <f t="shared" si="450"/>
        <v/>
      </c>
      <c r="X967" t="str">
        <f t="shared" si="451"/>
        <v/>
      </c>
      <c r="Y967" t="str">
        <f t="shared" si="452"/>
        <v/>
      </c>
      <c r="Z967" t="str">
        <f t="shared" si="453"/>
        <v/>
      </c>
      <c r="AA967" t="str">
        <f t="shared" si="454"/>
        <v/>
      </c>
      <c r="AB967" t="str">
        <f t="shared" si="455"/>
        <v/>
      </c>
      <c r="AC967" t="str">
        <f t="shared" si="456"/>
        <v/>
      </c>
      <c r="AD967" t="str">
        <f t="shared" si="457"/>
        <v/>
      </c>
      <c r="AE967" t="str">
        <f t="shared" si="458"/>
        <v/>
      </c>
      <c r="AF967" t="str">
        <f t="shared" si="459"/>
        <v/>
      </c>
      <c r="AG967" t="str">
        <f t="shared" si="460"/>
        <v/>
      </c>
      <c r="AH967" t="str">
        <f t="shared" si="461"/>
        <v>Hellocoton</v>
      </c>
      <c r="AI967" t="str">
        <f t="shared" si="462"/>
        <v/>
      </c>
      <c r="AJ967" t="str">
        <f t="shared" si="463"/>
        <v/>
      </c>
      <c r="AK967" t="str">
        <f t="shared" si="464"/>
        <v/>
      </c>
      <c r="AL967" t="str">
        <f t="shared" si="465"/>
        <v/>
      </c>
      <c r="AM967" t="str">
        <f t="shared" si="466"/>
        <v/>
      </c>
    </row>
    <row r="968" spans="1:39">
      <c r="A968" t="s">
        <v>222</v>
      </c>
      <c r="C968" t="s">
        <v>1</v>
      </c>
      <c r="D968" t="s">
        <v>844</v>
      </c>
      <c r="E968" t="s">
        <v>3</v>
      </c>
      <c r="G968">
        <v>301</v>
      </c>
      <c r="H968">
        <v>234</v>
      </c>
      <c r="I968" t="s">
        <v>1</v>
      </c>
      <c r="J968" t="s">
        <v>7</v>
      </c>
      <c r="K968" t="str">
        <f t="shared" si="438"/>
        <v/>
      </c>
      <c r="L968" t="str">
        <f t="shared" si="439"/>
        <v/>
      </c>
      <c r="M968" t="str">
        <f t="shared" si="440"/>
        <v/>
      </c>
      <c r="N968" t="str">
        <f t="shared" si="441"/>
        <v>Bot</v>
      </c>
      <c r="O968" t="str">
        <f t="shared" si="442"/>
        <v>Yandex</v>
      </c>
      <c r="P968" t="str">
        <f t="shared" si="443"/>
        <v>YandexBot</v>
      </c>
      <c r="Q968" t="str">
        <f t="shared" si="444"/>
        <v/>
      </c>
      <c r="R968" t="str">
        <f t="shared" si="445"/>
        <v/>
      </c>
      <c r="S968" t="str">
        <f t="shared" si="446"/>
        <v/>
      </c>
      <c r="T968" t="str">
        <f t="shared" si="447"/>
        <v>Yandex</v>
      </c>
      <c r="U968" t="str">
        <f t="shared" si="448"/>
        <v/>
      </c>
      <c r="V968" t="str">
        <f t="shared" si="449"/>
        <v/>
      </c>
      <c r="W968" t="str">
        <f t="shared" si="450"/>
        <v/>
      </c>
      <c r="X968" t="str">
        <f t="shared" si="451"/>
        <v/>
      </c>
      <c r="Y968" t="str">
        <f t="shared" si="452"/>
        <v/>
      </c>
      <c r="Z968" t="str">
        <f t="shared" si="453"/>
        <v/>
      </c>
      <c r="AA968" t="str">
        <f t="shared" si="454"/>
        <v/>
      </c>
      <c r="AB968" t="str">
        <f t="shared" si="455"/>
        <v/>
      </c>
      <c r="AC968" t="str">
        <f t="shared" si="456"/>
        <v/>
      </c>
      <c r="AD968" t="str">
        <f t="shared" si="457"/>
        <v/>
      </c>
      <c r="AE968" t="str">
        <f t="shared" si="458"/>
        <v/>
      </c>
      <c r="AF968" t="str">
        <f t="shared" si="459"/>
        <v/>
      </c>
      <c r="AG968" t="str">
        <f t="shared" si="460"/>
        <v/>
      </c>
      <c r="AH968" t="str">
        <f t="shared" si="461"/>
        <v/>
      </c>
      <c r="AI968" t="str">
        <f t="shared" si="462"/>
        <v/>
      </c>
      <c r="AJ968" t="str">
        <f t="shared" si="463"/>
        <v/>
      </c>
      <c r="AK968" t="str">
        <f t="shared" si="464"/>
        <v/>
      </c>
      <c r="AL968" t="str">
        <f t="shared" si="465"/>
        <v/>
      </c>
      <c r="AM968" t="str">
        <f t="shared" si="466"/>
        <v/>
      </c>
    </row>
    <row r="969" spans="1:39">
      <c r="A969" t="s">
        <v>629</v>
      </c>
      <c r="C969" t="s">
        <v>1</v>
      </c>
      <c r="D969" t="s">
        <v>845</v>
      </c>
      <c r="E969" t="s">
        <v>3</v>
      </c>
      <c r="G969">
        <v>200</v>
      </c>
      <c r="H969">
        <v>16925</v>
      </c>
      <c r="I969" t="s">
        <v>1</v>
      </c>
      <c r="J969" t="s">
        <v>7</v>
      </c>
      <c r="K969" t="str">
        <f t="shared" si="438"/>
        <v/>
      </c>
      <c r="L969" t="str">
        <f t="shared" si="439"/>
        <v/>
      </c>
      <c r="M969" t="str">
        <f t="shared" si="440"/>
        <v/>
      </c>
      <c r="N969" t="str">
        <f t="shared" si="441"/>
        <v>Bot</v>
      </c>
      <c r="O969" t="str">
        <f t="shared" si="442"/>
        <v>Yandex</v>
      </c>
      <c r="P969" t="str">
        <f t="shared" si="443"/>
        <v>YandexBot</v>
      </c>
      <c r="Q969" t="str">
        <f t="shared" si="444"/>
        <v/>
      </c>
      <c r="R969" t="str">
        <f t="shared" si="445"/>
        <v/>
      </c>
      <c r="S969" t="str">
        <f t="shared" si="446"/>
        <v/>
      </c>
      <c r="T969" t="str">
        <f t="shared" si="447"/>
        <v>Yandex</v>
      </c>
      <c r="U969" t="str">
        <f t="shared" si="448"/>
        <v/>
      </c>
      <c r="V969" t="str">
        <f t="shared" si="449"/>
        <v/>
      </c>
      <c r="W969" t="str">
        <f t="shared" si="450"/>
        <v/>
      </c>
      <c r="X969" t="str">
        <f t="shared" si="451"/>
        <v/>
      </c>
      <c r="Y969" t="str">
        <f t="shared" si="452"/>
        <v/>
      </c>
      <c r="Z969" t="str">
        <f t="shared" si="453"/>
        <v/>
      </c>
      <c r="AA969" t="str">
        <f t="shared" si="454"/>
        <v/>
      </c>
      <c r="AB969" t="str">
        <f t="shared" si="455"/>
        <v/>
      </c>
      <c r="AC969" t="str">
        <f t="shared" si="456"/>
        <v/>
      </c>
      <c r="AD969" t="str">
        <f t="shared" si="457"/>
        <v/>
      </c>
      <c r="AE969" t="str">
        <f t="shared" si="458"/>
        <v/>
      </c>
      <c r="AF969" t="str">
        <f t="shared" si="459"/>
        <v/>
      </c>
      <c r="AG969" t="str">
        <f t="shared" si="460"/>
        <v/>
      </c>
      <c r="AH969" t="str">
        <f t="shared" si="461"/>
        <v/>
      </c>
      <c r="AI969" t="str">
        <f t="shared" si="462"/>
        <v/>
      </c>
      <c r="AJ969" t="str">
        <f t="shared" si="463"/>
        <v/>
      </c>
      <c r="AK969" t="str">
        <f t="shared" si="464"/>
        <v/>
      </c>
      <c r="AL969" t="str">
        <f t="shared" si="465"/>
        <v/>
      </c>
      <c r="AM969" t="str">
        <f t="shared" si="466"/>
        <v/>
      </c>
    </row>
    <row r="970" spans="1:39">
      <c r="A970" t="s">
        <v>28</v>
      </c>
      <c r="C970" t="s">
        <v>1</v>
      </c>
      <c r="D970" t="s">
        <v>846</v>
      </c>
      <c r="E970" t="s">
        <v>3</v>
      </c>
      <c r="G970">
        <v>200</v>
      </c>
      <c r="H970">
        <v>10021</v>
      </c>
      <c r="I970" t="s">
        <v>1</v>
      </c>
      <c r="J970" t="s">
        <v>33</v>
      </c>
      <c r="K970" t="str">
        <f t="shared" si="438"/>
        <v/>
      </c>
      <c r="L970" t="str">
        <f t="shared" si="439"/>
        <v/>
      </c>
      <c r="M970" t="str">
        <f t="shared" si="440"/>
        <v/>
      </c>
      <c r="N970" t="str">
        <f t="shared" si="441"/>
        <v>Bot</v>
      </c>
      <c r="O970" t="str">
        <f t="shared" si="442"/>
        <v>Googlebot/2</v>
      </c>
      <c r="P970" t="str">
        <f t="shared" si="443"/>
        <v>Visiteur</v>
      </c>
      <c r="Q970" t="str">
        <f t="shared" si="444"/>
        <v/>
      </c>
      <c r="R970" t="str">
        <f t="shared" si="445"/>
        <v/>
      </c>
      <c r="S970" t="str">
        <f t="shared" si="446"/>
        <v/>
      </c>
      <c r="T970" t="str">
        <f t="shared" si="447"/>
        <v/>
      </c>
      <c r="U970" t="str">
        <f t="shared" si="448"/>
        <v/>
      </c>
      <c r="V970" t="str">
        <f t="shared" si="449"/>
        <v/>
      </c>
      <c r="W970" t="str">
        <f t="shared" si="450"/>
        <v/>
      </c>
      <c r="X970" t="str">
        <f t="shared" si="451"/>
        <v/>
      </c>
      <c r="Y970" t="str">
        <f t="shared" si="452"/>
        <v/>
      </c>
      <c r="Z970" t="str">
        <f t="shared" si="453"/>
        <v/>
      </c>
      <c r="AA970" t="str">
        <f t="shared" si="454"/>
        <v/>
      </c>
      <c r="AB970" t="str">
        <f t="shared" si="455"/>
        <v>Googlebot/2</v>
      </c>
      <c r="AC970" t="str">
        <f t="shared" si="456"/>
        <v/>
      </c>
      <c r="AD970" t="str">
        <f t="shared" si="457"/>
        <v/>
      </c>
      <c r="AE970" t="str">
        <f t="shared" si="458"/>
        <v/>
      </c>
      <c r="AF970" t="str">
        <f t="shared" si="459"/>
        <v/>
      </c>
      <c r="AG970" t="str">
        <f t="shared" si="460"/>
        <v/>
      </c>
      <c r="AH970" t="str">
        <f t="shared" si="461"/>
        <v/>
      </c>
      <c r="AI970" t="str">
        <f t="shared" si="462"/>
        <v/>
      </c>
      <c r="AJ970" t="str">
        <f t="shared" si="463"/>
        <v/>
      </c>
      <c r="AK970" t="str">
        <f t="shared" si="464"/>
        <v/>
      </c>
      <c r="AL970" t="str">
        <f t="shared" si="465"/>
        <v/>
      </c>
      <c r="AM970" t="str">
        <f t="shared" si="466"/>
        <v/>
      </c>
    </row>
    <row r="971" spans="1:39">
      <c r="A971" t="s">
        <v>28</v>
      </c>
      <c r="C971" t="s">
        <v>1</v>
      </c>
      <c r="D971" t="s">
        <v>847</v>
      </c>
      <c r="E971" t="s">
        <v>3</v>
      </c>
      <c r="G971">
        <v>200</v>
      </c>
      <c r="H971">
        <v>21106</v>
      </c>
      <c r="I971" t="s">
        <v>1</v>
      </c>
      <c r="J971" t="s">
        <v>33</v>
      </c>
      <c r="K971" t="str">
        <f t="shared" si="438"/>
        <v/>
      </c>
      <c r="L971" t="str">
        <f t="shared" si="439"/>
        <v/>
      </c>
      <c r="M971" t="str">
        <f t="shared" si="440"/>
        <v/>
      </c>
      <c r="N971" t="str">
        <f t="shared" si="441"/>
        <v>Visiteur</v>
      </c>
      <c r="O971" t="str">
        <f t="shared" si="442"/>
        <v>Googlebot/2</v>
      </c>
      <c r="P971" t="str">
        <f t="shared" si="443"/>
        <v>Visiteur</v>
      </c>
      <c r="Q971" t="str">
        <f t="shared" si="444"/>
        <v/>
      </c>
      <c r="R971" t="str">
        <f t="shared" si="445"/>
        <v/>
      </c>
      <c r="S971" t="str">
        <f t="shared" si="446"/>
        <v/>
      </c>
      <c r="T971" t="str">
        <f t="shared" si="447"/>
        <v/>
      </c>
      <c r="U971" t="str">
        <f t="shared" si="448"/>
        <v/>
      </c>
      <c r="V971" t="str">
        <f t="shared" si="449"/>
        <v/>
      </c>
      <c r="W971" t="str">
        <f t="shared" si="450"/>
        <v/>
      </c>
      <c r="X971" t="str">
        <f t="shared" si="451"/>
        <v/>
      </c>
      <c r="Y971" t="str">
        <f t="shared" si="452"/>
        <v/>
      </c>
      <c r="Z971" t="str">
        <f t="shared" si="453"/>
        <v/>
      </c>
      <c r="AA971" t="str">
        <f t="shared" si="454"/>
        <v/>
      </c>
      <c r="AB971" t="str">
        <f t="shared" si="455"/>
        <v>Googlebot/2</v>
      </c>
      <c r="AC971" t="str">
        <f t="shared" si="456"/>
        <v/>
      </c>
      <c r="AD971" t="str">
        <f t="shared" si="457"/>
        <v/>
      </c>
      <c r="AE971" t="str">
        <f t="shared" si="458"/>
        <v/>
      </c>
      <c r="AF971" t="str">
        <f t="shared" si="459"/>
        <v/>
      </c>
      <c r="AG971" t="str">
        <f t="shared" si="460"/>
        <v/>
      </c>
      <c r="AH971" t="str">
        <f t="shared" si="461"/>
        <v/>
      </c>
      <c r="AI971" t="str">
        <f t="shared" si="462"/>
        <v/>
      </c>
      <c r="AJ971" t="str">
        <f t="shared" si="463"/>
        <v/>
      </c>
      <c r="AK971" t="str">
        <f t="shared" si="464"/>
        <v/>
      </c>
      <c r="AL971" t="str">
        <f t="shared" si="465"/>
        <v/>
      </c>
      <c r="AM971" t="str">
        <f t="shared" si="466"/>
        <v/>
      </c>
    </row>
    <row r="972" spans="1:39">
      <c r="A972" t="s">
        <v>337</v>
      </c>
      <c r="C972" t="s">
        <v>1</v>
      </c>
      <c r="D972" t="s">
        <v>848</v>
      </c>
      <c r="E972" t="s">
        <v>3</v>
      </c>
      <c r="G972">
        <v>200</v>
      </c>
      <c r="H972">
        <v>43</v>
      </c>
      <c r="I972" t="s">
        <v>384</v>
      </c>
      <c r="J972" t="s">
        <v>340</v>
      </c>
      <c r="K972" t="str">
        <f t="shared" si="438"/>
        <v/>
      </c>
      <c r="L972" t="str">
        <f t="shared" si="439"/>
        <v/>
      </c>
      <c r="M972" t="str">
        <f t="shared" si="440"/>
        <v/>
      </c>
      <c r="N972" t="str">
        <f t="shared" si="441"/>
        <v>Visiteur</v>
      </c>
      <c r="O972" t="str">
        <f t="shared" si="442"/>
        <v>Googlebot Smartphone</v>
      </c>
      <c r="P972" t="str">
        <f t="shared" si="443"/>
        <v>Googlebot Smartphone</v>
      </c>
      <c r="Q972" t="str">
        <f t="shared" si="444"/>
        <v/>
      </c>
      <c r="R972" t="str">
        <f t="shared" si="445"/>
        <v/>
      </c>
      <c r="S972" t="str">
        <f t="shared" si="446"/>
        <v>Googlebot Smartphone</v>
      </c>
      <c r="T972" t="str">
        <f t="shared" si="447"/>
        <v/>
      </c>
      <c r="U972" t="str">
        <f t="shared" si="448"/>
        <v/>
      </c>
      <c r="V972" t="str">
        <f t="shared" si="449"/>
        <v/>
      </c>
      <c r="W972" t="str">
        <f t="shared" si="450"/>
        <v/>
      </c>
      <c r="X972" t="str">
        <f t="shared" si="451"/>
        <v/>
      </c>
      <c r="Y972" t="str">
        <f t="shared" si="452"/>
        <v/>
      </c>
      <c r="Z972" t="str">
        <f t="shared" si="453"/>
        <v/>
      </c>
      <c r="AA972" t="str">
        <f t="shared" si="454"/>
        <v/>
      </c>
      <c r="AB972" t="str">
        <f t="shared" si="455"/>
        <v/>
      </c>
      <c r="AC972" t="str">
        <f t="shared" si="456"/>
        <v/>
      </c>
      <c r="AD972" t="str">
        <f t="shared" si="457"/>
        <v/>
      </c>
      <c r="AE972" t="str">
        <f t="shared" si="458"/>
        <v/>
      </c>
      <c r="AF972" t="str">
        <f t="shared" si="459"/>
        <v/>
      </c>
      <c r="AG972" t="str">
        <f t="shared" si="460"/>
        <v/>
      </c>
      <c r="AH972" t="str">
        <f t="shared" si="461"/>
        <v/>
      </c>
      <c r="AI972" t="str">
        <f t="shared" si="462"/>
        <v/>
      </c>
      <c r="AJ972" t="str">
        <f t="shared" si="463"/>
        <v/>
      </c>
      <c r="AK972" t="str">
        <f t="shared" si="464"/>
        <v/>
      </c>
      <c r="AL972" t="str">
        <f t="shared" si="465"/>
        <v/>
      </c>
      <c r="AM972" t="str">
        <f t="shared" si="466"/>
        <v/>
      </c>
    </row>
    <row r="973" spans="1:39">
      <c r="A973" t="s">
        <v>337</v>
      </c>
      <c r="C973" t="s">
        <v>1</v>
      </c>
      <c r="D973" t="s">
        <v>849</v>
      </c>
      <c r="E973" t="s">
        <v>3</v>
      </c>
      <c r="G973">
        <v>200</v>
      </c>
      <c r="H973">
        <v>43</v>
      </c>
      <c r="I973" t="s">
        <v>399</v>
      </c>
      <c r="J973" t="s">
        <v>340</v>
      </c>
      <c r="K973" t="str">
        <f t="shared" si="438"/>
        <v/>
      </c>
      <c r="L973" t="str">
        <f t="shared" si="439"/>
        <v/>
      </c>
      <c r="M973" t="str">
        <f t="shared" si="440"/>
        <v/>
      </c>
      <c r="N973" t="str">
        <f t="shared" si="441"/>
        <v>Bot</v>
      </c>
      <c r="O973" t="str">
        <f t="shared" si="442"/>
        <v>Googlebot Smartphone</v>
      </c>
      <c r="P973" t="str">
        <f t="shared" si="443"/>
        <v>Googlebot Smartphone</v>
      </c>
      <c r="Q973" t="str">
        <f t="shared" si="444"/>
        <v/>
      </c>
      <c r="R973" t="str">
        <f t="shared" si="445"/>
        <v/>
      </c>
      <c r="S973" t="str">
        <f t="shared" si="446"/>
        <v>Googlebot Smartphone</v>
      </c>
      <c r="T973" t="str">
        <f t="shared" si="447"/>
        <v/>
      </c>
      <c r="U973" t="str">
        <f t="shared" si="448"/>
        <v/>
      </c>
      <c r="V973" t="str">
        <f t="shared" si="449"/>
        <v/>
      </c>
      <c r="W973" t="str">
        <f t="shared" si="450"/>
        <v/>
      </c>
      <c r="X973" t="str">
        <f t="shared" si="451"/>
        <v/>
      </c>
      <c r="Y973" t="str">
        <f t="shared" si="452"/>
        <v/>
      </c>
      <c r="Z973" t="str">
        <f t="shared" si="453"/>
        <v/>
      </c>
      <c r="AA973" t="str">
        <f t="shared" si="454"/>
        <v/>
      </c>
      <c r="AB973" t="str">
        <f t="shared" si="455"/>
        <v/>
      </c>
      <c r="AC973" t="str">
        <f t="shared" si="456"/>
        <v/>
      </c>
      <c r="AD973" t="str">
        <f t="shared" si="457"/>
        <v/>
      </c>
      <c r="AE973" t="str">
        <f t="shared" si="458"/>
        <v/>
      </c>
      <c r="AF973" t="str">
        <f t="shared" si="459"/>
        <v/>
      </c>
      <c r="AG973" t="str">
        <f t="shared" si="460"/>
        <v/>
      </c>
      <c r="AH973" t="str">
        <f t="shared" si="461"/>
        <v/>
      </c>
      <c r="AI973" t="str">
        <f t="shared" si="462"/>
        <v/>
      </c>
      <c r="AJ973" t="str">
        <f t="shared" si="463"/>
        <v/>
      </c>
      <c r="AK973" t="str">
        <f t="shared" si="464"/>
        <v/>
      </c>
      <c r="AL973" t="str">
        <f t="shared" si="465"/>
        <v/>
      </c>
      <c r="AM973" t="str">
        <f t="shared" si="466"/>
        <v/>
      </c>
    </row>
    <row r="974" spans="1:39">
      <c r="A974" t="s">
        <v>153</v>
      </c>
      <c r="C974" t="s">
        <v>1</v>
      </c>
      <c r="D974" t="s">
        <v>850</v>
      </c>
      <c r="E974" t="s">
        <v>3</v>
      </c>
      <c r="G974">
        <v>301</v>
      </c>
      <c r="H974" t="s">
        <v>1</v>
      </c>
      <c r="I974" t="s">
        <v>1</v>
      </c>
      <c r="J974" t="s">
        <v>7</v>
      </c>
      <c r="K974" t="str">
        <f t="shared" si="438"/>
        <v/>
      </c>
      <c r="L974" t="str">
        <f t="shared" si="439"/>
        <v/>
      </c>
      <c r="M974" t="str">
        <f t="shared" si="440"/>
        <v/>
      </c>
      <c r="N974" t="str">
        <f t="shared" si="441"/>
        <v>Bot</v>
      </c>
      <c r="O974" t="str">
        <f t="shared" si="442"/>
        <v>Yandex</v>
      </c>
      <c r="P974" t="str">
        <f t="shared" si="443"/>
        <v>YandexBot</v>
      </c>
      <c r="Q974" t="str">
        <f t="shared" si="444"/>
        <v/>
      </c>
      <c r="R974" t="str">
        <f t="shared" si="445"/>
        <v/>
      </c>
      <c r="S974" t="str">
        <f t="shared" si="446"/>
        <v/>
      </c>
      <c r="T974" t="str">
        <f t="shared" si="447"/>
        <v>Yandex</v>
      </c>
      <c r="U974" t="str">
        <f t="shared" si="448"/>
        <v/>
      </c>
      <c r="V974" t="str">
        <f t="shared" si="449"/>
        <v/>
      </c>
      <c r="W974" t="str">
        <f t="shared" si="450"/>
        <v/>
      </c>
      <c r="X974" t="str">
        <f t="shared" si="451"/>
        <v/>
      </c>
      <c r="Y974" t="str">
        <f t="shared" si="452"/>
        <v/>
      </c>
      <c r="Z974" t="str">
        <f t="shared" si="453"/>
        <v/>
      </c>
      <c r="AA974" t="str">
        <f t="shared" si="454"/>
        <v/>
      </c>
      <c r="AB974" t="str">
        <f t="shared" si="455"/>
        <v/>
      </c>
      <c r="AC974" t="str">
        <f t="shared" si="456"/>
        <v/>
      </c>
      <c r="AD974" t="str">
        <f t="shared" si="457"/>
        <v/>
      </c>
      <c r="AE974" t="str">
        <f t="shared" si="458"/>
        <v/>
      </c>
      <c r="AF974" t="str">
        <f t="shared" si="459"/>
        <v/>
      </c>
      <c r="AG974" t="str">
        <f t="shared" si="460"/>
        <v/>
      </c>
      <c r="AH974" t="str">
        <f t="shared" si="461"/>
        <v/>
      </c>
      <c r="AI974" t="str">
        <f t="shared" si="462"/>
        <v/>
      </c>
      <c r="AJ974" t="str">
        <f t="shared" si="463"/>
        <v/>
      </c>
      <c r="AK974" t="str">
        <f t="shared" si="464"/>
        <v/>
      </c>
      <c r="AL974" t="str">
        <f t="shared" si="465"/>
        <v/>
      </c>
      <c r="AM974" t="str">
        <f t="shared" si="466"/>
        <v/>
      </c>
    </row>
    <row r="975" spans="1:39">
      <c r="A975" t="s">
        <v>307</v>
      </c>
      <c r="C975" t="s">
        <v>1</v>
      </c>
      <c r="D975" t="s">
        <v>851</v>
      </c>
      <c r="E975" t="s">
        <v>3</v>
      </c>
      <c r="G975">
        <v>200</v>
      </c>
      <c r="H975">
        <v>493</v>
      </c>
      <c r="I975" t="s">
        <v>1</v>
      </c>
      <c r="J975" t="s">
        <v>14</v>
      </c>
      <c r="K975" t="str">
        <f t="shared" si="438"/>
        <v/>
      </c>
      <c r="L975" t="str">
        <f t="shared" si="439"/>
        <v/>
      </c>
      <c r="M975" t="str">
        <f t="shared" si="440"/>
        <v/>
      </c>
      <c r="N975" t="str">
        <f t="shared" si="441"/>
        <v>Visiteur</v>
      </c>
      <c r="O975" t="str">
        <f t="shared" si="442"/>
        <v>Bingbot</v>
      </c>
      <c r="P975" t="str">
        <f t="shared" si="443"/>
        <v>Visiteur</v>
      </c>
      <c r="Q975" t="str">
        <f t="shared" si="444"/>
        <v/>
      </c>
      <c r="R975" t="str">
        <f t="shared" si="445"/>
        <v/>
      </c>
      <c r="S975" t="str">
        <f t="shared" si="446"/>
        <v/>
      </c>
      <c r="T975" t="str">
        <f t="shared" si="447"/>
        <v/>
      </c>
      <c r="U975" t="str">
        <f t="shared" si="448"/>
        <v>Bingbot</v>
      </c>
      <c r="V975" t="str">
        <f t="shared" si="449"/>
        <v/>
      </c>
      <c r="W975" t="str">
        <f t="shared" si="450"/>
        <v/>
      </c>
      <c r="X975" t="str">
        <f t="shared" si="451"/>
        <v/>
      </c>
      <c r="Y975" t="str">
        <f t="shared" si="452"/>
        <v/>
      </c>
      <c r="Z975" t="str">
        <f t="shared" si="453"/>
        <v/>
      </c>
      <c r="AA975" t="str">
        <f t="shared" si="454"/>
        <v/>
      </c>
      <c r="AB975" t="str">
        <f t="shared" si="455"/>
        <v/>
      </c>
      <c r="AC975" t="str">
        <f t="shared" si="456"/>
        <v/>
      </c>
      <c r="AD975" t="str">
        <f t="shared" si="457"/>
        <v/>
      </c>
      <c r="AE975" t="str">
        <f t="shared" si="458"/>
        <v/>
      </c>
      <c r="AF975" t="str">
        <f t="shared" si="459"/>
        <v/>
      </c>
      <c r="AG975" t="str">
        <f t="shared" si="460"/>
        <v/>
      </c>
      <c r="AH975" t="str">
        <f t="shared" si="461"/>
        <v/>
      </c>
      <c r="AI975" t="str">
        <f t="shared" si="462"/>
        <v/>
      </c>
      <c r="AJ975" t="str">
        <f t="shared" si="463"/>
        <v/>
      </c>
      <c r="AK975" t="str">
        <f t="shared" si="464"/>
        <v/>
      </c>
      <c r="AL975" t="str">
        <f t="shared" si="465"/>
        <v/>
      </c>
      <c r="AM975" t="str">
        <f t="shared" si="466"/>
        <v/>
      </c>
    </row>
    <row r="976" spans="1:39">
      <c r="A976" t="s">
        <v>337</v>
      </c>
      <c r="C976" t="s">
        <v>1</v>
      </c>
      <c r="D976" t="s">
        <v>852</v>
      </c>
      <c r="E976" t="s">
        <v>3</v>
      </c>
      <c r="G976">
        <v>200</v>
      </c>
      <c r="H976">
        <v>43</v>
      </c>
      <c r="I976" t="s">
        <v>384</v>
      </c>
      <c r="J976" t="s">
        <v>340</v>
      </c>
      <c r="K976" t="str">
        <f t="shared" si="438"/>
        <v/>
      </c>
      <c r="L976" t="str">
        <f t="shared" si="439"/>
        <v/>
      </c>
      <c r="M976" t="str">
        <f t="shared" si="440"/>
        <v/>
      </c>
      <c r="N976" t="str">
        <f t="shared" si="441"/>
        <v>Visiteur</v>
      </c>
      <c r="O976" t="str">
        <f t="shared" si="442"/>
        <v>Googlebot Smartphone</v>
      </c>
      <c r="P976" t="str">
        <f t="shared" si="443"/>
        <v>Googlebot Smartphone</v>
      </c>
      <c r="Q976" t="str">
        <f t="shared" si="444"/>
        <v/>
      </c>
      <c r="R976" t="str">
        <f t="shared" si="445"/>
        <v/>
      </c>
      <c r="S976" t="str">
        <f t="shared" si="446"/>
        <v>Googlebot Smartphone</v>
      </c>
      <c r="T976" t="str">
        <f t="shared" si="447"/>
        <v/>
      </c>
      <c r="U976" t="str">
        <f t="shared" si="448"/>
        <v/>
      </c>
      <c r="V976" t="str">
        <f t="shared" si="449"/>
        <v/>
      </c>
      <c r="W976" t="str">
        <f t="shared" si="450"/>
        <v/>
      </c>
      <c r="X976" t="str">
        <f t="shared" si="451"/>
        <v/>
      </c>
      <c r="Y976" t="str">
        <f t="shared" si="452"/>
        <v/>
      </c>
      <c r="Z976" t="str">
        <f t="shared" si="453"/>
        <v/>
      </c>
      <c r="AA976" t="str">
        <f t="shared" si="454"/>
        <v/>
      </c>
      <c r="AB976" t="str">
        <f t="shared" si="455"/>
        <v/>
      </c>
      <c r="AC976" t="str">
        <f t="shared" si="456"/>
        <v/>
      </c>
      <c r="AD976" t="str">
        <f t="shared" si="457"/>
        <v/>
      </c>
      <c r="AE976" t="str">
        <f t="shared" si="458"/>
        <v/>
      </c>
      <c r="AF976" t="str">
        <f t="shared" si="459"/>
        <v/>
      </c>
      <c r="AG976" t="str">
        <f t="shared" si="460"/>
        <v/>
      </c>
      <c r="AH976" t="str">
        <f t="shared" si="461"/>
        <v/>
      </c>
      <c r="AI976" t="str">
        <f t="shared" si="462"/>
        <v/>
      </c>
      <c r="AJ976" t="str">
        <f t="shared" si="463"/>
        <v/>
      </c>
      <c r="AK976" t="str">
        <f t="shared" si="464"/>
        <v/>
      </c>
      <c r="AL976" t="str">
        <f t="shared" si="465"/>
        <v/>
      </c>
      <c r="AM976" t="str">
        <f t="shared" si="466"/>
        <v/>
      </c>
    </row>
    <row r="977" spans="1:39">
      <c r="A977" t="s">
        <v>337</v>
      </c>
      <c r="C977" t="s">
        <v>1</v>
      </c>
      <c r="D977" t="s">
        <v>853</v>
      </c>
      <c r="E977" t="s">
        <v>3</v>
      </c>
      <c r="G977">
        <v>200</v>
      </c>
      <c r="H977">
        <v>43</v>
      </c>
      <c r="I977" t="s">
        <v>399</v>
      </c>
      <c r="J977" t="s">
        <v>340</v>
      </c>
      <c r="K977" t="str">
        <f t="shared" si="438"/>
        <v/>
      </c>
      <c r="L977" t="str">
        <f t="shared" si="439"/>
        <v/>
      </c>
      <c r="M977" t="str">
        <f t="shared" si="440"/>
        <v/>
      </c>
      <c r="N977" t="str">
        <f t="shared" si="441"/>
        <v>Bot</v>
      </c>
      <c r="O977" t="str">
        <f t="shared" si="442"/>
        <v>Googlebot Smartphone</v>
      </c>
      <c r="P977" t="str">
        <f t="shared" si="443"/>
        <v>Googlebot Smartphone</v>
      </c>
      <c r="Q977" t="str">
        <f t="shared" si="444"/>
        <v/>
      </c>
      <c r="R977" t="str">
        <f t="shared" si="445"/>
        <v/>
      </c>
      <c r="S977" t="str">
        <f t="shared" si="446"/>
        <v>Googlebot Smartphone</v>
      </c>
      <c r="T977" t="str">
        <f t="shared" si="447"/>
        <v/>
      </c>
      <c r="U977" t="str">
        <f t="shared" si="448"/>
        <v/>
      </c>
      <c r="V977" t="str">
        <f t="shared" si="449"/>
        <v/>
      </c>
      <c r="W977" t="str">
        <f t="shared" si="450"/>
        <v/>
      </c>
      <c r="X977" t="str">
        <f t="shared" si="451"/>
        <v/>
      </c>
      <c r="Y977" t="str">
        <f t="shared" si="452"/>
        <v/>
      </c>
      <c r="Z977" t="str">
        <f t="shared" si="453"/>
        <v/>
      </c>
      <c r="AA977" t="str">
        <f t="shared" si="454"/>
        <v/>
      </c>
      <c r="AB977" t="str">
        <f t="shared" si="455"/>
        <v/>
      </c>
      <c r="AC977" t="str">
        <f t="shared" si="456"/>
        <v/>
      </c>
      <c r="AD977" t="str">
        <f t="shared" si="457"/>
        <v/>
      </c>
      <c r="AE977" t="str">
        <f t="shared" si="458"/>
        <v/>
      </c>
      <c r="AF977" t="str">
        <f t="shared" si="459"/>
        <v/>
      </c>
      <c r="AG977" t="str">
        <f t="shared" si="460"/>
        <v/>
      </c>
      <c r="AH977" t="str">
        <f t="shared" si="461"/>
        <v/>
      </c>
      <c r="AI977" t="str">
        <f t="shared" si="462"/>
        <v/>
      </c>
      <c r="AJ977" t="str">
        <f t="shared" si="463"/>
        <v/>
      </c>
      <c r="AK977" t="str">
        <f t="shared" si="464"/>
        <v/>
      </c>
      <c r="AL977" t="str">
        <f t="shared" si="465"/>
        <v/>
      </c>
      <c r="AM977" t="str">
        <f t="shared" si="466"/>
        <v/>
      </c>
    </row>
    <row r="978" spans="1:39">
      <c r="A978" t="s">
        <v>28</v>
      </c>
      <c r="C978" t="s">
        <v>1</v>
      </c>
      <c r="D978" t="s">
        <v>854</v>
      </c>
      <c r="E978" t="s">
        <v>3</v>
      </c>
      <c r="G978">
        <v>200</v>
      </c>
      <c r="H978">
        <v>10999</v>
      </c>
      <c r="I978" t="s">
        <v>1</v>
      </c>
      <c r="J978" t="s">
        <v>33</v>
      </c>
      <c r="K978" t="str">
        <f t="shared" si="438"/>
        <v/>
      </c>
      <c r="L978" t="str">
        <f t="shared" si="439"/>
        <v/>
      </c>
      <c r="M978" t="str">
        <f t="shared" si="440"/>
        <v/>
      </c>
      <c r="N978" t="str">
        <f t="shared" si="441"/>
        <v>Spider</v>
      </c>
      <c r="O978" t="str">
        <f t="shared" si="442"/>
        <v>Googlebot/2</v>
      </c>
      <c r="P978" t="str">
        <f t="shared" si="443"/>
        <v>Visiteur</v>
      </c>
      <c r="Q978" t="str">
        <f t="shared" si="444"/>
        <v/>
      </c>
      <c r="R978" t="str">
        <f t="shared" si="445"/>
        <v/>
      </c>
      <c r="S978" t="str">
        <f t="shared" si="446"/>
        <v/>
      </c>
      <c r="T978" t="str">
        <f t="shared" si="447"/>
        <v/>
      </c>
      <c r="U978" t="str">
        <f t="shared" si="448"/>
        <v/>
      </c>
      <c r="V978" t="str">
        <f t="shared" si="449"/>
        <v/>
      </c>
      <c r="W978" t="str">
        <f t="shared" si="450"/>
        <v/>
      </c>
      <c r="X978" t="str">
        <f t="shared" si="451"/>
        <v/>
      </c>
      <c r="Y978" t="str">
        <f t="shared" si="452"/>
        <v/>
      </c>
      <c r="Z978" t="str">
        <f t="shared" si="453"/>
        <v/>
      </c>
      <c r="AA978" t="str">
        <f t="shared" si="454"/>
        <v/>
      </c>
      <c r="AB978" t="str">
        <f t="shared" si="455"/>
        <v>Googlebot/2</v>
      </c>
      <c r="AC978" t="str">
        <f t="shared" si="456"/>
        <v/>
      </c>
      <c r="AD978" t="str">
        <f t="shared" si="457"/>
        <v/>
      </c>
      <c r="AE978" t="str">
        <f t="shared" si="458"/>
        <v/>
      </c>
      <c r="AF978" t="str">
        <f t="shared" si="459"/>
        <v/>
      </c>
      <c r="AG978" t="str">
        <f t="shared" si="460"/>
        <v/>
      </c>
      <c r="AH978" t="str">
        <f t="shared" si="461"/>
        <v/>
      </c>
      <c r="AI978" t="str">
        <f t="shared" si="462"/>
        <v/>
      </c>
      <c r="AJ978" t="str">
        <f t="shared" si="463"/>
        <v/>
      </c>
      <c r="AK978" t="str">
        <f t="shared" si="464"/>
        <v/>
      </c>
      <c r="AL978" t="str">
        <f t="shared" si="465"/>
        <v/>
      </c>
      <c r="AM978" t="str">
        <f t="shared" si="466"/>
        <v/>
      </c>
    </row>
    <row r="979" spans="1:39">
      <c r="A979" t="s">
        <v>855</v>
      </c>
      <c r="C979" t="s">
        <v>1</v>
      </c>
      <c r="D979" t="s">
        <v>856</v>
      </c>
      <c r="E979" t="s">
        <v>3</v>
      </c>
      <c r="G979">
        <v>301</v>
      </c>
      <c r="H979" t="s">
        <v>1</v>
      </c>
      <c r="I979" t="s">
        <v>1</v>
      </c>
      <c r="J979" t="s">
        <v>65</v>
      </c>
      <c r="K979" t="str">
        <f t="shared" si="438"/>
        <v/>
      </c>
      <c r="L979" t="str">
        <f t="shared" si="439"/>
        <v/>
      </c>
      <c r="M979" t="str">
        <f t="shared" si="440"/>
        <v/>
      </c>
      <c r="N979" t="str">
        <f t="shared" si="441"/>
        <v>Spider</v>
      </c>
      <c r="O979" t="str">
        <f t="shared" si="442"/>
        <v>Baiduspider</v>
      </c>
      <c r="P979" t="str">
        <f t="shared" si="443"/>
        <v>Visiteur</v>
      </c>
      <c r="Q979" t="str">
        <f t="shared" si="444"/>
        <v/>
      </c>
      <c r="R979" t="str">
        <f t="shared" si="445"/>
        <v/>
      </c>
      <c r="S979" t="str">
        <f t="shared" si="446"/>
        <v/>
      </c>
      <c r="T979" t="str">
        <f t="shared" si="447"/>
        <v/>
      </c>
      <c r="U979" t="str">
        <f t="shared" si="448"/>
        <v/>
      </c>
      <c r="V979" t="str">
        <f t="shared" si="449"/>
        <v/>
      </c>
      <c r="W979" t="str">
        <f t="shared" si="450"/>
        <v/>
      </c>
      <c r="X979" t="str">
        <f t="shared" si="451"/>
        <v/>
      </c>
      <c r="Y979" t="str">
        <f t="shared" si="452"/>
        <v/>
      </c>
      <c r="Z979" t="str">
        <f t="shared" si="453"/>
        <v/>
      </c>
      <c r="AA979" t="str">
        <f t="shared" si="454"/>
        <v/>
      </c>
      <c r="AB979" t="str">
        <f t="shared" si="455"/>
        <v/>
      </c>
      <c r="AC979" t="str">
        <f t="shared" si="456"/>
        <v/>
      </c>
      <c r="AD979" t="str">
        <f t="shared" si="457"/>
        <v/>
      </c>
      <c r="AE979" t="str">
        <f t="shared" si="458"/>
        <v/>
      </c>
      <c r="AF979" t="str">
        <f t="shared" si="459"/>
        <v/>
      </c>
      <c r="AG979" t="str">
        <f t="shared" si="460"/>
        <v/>
      </c>
      <c r="AH979" t="str">
        <f t="shared" si="461"/>
        <v/>
      </c>
      <c r="AI979" t="str">
        <f t="shared" si="462"/>
        <v/>
      </c>
      <c r="AJ979" t="str">
        <f t="shared" si="463"/>
        <v/>
      </c>
      <c r="AK979" t="str">
        <f t="shared" si="464"/>
        <v/>
      </c>
      <c r="AL979" t="str">
        <f t="shared" si="465"/>
        <v>Baiduspider</v>
      </c>
      <c r="AM979" t="str">
        <f t="shared" si="466"/>
        <v/>
      </c>
    </row>
    <row r="980" spans="1:39">
      <c r="A980" t="s">
        <v>857</v>
      </c>
      <c r="C980" t="s">
        <v>1</v>
      </c>
      <c r="D980" t="s">
        <v>858</v>
      </c>
      <c r="E980" t="s">
        <v>3</v>
      </c>
      <c r="G980">
        <v>301</v>
      </c>
      <c r="H980">
        <v>234</v>
      </c>
      <c r="I980" t="s">
        <v>1</v>
      </c>
      <c r="J980" t="s">
        <v>65</v>
      </c>
      <c r="K980" t="str">
        <f t="shared" si="438"/>
        <v/>
      </c>
      <c r="L980" t="str">
        <f t="shared" si="439"/>
        <v/>
      </c>
      <c r="M980" t="str">
        <f t="shared" si="440"/>
        <v/>
      </c>
      <c r="N980" t="str">
        <f t="shared" si="441"/>
        <v>Spider</v>
      </c>
      <c r="O980" t="str">
        <f t="shared" si="442"/>
        <v>Baiduspider</v>
      </c>
      <c r="P980" t="str">
        <f t="shared" si="443"/>
        <v>Visiteur</v>
      </c>
      <c r="Q980" t="str">
        <f t="shared" si="444"/>
        <v/>
      </c>
      <c r="R980" t="str">
        <f t="shared" si="445"/>
        <v/>
      </c>
      <c r="S980" t="str">
        <f t="shared" si="446"/>
        <v/>
      </c>
      <c r="T980" t="str">
        <f t="shared" si="447"/>
        <v/>
      </c>
      <c r="U980" t="str">
        <f t="shared" si="448"/>
        <v/>
      </c>
      <c r="V980" t="str">
        <f t="shared" si="449"/>
        <v/>
      </c>
      <c r="W980" t="str">
        <f t="shared" si="450"/>
        <v/>
      </c>
      <c r="X980" t="str">
        <f t="shared" si="451"/>
        <v/>
      </c>
      <c r="Y980" t="str">
        <f t="shared" si="452"/>
        <v/>
      </c>
      <c r="Z980" t="str">
        <f t="shared" si="453"/>
        <v/>
      </c>
      <c r="AA980" t="str">
        <f t="shared" si="454"/>
        <v/>
      </c>
      <c r="AB980" t="str">
        <f t="shared" si="455"/>
        <v/>
      </c>
      <c r="AC980" t="str">
        <f t="shared" si="456"/>
        <v/>
      </c>
      <c r="AD980" t="str">
        <f t="shared" si="457"/>
        <v/>
      </c>
      <c r="AE980" t="str">
        <f t="shared" si="458"/>
        <v/>
      </c>
      <c r="AF980" t="str">
        <f t="shared" si="459"/>
        <v/>
      </c>
      <c r="AG980" t="str">
        <f t="shared" si="460"/>
        <v/>
      </c>
      <c r="AH980" t="str">
        <f t="shared" si="461"/>
        <v/>
      </c>
      <c r="AI980" t="str">
        <f t="shared" si="462"/>
        <v/>
      </c>
      <c r="AJ980" t="str">
        <f t="shared" si="463"/>
        <v/>
      </c>
      <c r="AK980" t="str">
        <f t="shared" si="464"/>
        <v/>
      </c>
      <c r="AL980" t="str">
        <f t="shared" si="465"/>
        <v>Baiduspider</v>
      </c>
      <c r="AM980" t="str">
        <f t="shared" si="466"/>
        <v/>
      </c>
    </row>
    <row r="981" spans="1:39">
      <c r="A981" t="s">
        <v>859</v>
      </c>
      <c r="C981" t="s">
        <v>1</v>
      </c>
      <c r="D981" t="s">
        <v>858</v>
      </c>
      <c r="E981" t="s">
        <v>3</v>
      </c>
      <c r="G981">
        <v>200</v>
      </c>
      <c r="H981">
        <v>16925</v>
      </c>
      <c r="I981" t="s">
        <v>1</v>
      </c>
      <c r="J981" t="s">
        <v>65</v>
      </c>
      <c r="K981" t="str">
        <f t="shared" si="438"/>
        <v/>
      </c>
      <c r="L981" t="str">
        <f t="shared" si="439"/>
        <v/>
      </c>
      <c r="M981" t="str">
        <f t="shared" si="440"/>
        <v/>
      </c>
      <c r="N981" t="str">
        <f t="shared" si="441"/>
        <v>Bot</v>
      </c>
      <c r="O981" t="str">
        <f t="shared" si="442"/>
        <v>Baiduspider</v>
      </c>
      <c r="P981" t="str">
        <f t="shared" si="443"/>
        <v>Visiteur</v>
      </c>
      <c r="Q981" t="str">
        <f t="shared" si="444"/>
        <v/>
      </c>
      <c r="R981" t="str">
        <f t="shared" si="445"/>
        <v/>
      </c>
      <c r="S981" t="str">
        <f t="shared" si="446"/>
        <v/>
      </c>
      <c r="T981" t="str">
        <f t="shared" si="447"/>
        <v/>
      </c>
      <c r="U981" t="str">
        <f t="shared" si="448"/>
        <v/>
      </c>
      <c r="V981" t="str">
        <f t="shared" si="449"/>
        <v/>
      </c>
      <c r="W981" t="str">
        <f t="shared" si="450"/>
        <v/>
      </c>
      <c r="X981" t="str">
        <f t="shared" si="451"/>
        <v/>
      </c>
      <c r="Y981" t="str">
        <f t="shared" si="452"/>
        <v/>
      </c>
      <c r="Z981" t="str">
        <f t="shared" si="453"/>
        <v/>
      </c>
      <c r="AA981" t="str">
        <f t="shared" si="454"/>
        <v/>
      </c>
      <c r="AB981" t="str">
        <f t="shared" si="455"/>
        <v/>
      </c>
      <c r="AC981" t="str">
        <f t="shared" si="456"/>
        <v/>
      </c>
      <c r="AD981" t="str">
        <f t="shared" si="457"/>
        <v/>
      </c>
      <c r="AE981" t="str">
        <f t="shared" si="458"/>
        <v/>
      </c>
      <c r="AF981" t="str">
        <f t="shared" si="459"/>
        <v/>
      </c>
      <c r="AG981" t="str">
        <f t="shared" si="460"/>
        <v/>
      </c>
      <c r="AH981" t="str">
        <f t="shared" si="461"/>
        <v/>
      </c>
      <c r="AI981" t="str">
        <f t="shared" si="462"/>
        <v/>
      </c>
      <c r="AJ981" t="str">
        <f t="shared" si="463"/>
        <v/>
      </c>
      <c r="AK981" t="str">
        <f t="shared" si="464"/>
        <v/>
      </c>
      <c r="AL981" t="str">
        <f t="shared" si="465"/>
        <v>Baiduspider</v>
      </c>
      <c r="AM981" t="str">
        <f t="shared" si="466"/>
        <v/>
      </c>
    </row>
    <row r="982" spans="1:39">
      <c r="A982" t="s">
        <v>621</v>
      </c>
      <c r="C982" t="s">
        <v>1</v>
      </c>
      <c r="D982" t="s">
        <v>860</v>
      </c>
      <c r="E982" t="s">
        <v>3</v>
      </c>
      <c r="G982">
        <v>200</v>
      </c>
      <c r="H982">
        <v>673</v>
      </c>
      <c r="I982" t="s">
        <v>1</v>
      </c>
      <c r="J982" t="s">
        <v>14</v>
      </c>
      <c r="K982" t="str">
        <f t="shared" si="438"/>
        <v/>
      </c>
      <c r="L982" t="str">
        <f t="shared" si="439"/>
        <v/>
      </c>
      <c r="M982" t="str">
        <f t="shared" si="440"/>
        <v/>
      </c>
      <c r="N982" t="str">
        <f t="shared" si="441"/>
        <v>Visiteur</v>
      </c>
      <c r="O982" t="str">
        <f t="shared" si="442"/>
        <v>Bingbot</v>
      </c>
      <c r="P982" t="str">
        <f t="shared" si="443"/>
        <v>Visiteur</v>
      </c>
      <c r="Q982" t="str">
        <f t="shared" si="444"/>
        <v/>
      </c>
      <c r="R982" t="str">
        <f t="shared" si="445"/>
        <v/>
      </c>
      <c r="S982" t="str">
        <f t="shared" si="446"/>
        <v/>
      </c>
      <c r="T982" t="str">
        <f t="shared" si="447"/>
        <v/>
      </c>
      <c r="U982" t="str">
        <f t="shared" si="448"/>
        <v>Bingbot</v>
      </c>
      <c r="V982" t="str">
        <f t="shared" si="449"/>
        <v/>
      </c>
      <c r="W982" t="str">
        <f t="shared" si="450"/>
        <v/>
      </c>
      <c r="X982" t="str">
        <f t="shared" si="451"/>
        <v/>
      </c>
      <c r="Y982" t="str">
        <f t="shared" si="452"/>
        <v/>
      </c>
      <c r="Z982" t="str">
        <f t="shared" si="453"/>
        <v/>
      </c>
      <c r="AA982" t="str">
        <f t="shared" si="454"/>
        <v/>
      </c>
      <c r="AB982" t="str">
        <f t="shared" si="455"/>
        <v/>
      </c>
      <c r="AC982" t="str">
        <f t="shared" si="456"/>
        <v/>
      </c>
      <c r="AD982" t="str">
        <f t="shared" si="457"/>
        <v/>
      </c>
      <c r="AE982" t="str">
        <f t="shared" si="458"/>
        <v/>
      </c>
      <c r="AF982" t="str">
        <f t="shared" si="459"/>
        <v/>
      </c>
      <c r="AG982" t="str">
        <f t="shared" si="460"/>
        <v/>
      </c>
      <c r="AH982" t="str">
        <f t="shared" si="461"/>
        <v/>
      </c>
      <c r="AI982" t="str">
        <f t="shared" si="462"/>
        <v/>
      </c>
      <c r="AJ982" t="str">
        <f t="shared" si="463"/>
        <v/>
      </c>
      <c r="AK982" t="str">
        <f t="shared" si="464"/>
        <v/>
      </c>
      <c r="AL982" t="str">
        <f t="shared" si="465"/>
        <v/>
      </c>
      <c r="AM982" t="str">
        <f t="shared" si="466"/>
        <v/>
      </c>
    </row>
    <row r="983" spans="1:39">
      <c r="A983" t="s">
        <v>337</v>
      </c>
      <c r="C983" t="s">
        <v>1</v>
      </c>
      <c r="D983" t="s">
        <v>861</v>
      </c>
      <c r="E983" t="s">
        <v>3</v>
      </c>
      <c r="G983">
        <v>200</v>
      </c>
      <c r="H983">
        <v>43</v>
      </c>
      <c r="I983" t="s">
        <v>384</v>
      </c>
      <c r="J983" t="s">
        <v>340</v>
      </c>
      <c r="K983" t="str">
        <f t="shared" si="438"/>
        <v/>
      </c>
      <c r="L983" t="str">
        <f t="shared" si="439"/>
        <v/>
      </c>
      <c r="M983" t="str">
        <f t="shared" si="440"/>
        <v/>
      </c>
      <c r="N983" t="str">
        <f t="shared" si="441"/>
        <v>Visiteur</v>
      </c>
      <c r="O983" t="str">
        <f t="shared" si="442"/>
        <v>Googlebot Smartphone</v>
      </c>
      <c r="P983" t="str">
        <f t="shared" si="443"/>
        <v>Googlebot Smartphone</v>
      </c>
      <c r="Q983" t="str">
        <f t="shared" si="444"/>
        <v/>
      </c>
      <c r="R983" t="str">
        <f t="shared" si="445"/>
        <v/>
      </c>
      <c r="S983" t="str">
        <f t="shared" si="446"/>
        <v>Googlebot Smartphone</v>
      </c>
      <c r="T983" t="str">
        <f t="shared" si="447"/>
        <v/>
      </c>
      <c r="U983" t="str">
        <f t="shared" si="448"/>
        <v/>
      </c>
      <c r="V983" t="str">
        <f t="shared" si="449"/>
        <v/>
      </c>
      <c r="W983" t="str">
        <f t="shared" si="450"/>
        <v/>
      </c>
      <c r="X983" t="str">
        <f t="shared" si="451"/>
        <v/>
      </c>
      <c r="Y983" t="str">
        <f t="shared" si="452"/>
        <v/>
      </c>
      <c r="Z983" t="str">
        <f t="shared" si="453"/>
        <v/>
      </c>
      <c r="AA983" t="str">
        <f t="shared" si="454"/>
        <v/>
      </c>
      <c r="AB983" t="str">
        <f t="shared" si="455"/>
        <v/>
      </c>
      <c r="AC983" t="str">
        <f t="shared" si="456"/>
        <v/>
      </c>
      <c r="AD983" t="str">
        <f t="shared" si="457"/>
        <v/>
      </c>
      <c r="AE983" t="str">
        <f t="shared" si="458"/>
        <v/>
      </c>
      <c r="AF983" t="str">
        <f t="shared" si="459"/>
        <v/>
      </c>
      <c r="AG983" t="str">
        <f t="shared" si="460"/>
        <v/>
      </c>
      <c r="AH983" t="str">
        <f t="shared" si="461"/>
        <v/>
      </c>
      <c r="AI983" t="str">
        <f t="shared" si="462"/>
        <v/>
      </c>
      <c r="AJ983" t="str">
        <f t="shared" si="463"/>
        <v/>
      </c>
      <c r="AK983" t="str">
        <f t="shared" si="464"/>
        <v/>
      </c>
      <c r="AL983" t="str">
        <f t="shared" si="465"/>
        <v/>
      </c>
      <c r="AM983" t="str">
        <f t="shared" si="466"/>
        <v/>
      </c>
    </row>
    <row r="984" spans="1:39">
      <c r="A984" t="s">
        <v>337</v>
      </c>
      <c r="C984" t="s">
        <v>1</v>
      </c>
      <c r="D984" t="s">
        <v>862</v>
      </c>
      <c r="E984" t="s">
        <v>3</v>
      </c>
      <c r="G984">
        <v>200</v>
      </c>
      <c r="H984">
        <v>43</v>
      </c>
      <c r="I984" t="s">
        <v>399</v>
      </c>
      <c r="J984" t="s">
        <v>340</v>
      </c>
      <c r="K984" t="str">
        <f t="shared" si="438"/>
        <v/>
      </c>
      <c r="L984" t="str">
        <f t="shared" si="439"/>
        <v/>
      </c>
      <c r="M984" t="str">
        <f t="shared" si="440"/>
        <v/>
      </c>
      <c r="N984" t="str">
        <f t="shared" si="441"/>
        <v>Bot</v>
      </c>
      <c r="O984" t="str">
        <f t="shared" si="442"/>
        <v>Googlebot Smartphone</v>
      </c>
      <c r="P984" t="str">
        <f t="shared" si="443"/>
        <v>Googlebot Smartphone</v>
      </c>
      <c r="Q984" t="str">
        <f t="shared" si="444"/>
        <v/>
      </c>
      <c r="R984" t="str">
        <f t="shared" si="445"/>
        <v/>
      </c>
      <c r="S984" t="str">
        <f t="shared" si="446"/>
        <v>Googlebot Smartphone</v>
      </c>
      <c r="T984" t="str">
        <f t="shared" si="447"/>
        <v/>
      </c>
      <c r="U984" t="str">
        <f t="shared" si="448"/>
        <v/>
      </c>
      <c r="V984" t="str">
        <f t="shared" si="449"/>
        <v/>
      </c>
      <c r="W984" t="str">
        <f t="shared" si="450"/>
        <v/>
      </c>
      <c r="X984" t="str">
        <f t="shared" si="451"/>
        <v/>
      </c>
      <c r="Y984" t="str">
        <f t="shared" si="452"/>
        <v/>
      </c>
      <c r="Z984" t="str">
        <f t="shared" si="453"/>
        <v/>
      </c>
      <c r="AA984" t="str">
        <f t="shared" si="454"/>
        <v/>
      </c>
      <c r="AB984" t="str">
        <f t="shared" si="455"/>
        <v/>
      </c>
      <c r="AC984" t="str">
        <f t="shared" si="456"/>
        <v/>
      </c>
      <c r="AD984" t="str">
        <f t="shared" si="457"/>
        <v/>
      </c>
      <c r="AE984" t="str">
        <f t="shared" si="458"/>
        <v/>
      </c>
      <c r="AF984" t="str">
        <f t="shared" si="459"/>
        <v/>
      </c>
      <c r="AG984" t="str">
        <f t="shared" si="460"/>
        <v/>
      </c>
      <c r="AH984" t="str">
        <f t="shared" si="461"/>
        <v/>
      </c>
      <c r="AI984" t="str">
        <f t="shared" si="462"/>
        <v/>
      </c>
      <c r="AJ984" t="str">
        <f t="shared" si="463"/>
        <v/>
      </c>
      <c r="AK984" t="str">
        <f t="shared" si="464"/>
        <v/>
      </c>
      <c r="AL984" t="str">
        <f t="shared" si="465"/>
        <v/>
      </c>
      <c r="AM984" t="str">
        <f t="shared" si="466"/>
        <v/>
      </c>
    </row>
    <row r="985" spans="1:39">
      <c r="A985" t="s">
        <v>28</v>
      </c>
      <c r="C985" t="s">
        <v>1</v>
      </c>
      <c r="D985" t="s">
        <v>863</v>
      </c>
      <c r="E985" t="s">
        <v>3</v>
      </c>
      <c r="G985">
        <v>200</v>
      </c>
      <c r="H985">
        <v>400</v>
      </c>
      <c r="I985" t="s">
        <v>1</v>
      </c>
      <c r="J985" t="s">
        <v>33</v>
      </c>
      <c r="K985" t="str">
        <f t="shared" si="438"/>
        <v/>
      </c>
      <c r="L985" t="str">
        <f t="shared" si="439"/>
        <v/>
      </c>
      <c r="M985" t="str">
        <f t="shared" si="440"/>
        <v/>
      </c>
      <c r="N985" t="str">
        <f t="shared" si="441"/>
        <v>Visiteur</v>
      </c>
      <c r="O985" t="str">
        <f t="shared" si="442"/>
        <v>Googlebot/2</v>
      </c>
      <c r="P985" t="str">
        <f t="shared" si="443"/>
        <v>Visiteur</v>
      </c>
      <c r="Q985" t="str">
        <f t="shared" si="444"/>
        <v/>
      </c>
      <c r="R985" t="str">
        <f t="shared" si="445"/>
        <v/>
      </c>
      <c r="S985" t="str">
        <f t="shared" si="446"/>
        <v/>
      </c>
      <c r="T985" t="str">
        <f t="shared" si="447"/>
        <v/>
      </c>
      <c r="U985" t="str">
        <f t="shared" si="448"/>
        <v/>
      </c>
      <c r="V985" t="str">
        <f t="shared" si="449"/>
        <v/>
      </c>
      <c r="W985" t="str">
        <f t="shared" si="450"/>
        <v/>
      </c>
      <c r="X985" t="str">
        <f t="shared" si="451"/>
        <v/>
      </c>
      <c r="Y985" t="str">
        <f t="shared" si="452"/>
        <v/>
      </c>
      <c r="Z985" t="str">
        <f t="shared" si="453"/>
        <v/>
      </c>
      <c r="AA985" t="str">
        <f t="shared" si="454"/>
        <v/>
      </c>
      <c r="AB985" t="str">
        <f t="shared" si="455"/>
        <v>Googlebot/2</v>
      </c>
      <c r="AC985" t="str">
        <f t="shared" si="456"/>
        <v/>
      </c>
      <c r="AD985" t="str">
        <f t="shared" si="457"/>
        <v/>
      </c>
      <c r="AE985" t="str">
        <f t="shared" si="458"/>
        <v/>
      </c>
      <c r="AF985" t="str">
        <f t="shared" si="459"/>
        <v/>
      </c>
      <c r="AG985" t="str">
        <f t="shared" si="460"/>
        <v/>
      </c>
      <c r="AH985" t="str">
        <f t="shared" si="461"/>
        <v/>
      </c>
      <c r="AI985" t="str">
        <f t="shared" si="462"/>
        <v/>
      </c>
      <c r="AJ985" t="str">
        <f t="shared" si="463"/>
        <v/>
      </c>
      <c r="AK985" t="str">
        <f t="shared" si="464"/>
        <v/>
      </c>
      <c r="AL985" t="str">
        <f t="shared" si="465"/>
        <v/>
      </c>
      <c r="AM985" t="str">
        <f t="shared" si="466"/>
        <v/>
      </c>
    </row>
    <row r="986" spans="1:39">
      <c r="A986" t="s">
        <v>337</v>
      </c>
      <c r="C986" t="s">
        <v>1</v>
      </c>
      <c r="D986" t="s">
        <v>864</v>
      </c>
      <c r="E986" t="s">
        <v>3</v>
      </c>
      <c r="G986">
        <v>200</v>
      </c>
      <c r="H986">
        <v>43</v>
      </c>
      <c r="I986" t="s">
        <v>384</v>
      </c>
      <c r="J986" t="s">
        <v>340</v>
      </c>
      <c r="K986" t="str">
        <f t="shared" si="438"/>
        <v/>
      </c>
      <c r="L986" t="str">
        <f t="shared" si="439"/>
        <v/>
      </c>
      <c r="M986" t="str">
        <f t="shared" si="440"/>
        <v/>
      </c>
      <c r="N986" t="str">
        <f t="shared" si="441"/>
        <v>Visiteur</v>
      </c>
      <c r="O986" t="str">
        <f t="shared" si="442"/>
        <v>Googlebot Smartphone</v>
      </c>
      <c r="P986" t="str">
        <f t="shared" si="443"/>
        <v>Googlebot Smartphone</v>
      </c>
      <c r="Q986" t="str">
        <f t="shared" si="444"/>
        <v/>
      </c>
      <c r="R986" t="str">
        <f t="shared" si="445"/>
        <v/>
      </c>
      <c r="S986" t="str">
        <f t="shared" si="446"/>
        <v>Googlebot Smartphone</v>
      </c>
      <c r="T986" t="str">
        <f t="shared" si="447"/>
        <v/>
      </c>
      <c r="U986" t="str">
        <f t="shared" si="448"/>
        <v/>
      </c>
      <c r="V986" t="str">
        <f t="shared" si="449"/>
        <v/>
      </c>
      <c r="W986" t="str">
        <f t="shared" si="450"/>
        <v/>
      </c>
      <c r="X986" t="str">
        <f t="shared" si="451"/>
        <v/>
      </c>
      <c r="Y986" t="str">
        <f t="shared" si="452"/>
        <v/>
      </c>
      <c r="Z986" t="str">
        <f t="shared" si="453"/>
        <v/>
      </c>
      <c r="AA986" t="str">
        <f t="shared" si="454"/>
        <v/>
      </c>
      <c r="AB986" t="str">
        <f t="shared" si="455"/>
        <v/>
      </c>
      <c r="AC986" t="str">
        <f t="shared" si="456"/>
        <v/>
      </c>
      <c r="AD986" t="str">
        <f t="shared" si="457"/>
        <v/>
      </c>
      <c r="AE986" t="str">
        <f t="shared" si="458"/>
        <v/>
      </c>
      <c r="AF986" t="str">
        <f t="shared" si="459"/>
        <v/>
      </c>
      <c r="AG986" t="str">
        <f t="shared" si="460"/>
        <v/>
      </c>
      <c r="AH986" t="str">
        <f t="shared" si="461"/>
        <v/>
      </c>
      <c r="AI986" t="str">
        <f t="shared" si="462"/>
        <v/>
      </c>
      <c r="AJ986" t="str">
        <f t="shared" si="463"/>
        <v/>
      </c>
      <c r="AK986" t="str">
        <f t="shared" si="464"/>
        <v/>
      </c>
      <c r="AL986" t="str">
        <f t="shared" si="465"/>
        <v/>
      </c>
      <c r="AM986" t="str">
        <f t="shared" si="466"/>
        <v/>
      </c>
    </row>
    <row r="987" spans="1:39">
      <c r="A987" t="s">
        <v>337</v>
      </c>
      <c r="C987" t="s">
        <v>1</v>
      </c>
      <c r="D987" t="s">
        <v>865</v>
      </c>
      <c r="E987" t="s">
        <v>3</v>
      </c>
      <c r="G987">
        <v>200</v>
      </c>
      <c r="H987">
        <v>43</v>
      </c>
      <c r="I987" t="s">
        <v>399</v>
      </c>
      <c r="J987" t="s">
        <v>340</v>
      </c>
      <c r="K987" t="str">
        <f t="shared" si="438"/>
        <v/>
      </c>
      <c r="L987" t="str">
        <f t="shared" si="439"/>
        <v/>
      </c>
      <c r="M987" t="str">
        <f t="shared" si="440"/>
        <v/>
      </c>
      <c r="N987" t="str">
        <f t="shared" si="441"/>
        <v>Visiteur</v>
      </c>
      <c r="O987" t="str">
        <f t="shared" si="442"/>
        <v>Googlebot Smartphone</v>
      </c>
      <c r="P987" t="str">
        <f t="shared" si="443"/>
        <v>Googlebot Smartphone</v>
      </c>
      <c r="Q987" t="str">
        <f t="shared" si="444"/>
        <v/>
      </c>
      <c r="R987" t="str">
        <f t="shared" si="445"/>
        <v/>
      </c>
      <c r="S987" t="str">
        <f t="shared" si="446"/>
        <v>Googlebot Smartphone</v>
      </c>
      <c r="T987" t="str">
        <f t="shared" si="447"/>
        <v/>
      </c>
      <c r="U987" t="str">
        <f t="shared" si="448"/>
        <v/>
      </c>
      <c r="V987" t="str">
        <f t="shared" si="449"/>
        <v/>
      </c>
      <c r="W987" t="str">
        <f t="shared" si="450"/>
        <v/>
      </c>
      <c r="X987" t="str">
        <f t="shared" si="451"/>
        <v/>
      </c>
      <c r="Y987" t="str">
        <f t="shared" si="452"/>
        <v/>
      </c>
      <c r="Z987" t="str">
        <f t="shared" si="453"/>
        <v/>
      </c>
      <c r="AA987" t="str">
        <f t="shared" si="454"/>
        <v/>
      </c>
      <c r="AB987" t="str">
        <f t="shared" si="455"/>
        <v/>
      </c>
      <c r="AC987" t="str">
        <f t="shared" si="456"/>
        <v/>
      </c>
      <c r="AD987" t="str">
        <f t="shared" si="457"/>
        <v/>
      </c>
      <c r="AE987" t="str">
        <f t="shared" si="458"/>
        <v/>
      </c>
      <c r="AF987" t="str">
        <f t="shared" si="459"/>
        <v/>
      </c>
      <c r="AG987" t="str">
        <f t="shared" si="460"/>
        <v/>
      </c>
      <c r="AH987" t="str">
        <f t="shared" si="461"/>
        <v/>
      </c>
      <c r="AI987" t="str">
        <f t="shared" si="462"/>
        <v/>
      </c>
      <c r="AJ987" t="str">
        <f t="shared" si="463"/>
        <v/>
      </c>
      <c r="AK987" t="str">
        <f t="shared" si="464"/>
        <v/>
      </c>
      <c r="AL987" t="str">
        <f t="shared" si="465"/>
        <v/>
      </c>
      <c r="AM987" t="str">
        <f t="shared" si="466"/>
        <v/>
      </c>
    </row>
    <row r="988" spans="1:39">
      <c r="A988" t="s">
        <v>866</v>
      </c>
      <c r="C988" t="s">
        <v>1</v>
      </c>
      <c r="D988" t="s">
        <v>867</v>
      </c>
      <c r="E988" t="s">
        <v>3</v>
      </c>
      <c r="G988">
        <v>302</v>
      </c>
      <c r="H988" t="s">
        <v>1</v>
      </c>
      <c r="I988" t="s">
        <v>1</v>
      </c>
      <c r="J988" t="s">
        <v>323</v>
      </c>
      <c r="K988" t="str">
        <f t="shared" si="438"/>
        <v/>
      </c>
      <c r="L988" t="str">
        <f t="shared" si="439"/>
        <v/>
      </c>
      <c r="M988" t="str">
        <f t="shared" si="440"/>
        <v/>
      </c>
      <c r="N988" t="str">
        <f t="shared" si="441"/>
        <v>Visiteur</v>
      </c>
      <c r="O988" t="str">
        <f t="shared" si="442"/>
        <v>Internet Explorer</v>
      </c>
      <c r="P988" t="str">
        <f t="shared" si="443"/>
        <v>Visiteur</v>
      </c>
      <c r="Q988" t="str">
        <f t="shared" si="444"/>
        <v/>
      </c>
      <c r="R988" t="str">
        <f t="shared" si="445"/>
        <v/>
      </c>
      <c r="S988" t="str">
        <f t="shared" si="446"/>
        <v/>
      </c>
      <c r="T988" t="str">
        <f t="shared" si="447"/>
        <v/>
      </c>
      <c r="U988" t="str">
        <f t="shared" si="448"/>
        <v/>
      </c>
      <c r="V988" t="str">
        <f t="shared" si="449"/>
        <v/>
      </c>
      <c r="W988" t="str">
        <f t="shared" si="450"/>
        <v/>
      </c>
      <c r="X988" t="str">
        <f t="shared" si="451"/>
        <v>Internet Explorer</v>
      </c>
      <c r="Y988" t="str">
        <f t="shared" si="452"/>
        <v/>
      </c>
      <c r="Z988" t="str">
        <f t="shared" si="453"/>
        <v/>
      </c>
      <c r="AA988" t="str">
        <f t="shared" si="454"/>
        <v/>
      </c>
      <c r="AB988" t="str">
        <f t="shared" si="455"/>
        <v/>
      </c>
      <c r="AC988" t="str">
        <f t="shared" si="456"/>
        <v/>
      </c>
      <c r="AD988" t="str">
        <f t="shared" si="457"/>
        <v/>
      </c>
      <c r="AE988" t="str">
        <f t="shared" si="458"/>
        <v/>
      </c>
      <c r="AF988" t="str">
        <f t="shared" si="459"/>
        <v/>
      </c>
      <c r="AG988" t="str">
        <f t="shared" si="460"/>
        <v/>
      </c>
      <c r="AH988" t="str">
        <f t="shared" si="461"/>
        <v/>
      </c>
      <c r="AI988" t="str">
        <f t="shared" si="462"/>
        <v/>
      </c>
      <c r="AJ988" t="str">
        <f t="shared" si="463"/>
        <v/>
      </c>
      <c r="AK988" t="str">
        <f t="shared" si="464"/>
        <v/>
      </c>
      <c r="AL988" t="str">
        <f t="shared" si="465"/>
        <v/>
      </c>
      <c r="AM988" t="str">
        <f t="shared" si="466"/>
        <v/>
      </c>
    </row>
    <row r="989" spans="1:39">
      <c r="A989" t="s">
        <v>39</v>
      </c>
      <c r="C989" t="s">
        <v>1</v>
      </c>
      <c r="D989" t="s">
        <v>868</v>
      </c>
      <c r="E989" t="s">
        <v>3</v>
      </c>
      <c r="G989">
        <v>200</v>
      </c>
      <c r="H989">
        <v>55067</v>
      </c>
      <c r="I989" t="s">
        <v>1</v>
      </c>
      <c r="J989" t="s">
        <v>41</v>
      </c>
      <c r="K989" t="str">
        <f t="shared" si="438"/>
        <v/>
      </c>
      <c r="L989" t="str">
        <f t="shared" si="439"/>
        <v/>
      </c>
      <c r="M989" t="str">
        <f t="shared" si="440"/>
        <v/>
      </c>
      <c r="N989" t="str">
        <f t="shared" si="441"/>
        <v>Visiteur</v>
      </c>
      <c r="O989" t="str">
        <f t="shared" si="442"/>
        <v>Hellocoton</v>
      </c>
      <c r="P989" t="str">
        <f t="shared" si="443"/>
        <v>Visiteur</v>
      </c>
      <c r="Q989" t="str">
        <f t="shared" si="444"/>
        <v/>
      </c>
      <c r="R989" t="str">
        <f t="shared" si="445"/>
        <v/>
      </c>
      <c r="S989" t="str">
        <f t="shared" si="446"/>
        <v/>
      </c>
      <c r="T989" t="str">
        <f t="shared" si="447"/>
        <v/>
      </c>
      <c r="U989" t="str">
        <f t="shared" si="448"/>
        <v/>
      </c>
      <c r="V989" t="str">
        <f t="shared" si="449"/>
        <v/>
      </c>
      <c r="W989" t="str">
        <f t="shared" si="450"/>
        <v/>
      </c>
      <c r="X989" t="str">
        <f t="shared" si="451"/>
        <v/>
      </c>
      <c r="Y989" t="str">
        <f t="shared" si="452"/>
        <v/>
      </c>
      <c r="Z989" t="str">
        <f t="shared" si="453"/>
        <v/>
      </c>
      <c r="AA989" t="str">
        <f t="shared" si="454"/>
        <v/>
      </c>
      <c r="AB989" t="str">
        <f t="shared" si="455"/>
        <v/>
      </c>
      <c r="AC989" t="str">
        <f t="shared" si="456"/>
        <v/>
      </c>
      <c r="AD989" t="str">
        <f t="shared" si="457"/>
        <v/>
      </c>
      <c r="AE989" t="str">
        <f t="shared" si="458"/>
        <v/>
      </c>
      <c r="AF989" t="str">
        <f t="shared" si="459"/>
        <v/>
      </c>
      <c r="AG989" t="str">
        <f t="shared" si="460"/>
        <v/>
      </c>
      <c r="AH989" t="str">
        <f t="shared" si="461"/>
        <v>Hellocoton</v>
      </c>
      <c r="AI989" t="str">
        <f t="shared" si="462"/>
        <v/>
      </c>
      <c r="AJ989" t="str">
        <f t="shared" si="463"/>
        <v/>
      </c>
      <c r="AK989" t="str">
        <f t="shared" si="464"/>
        <v/>
      </c>
      <c r="AL989" t="str">
        <f t="shared" si="465"/>
        <v/>
      </c>
      <c r="AM989" t="str">
        <f t="shared" si="466"/>
        <v/>
      </c>
    </row>
    <row r="990" spans="1:39">
      <c r="A990" t="s">
        <v>337</v>
      </c>
      <c r="C990" t="s">
        <v>1</v>
      </c>
      <c r="D990" t="s">
        <v>869</v>
      </c>
      <c r="E990" t="s">
        <v>3</v>
      </c>
      <c r="G990">
        <v>200</v>
      </c>
      <c r="H990">
        <v>43</v>
      </c>
      <c r="I990" t="s">
        <v>384</v>
      </c>
      <c r="J990" t="s">
        <v>340</v>
      </c>
      <c r="K990" t="str">
        <f t="shared" si="438"/>
        <v/>
      </c>
      <c r="L990" t="str">
        <f t="shared" si="439"/>
        <v/>
      </c>
      <c r="M990" t="str">
        <f t="shared" si="440"/>
        <v/>
      </c>
      <c r="N990" t="str">
        <f t="shared" si="441"/>
        <v>Bot</v>
      </c>
      <c r="O990" t="str">
        <f t="shared" si="442"/>
        <v>Googlebot Smartphone</v>
      </c>
      <c r="P990" t="str">
        <f t="shared" si="443"/>
        <v>Googlebot Smartphone</v>
      </c>
      <c r="Q990" t="str">
        <f t="shared" si="444"/>
        <v/>
      </c>
      <c r="R990" t="str">
        <f t="shared" si="445"/>
        <v/>
      </c>
      <c r="S990" t="str">
        <f t="shared" si="446"/>
        <v>Googlebot Smartphone</v>
      </c>
      <c r="T990" t="str">
        <f t="shared" si="447"/>
        <v/>
      </c>
      <c r="U990" t="str">
        <f t="shared" si="448"/>
        <v/>
      </c>
      <c r="V990" t="str">
        <f t="shared" si="449"/>
        <v/>
      </c>
      <c r="W990" t="str">
        <f t="shared" si="450"/>
        <v/>
      </c>
      <c r="X990" t="str">
        <f t="shared" si="451"/>
        <v/>
      </c>
      <c r="Y990" t="str">
        <f t="shared" si="452"/>
        <v/>
      </c>
      <c r="Z990" t="str">
        <f t="shared" si="453"/>
        <v/>
      </c>
      <c r="AA990" t="str">
        <f t="shared" si="454"/>
        <v/>
      </c>
      <c r="AB990" t="str">
        <f t="shared" si="455"/>
        <v/>
      </c>
      <c r="AC990" t="str">
        <f t="shared" si="456"/>
        <v/>
      </c>
      <c r="AD990" t="str">
        <f t="shared" si="457"/>
        <v/>
      </c>
      <c r="AE990" t="str">
        <f t="shared" si="458"/>
        <v/>
      </c>
      <c r="AF990" t="str">
        <f t="shared" si="459"/>
        <v/>
      </c>
      <c r="AG990" t="str">
        <f t="shared" si="460"/>
        <v/>
      </c>
      <c r="AH990" t="str">
        <f t="shared" si="461"/>
        <v/>
      </c>
      <c r="AI990" t="str">
        <f t="shared" si="462"/>
        <v/>
      </c>
      <c r="AJ990" t="str">
        <f t="shared" si="463"/>
        <v/>
      </c>
      <c r="AK990" t="str">
        <f t="shared" si="464"/>
        <v/>
      </c>
      <c r="AL990" t="str">
        <f t="shared" si="465"/>
        <v/>
      </c>
      <c r="AM990" t="str">
        <f t="shared" si="466"/>
        <v/>
      </c>
    </row>
    <row r="991" spans="1:39">
      <c r="A991" t="s">
        <v>31</v>
      </c>
      <c r="C991" t="s">
        <v>1</v>
      </c>
      <c r="D991" t="s">
        <v>870</v>
      </c>
      <c r="E991" t="s">
        <v>3</v>
      </c>
      <c r="G991">
        <v>200</v>
      </c>
      <c r="H991">
        <v>543</v>
      </c>
      <c r="I991" t="s">
        <v>1</v>
      </c>
      <c r="J991" t="s">
        <v>33</v>
      </c>
      <c r="K991" t="str">
        <f t="shared" si="438"/>
        <v/>
      </c>
      <c r="L991" t="str">
        <f t="shared" si="439"/>
        <v/>
      </c>
      <c r="M991" t="str">
        <f t="shared" si="440"/>
        <v/>
      </c>
      <c r="N991" t="str">
        <f t="shared" si="441"/>
        <v>Visiteur</v>
      </c>
      <c r="O991" t="str">
        <f t="shared" si="442"/>
        <v>Googlebot/2</v>
      </c>
      <c r="P991" t="str">
        <f t="shared" si="443"/>
        <v>Visiteur</v>
      </c>
      <c r="Q991" t="str">
        <f t="shared" si="444"/>
        <v/>
      </c>
      <c r="R991" t="str">
        <f t="shared" si="445"/>
        <v/>
      </c>
      <c r="S991" t="str">
        <f t="shared" si="446"/>
        <v/>
      </c>
      <c r="T991" t="str">
        <f t="shared" si="447"/>
        <v/>
      </c>
      <c r="U991" t="str">
        <f t="shared" si="448"/>
        <v/>
      </c>
      <c r="V991" t="str">
        <f t="shared" si="449"/>
        <v/>
      </c>
      <c r="W991" t="str">
        <f t="shared" si="450"/>
        <v/>
      </c>
      <c r="X991" t="str">
        <f t="shared" si="451"/>
        <v/>
      </c>
      <c r="Y991" t="str">
        <f t="shared" si="452"/>
        <v/>
      </c>
      <c r="Z991" t="str">
        <f t="shared" si="453"/>
        <v/>
      </c>
      <c r="AA991" t="str">
        <f t="shared" si="454"/>
        <v/>
      </c>
      <c r="AB991" t="str">
        <f t="shared" si="455"/>
        <v>Googlebot/2</v>
      </c>
      <c r="AC991" t="str">
        <f t="shared" si="456"/>
        <v/>
      </c>
      <c r="AD991" t="str">
        <f t="shared" si="457"/>
        <v/>
      </c>
      <c r="AE991" t="str">
        <f t="shared" si="458"/>
        <v/>
      </c>
      <c r="AF991" t="str">
        <f t="shared" si="459"/>
        <v/>
      </c>
      <c r="AG991" t="str">
        <f t="shared" si="460"/>
        <v/>
      </c>
      <c r="AH991" t="str">
        <f t="shared" si="461"/>
        <v/>
      </c>
      <c r="AI991" t="str">
        <f t="shared" si="462"/>
        <v/>
      </c>
      <c r="AJ991" t="str">
        <f t="shared" si="463"/>
        <v/>
      </c>
      <c r="AK991" t="str">
        <f t="shared" si="464"/>
        <v/>
      </c>
      <c r="AL991" t="str">
        <f t="shared" si="465"/>
        <v/>
      </c>
      <c r="AM991" t="str">
        <f t="shared" si="466"/>
        <v/>
      </c>
    </row>
    <row r="992" spans="1:39">
      <c r="A992" t="s">
        <v>871</v>
      </c>
      <c r="C992" t="s">
        <v>1</v>
      </c>
      <c r="D992" t="s">
        <v>872</v>
      </c>
      <c r="E992" t="s">
        <v>3</v>
      </c>
      <c r="G992">
        <v>404</v>
      </c>
      <c r="H992">
        <v>56348</v>
      </c>
      <c r="I992" t="s">
        <v>132</v>
      </c>
      <c r="J992" t="s">
        <v>873</v>
      </c>
      <c r="K992" t="str">
        <f t="shared" si="438"/>
        <v/>
      </c>
      <c r="L992" t="str">
        <f t="shared" si="439"/>
        <v/>
      </c>
      <c r="M992" t="str">
        <f t="shared" si="440"/>
        <v/>
      </c>
      <c r="N992" t="str">
        <f t="shared" si="441"/>
        <v>Visiteur</v>
      </c>
      <c r="O992" t="str">
        <f t="shared" si="442"/>
        <v/>
      </c>
      <c r="P992" t="str">
        <f t="shared" si="443"/>
        <v>Visiteur</v>
      </c>
      <c r="Q992" t="str">
        <f t="shared" si="444"/>
        <v/>
      </c>
      <c r="R992" t="str">
        <f t="shared" si="445"/>
        <v/>
      </c>
      <c r="S992" t="str">
        <f t="shared" si="446"/>
        <v/>
      </c>
      <c r="T992" t="str">
        <f t="shared" si="447"/>
        <v/>
      </c>
      <c r="U992" t="str">
        <f t="shared" si="448"/>
        <v/>
      </c>
      <c r="V992" t="str">
        <f t="shared" si="449"/>
        <v/>
      </c>
      <c r="W992" t="str">
        <f t="shared" si="450"/>
        <v/>
      </c>
      <c r="X992" t="str">
        <f t="shared" si="451"/>
        <v/>
      </c>
      <c r="Y992" t="str">
        <f t="shared" si="452"/>
        <v/>
      </c>
      <c r="Z992" t="str">
        <f t="shared" si="453"/>
        <v/>
      </c>
      <c r="AA992" t="str">
        <f t="shared" si="454"/>
        <v/>
      </c>
      <c r="AB992" t="str">
        <f t="shared" si="455"/>
        <v/>
      </c>
      <c r="AC992" t="str">
        <f t="shared" si="456"/>
        <v/>
      </c>
      <c r="AD992" t="str">
        <f t="shared" si="457"/>
        <v/>
      </c>
      <c r="AE992" t="str">
        <f t="shared" si="458"/>
        <v/>
      </c>
      <c r="AF992" t="str">
        <f t="shared" si="459"/>
        <v/>
      </c>
      <c r="AG992" t="str">
        <f t="shared" si="460"/>
        <v/>
      </c>
      <c r="AH992" t="str">
        <f t="shared" si="461"/>
        <v/>
      </c>
      <c r="AI992" t="str">
        <f t="shared" si="462"/>
        <v/>
      </c>
      <c r="AJ992" t="str">
        <f t="shared" si="463"/>
        <v/>
      </c>
      <c r="AK992" t="str">
        <f t="shared" si="464"/>
        <v/>
      </c>
      <c r="AL992" t="str">
        <f t="shared" si="465"/>
        <v/>
      </c>
      <c r="AM992" t="str">
        <f t="shared" si="466"/>
        <v/>
      </c>
    </row>
    <row r="993" spans="1:39">
      <c r="A993" t="s">
        <v>871</v>
      </c>
      <c r="C993" t="s">
        <v>1</v>
      </c>
      <c r="D993" t="s">
        <v>874</v>
      </c>
      <c r="E993" t="s">
        <v>3</v>
      </c>
      <c r="G993">
        <v>301</v>
      </c>
      <c r="H993" t="s">
        <v>1</v>
      </c>
      <c r="I993" t="s">
        <v>176</v>
      </c>
      <c r="J993" t="s">
        <v>873</v>
      </c>
      <c r="K993" t="str">
        <f t="shared" si="438"/>
        <v/>
      </c>
      <c r="L993" t="str">
        <f t="shared" si="439"/>
        <v/>
      </c>
      <c r="M993" t="str">
        <f t="shared" si="440"/>
        <v/>
      </c>
      <c r="N993" t="str">
        <f t="shared" si="441"/>
        <v>Visiteur</v>
      </c>
      <c r="O993" t="str">
        <f t="shared" si="442"/>
        <v/>
      </c>
      <c r="P993" t="str">
        <f t="shared" si="443"/>
        <v>Visiteur</v>
      </c>
      <c r="Q993" t="str">
        <f t="shared" si="444"/>
        <v/>
      </c>
      <c r="R993" t="str">
        <f t="shared" si="445"/>
        <v/>
      </c>
      <c r="S993" t="str">
        <f t="shared" si="446"/>
        <v/>
      </c>
      <c r="T993" t="str">
        <f t="shared" si="447"/>
        <v/>
      </c>
      <c r="U993" t="str">
        <f t="shared" si="448"/>
        <v/>
      </c>
      <c r="V993" t="str">
        <f t="shared" si="449"/>
        <v/>
      </c>
      <c r="W993" t="str">
        <f t="shared" si="450"/>
        <v/>
      </c>
      <c r="X993" t="str">
        <f t="shared" si="451"/>
        <v/>
      </c>
      <c r="Y993" t="str">
        <f t="shared" si="452"/>
        <v/>
      </c>
      <c r="Z993" t="str">
        <f t="shared" si="453"/>
        <v/>
      </c>
      <c r="AA993" t="str">
        <f t="shared" si="454"/>
        <v/>
      </c>
      <c r="AB993" t="str">
        <f t="shared" si="455"/>
        <v/>
      </c>
      <c r="AC993" t="str">
        <f t="shared" si="456"/>
        <v/>
      </c>
      <c r="AD993" t="str">
        <f t="shared" si="457"/>
        <v/>
      </c>
      <c r="AE993" t="str">
        <f t="shared" si="458"/>
        <v/>
      </c>
      <c r="AF993" t="str">
        <f t="shared" si="459"/>
        <v/>
      </c>
      <c r="AG993" t="str">
        <f t="shared" si="460"/>
        <v/>
      </c>
      <c r="AH993" t="str">
        <f t="shared" si="461"/>
        <v/>
      </c>
      <c r="AI993" t="str">
        <f t="shared" si="462"/>
        <v/>
      </c>
      <c r="AJ993" t="str">
        <f t="shared" si="463"/>
        <v/>
      </c>
      <c r="AK993" t="str">
        <f t="shared" si="464"/>
        <v/>
      </c>
      <c r="AL993" t="str">
        <f t="shared" si="465"/>
        <v/>
      </c>
      <c r="AM993" t="str">
        <f t="shared" si="466"/>
        <v/>
      </c>
    </row>
    <row r="994" spans="1:39">
      <c r="A994" t="s">
        <v>871</v>
      </c>
      <c r="C994" t="s">
        <v>1</v>
      </c>
      <c r="D994" t="s">
        <v>875</v>
      </c>
      <c r="E994" t="s">
        <v>3</v>
      </c>
      <c r="G994">
        <v>301</v>
      </c>
      <c r="H994">
        <v>234</v>
      </c>
      <c r="I994" t="s">
        <v>176</v>
      </c>
      <c r="J994" t="s">
        <v>873</v>
      </c>
      <c r="K994" t="str">
        <f t="shared" si="438"/>
        <v/>
      </c>
      <c r="L994" t="str">
        <f t="shared" si="439"/>
        <v/>
      </c>
      <c r="M994" t="str">
        <f t="shared" si="440"/>
        <v/>
      </c>
      <c r="N994" t="str">
        <f t="shared" si="441"/>
        <v>Visiteur</v>
      </c>
      <c r="O994" t="str">
        <f t="shared" si="442"/>
        <v/>
      </c>
      <c r="P994" t="str">
        <f t="shared" si="443"/>
        <v>Visiteur</v>
      </c>
      <c r="Q994" t="str">
        <f t="shared" si="444"/>
        <v/>
      </c>
      <c r="R994" t="str">
        <f t="shared" si="445"/>
        <v/>
      </c>
      <c r="S994" t="str">
        <f t="shared" si="446"/>
        <v/>
      </c>
      <c r="T994" t="str">
        <f t="shared" si="447"/>
        <v/>
      </c>
      <c r="U994" t="str">
        <f t="shared" si="448"/>
        <v/>
      </c>
      <c r="V994" t="str">
        <f t="shared" si="449"/>
        <v/>
      </c>
      <c r="W994" t="str">
        <f t="shared" si="450"/>
        <v/>
      </c>
      <c r="X994" t="str">
        <f t="shared" si="451"/>
        <v/>
      </c>
      <c r="Y994" t="str">
        <f t="shared" si="452"/>
        <v/>
      </c>
      <c r="Z994" t="str">
        <f t="shared" si="453"/>
        <v/>
      </c>
      <c r="AA994" t="str">
        <f t="shared" si="454"/>
        <v/>
      </c>
      <c r="AB994" t="str">
        <f t="shared" si="455"/>
        <v/>
      </c>
      <c r="AC994" t="str">
        <f t="shared" si="456"/>
        <v/>
      </c>
      <c r="AD994" t="str">
        <f t="shared" si="457"/>
        <v/>
      </c>
      <c r="AE994" t="str">
        <f t="shared" si="458"/>
        <v/>
      </c>
      <c r="AF994" t="str">
        <f t="shared" si="459"/>
        <v/>
      </c>
      <c r="AG994" t="str">
        <f t="shared" si="460"/>
        <v/>
      </c>
      <c r="AH994" t="str">
        <f t="shared" si="461"/>
        <v/>
      </c>
      <c r="AI994" t="str">
        <f t="shared" si="462"/>
        <v/>
      </c>
      <c r="AJ994" t="str">
        <f t="shared" si="463"/>
        <v/>
      </c>
      <c r="AK994" t="str">
        <f t="shared" si="464"/>
        <v/>
      </c>
      <c r="AL994" t="str">
        <f t="shared" si="465"/>
        <v/>
      </c>
      <c r="AM994" t="str">
        <f t="shared" si="466"/>
        <v/>
      </c>
    </row>
    <row r="995" spans="1:39">
      <c r="A995" t="s">
        <v>871</v>
      </c>
      <c r="C995" t="s">
        <v>1</v>
      </c>
      <c r="D995" t="s">
        <v>875</v>
      </c>
      <c r="E995" t="s">
        <v>3</v>
      </c>
      <c r="G995">
        <v>200</v>
      </c>
      <c r="H995">
        <v>16925</v>
      </c>
      <c r="I995" t="s">
        <v>122</v>
      </c>
      <c r="J995" t="s">
        <v>873</v>
      </c>
      <c r="K995" t="str">
        <f t="shared" si="438"/>
        <v/>
      </c>
      <c r="L995" t="str">
        <f t="shared" si="439"/>
        <v/>
      </c>
      <c r="M995" t="str">
        <f t="shared" si="440"/>
        <v/>
      </c>
      <c r="N995" t="str">
        <f t="shared" si="441"/>
        <v>Visiteur</v>
      </c>
      <c r="O995" t="str">
        <f t="shared" si="442"/>
        <v/>
      </c>
      <c r="P995" t="str">
        <f t="shared" si="443"/>
        <v>Visiteur</v>
      </c>
      <c r="Q995" t="str">
        <f t="shared" si="444"/>
        <v/>
      </c>
      <c r="R995" t="str">
        <f t="shared" si="445"/>
        <v/>
      </c>
      <c r="S995" t="str">
        <f t="shared" si="446"/>
        <v/>
      </c>
      <c r="T995" t="str">
        <f t="shared" si="447"/>
        <v/>
      </c>
      <c r="U995" t="str">
        <f t="shared" si="448"/>
        <v/>
      </c>
      <c r="V995" t="str">
        <f t="shared" si="449"/>
        <v/>
      </c>
      <c r="W995" t="str">
        <f t="shared" si="450"/>
        <v/>
      </c>
      <c r="X995" t="str">
        <f t="shared" si="451"/>
        <v/>
      </c>
      <c r="Y995" t="str">
        <f t="shared" si="452"/>
        <v/>
      </c>
      <c r="Z995" t="str">
        <f t="shared" si="453"/>
        <v/>
      </c>
      <c r="AA995" t="str">
        <f t="shared" si="454"/>
        <v/>
      </c>
      <c r="AB995" t="str">
        <f t="shared" si="455"/>
        <v/>
      </c>
      <c r="AC995" t="str">
        <f t="shared" si="456"/>
        <v/>
      </c>
      <c r="AD995" t="str">
        <f t="shared" si="457"/>
        <v/>
      </c>
      <c r="AE995" t="str">
        <f t="shared" si="458"/>
        <v/>
      </c>
      <c r="AF995" t="str">
        <f t="shared" si="459"/>
        <v/>
      </c>
      <c r="AG995" t="str">
        <f t="shared" si="460"/>
        <v/>
      </c>
      <c r="AH995" t="str">
        <f t="shared" si="461"/>
        <v/>
      </c>
      <c r="AI995" t="str">
        <f t="shared" si="462"/>
        <v/>
      </c>
      <c r="AJ995" t="str">
        <f t="shared" si="463"/>
        <v/>
      </c>
      <c r="AK995" t="str">
        <f t="shared" si="464"/>
        <v/>
      </c>
      <c r="AL995" t="str">
        <f t="shared" si="465"/>
        <v/>
      </c>
      <c r="AM995" t="str">
        <f t="shared" si="466"/>
        <v/>
      </c>
    </row>
    <row r="996" spans="1:39">
      <c r="A996" t="s">
        <v>871</v>
      </c>
      <c r="C996" t="s">
        <v>1</v>
      </c>
      <c r="D996" t="s">
        <v>876</v>
      </c>
      <c r="E996" t="s">
        <v>3</v>
      </c>
      <c r="G996">
        <v>404</v>
      </c>
      <c r="H996">
        <v>56350</v>
      </c>
      <c r="I996" t="s">
        <v>132</v>
      </c>
      <c r="J996" t="s">
        <v>877</v>
      </c>
      <c r="K996" t="str">
        <f t="shared" si="438"/>
        <v/>
      </c>
      <c r="L996" t="str">
        <f t="shared" si="439"/>
        <v/>
      </c>
      <c r="M996" t="str">
        <f t="shared" si="440"/>
        <v/>
      </c>
      <c r="N996" t="str">
        <f t="shared" si="441"/>
        <v>Visiteur</v>
      </c>
      <c r="O996" t="str">
        <f t="shared" si="442"/>
        <v/>
      </c>
      <c r="P996" t="str">
        <f t="shared" si="443"/>
        <v>Visiteur</v>
      </c>
      <c r="Q996" t="str">
        <f t="shared" si="444"/>
        <v/>
      </c>
      <c r="R996" t="str">
        <f t="shared" si="445"/>
        <v/>
      </c>
      <c r="S996" t="str">
        <f t="shared" si="446"/>
        <v/>
      </c>
      <c r="T996" t="str">
        <f t="shared" si="447"/>
        <v/>
      </c>
      <c r="U996" t="str">
        <f t="shared" si="448"/>
        <v/>
      </c>
      <c r="V996" t="str">
        <f t="shared" si="449"/>
        <v/>
      </c>
      <c r="W996" t="str">
        <f t="shared" si="450"/>
        <v/>
      </c>
      <c r="X996" t="str">
        <f t="shared" si="451"/>
        <v/>
      </c>
      <c r="Y996" t="str">
        <f t="shared" si="452"/>
        <v/>
      </c>
      <c r="Z996" t="str">
        <f t="shared" si="453"/>
        <v/>
      </c>
      <c r="AA996" t="str">
        <f t="shared" si="454"/>
        <v/>
      </c>
      <c r="AB996" t="str">
        <f t="shared" si="455"/>
        <v/>
      </c>
      <c r="AC996" t="str">
        <f t="shared" si="456"/>
        <v/>
      </c>
      <c r="AD996" t="str">
        <f t="shared" si="457"/>
        <v/>
      </c>
      <c r="AE996" t="str">
        <f t="shared" si="458"/>
        <v/>
      </c>
      <c r="AF996" t="str">
        <f t="shared" si="459"/>
        <v/>
      </c>
      <c r="AG996" t="str">
        <f t="shared" si="460"/>
        <v/>
      </c>
      <c r="AH996" t="str">
        <f t="shared" si="461"/>
        <v/>
      </c>
      <c r="AI996" t="str">
        <f t="shared" si="462"/>
        <v/>
      </c>
      <c r="AJ996" t="str">
        <f t="shared" si="463"/>
        <v/>
      </c>
      <c r="AK996" t="str">
        <f t="shared" si="464"/>
        <v/>
      </c>
      <c r="AL996" t="str">
        <f t="shared" si="465"/>
        <v/>
      </c>
      <c r="AM996" t="str">
        <f t="shared" si="466"/>
        <v/>
      </c>
    </row>
    <row r="997" spans="1:39">
      <c r="A997" t="s">
        <v>871</v>
      </c>
      <c r="C997" t="s">
        <v>1</v>
      </c>
      <c r="D997" t="s">
        <v>878</v>
      </c>
      <c r="E997" t="s">
        <v>3</v>
      </c>
      <c r="G997">
        <v>404</v>
      </c>
      <c r="H997">
        <v>56350</v>
      </c>
      <c r="I997" t="s">
        <v>879</v>
      </c>
      <c r="J997" t="s">
        <v>877</v>
      </c>
      <c r="K997" t="str">
        <f t="shared" si="438"/>
        <v/>
      </c>
      <c r="L997" t="str">
        <f t="shared" si="439"/>
        <v/>
      </c>
      <c r="M997" t="str">
        <f t="shared" si="440"/>
        <v/>
      </c>
      <c r="N997" t="str">
        <f t="shared" si="441"/>
        <v>Visiteur</v>
      </c>
      <c r="O997" t="str">
        <f t="shared" si="442"/>
        <v/>
      </c>
      <c r="P997" t="str">
        <f t="shared" si="443"/>
        <v>Visiteur</v>
      </c>
      <c r="Q997" t="str">
        <f t="shared" si="444"/>
        <v/>
      </c>
      <c r="R997" t="str">
        <f t="shared" si="445"/>
        <v/>
      </c>
      <c r="S997" t="str">
        <f t="shared" si="446"/>
        <v/>
      </c>
      <c r="T997" t="str">
        <f t="shared" si="447"/>
        <v/>
      </c>
      <c r="U997" t="str">
        <f t="shared" si="448"/>
        <v/>
      </c>
      <c r="V997" t="str">
        <f t="shared" si="449"/>
        <v/>
      </c>
      <c r="W997" t="str">
        <f t="shared" si="450"/>
        <v/>
      </c>
      <c r="X997" t="str">
        <f t="shared" si="451"/>
        <v/>
      </c>
      <c r="Y997" t="str">
        <f t="shared" si="452"/>
        <v/>
      </c>
      <c r="Z997" t="str">
        <f t="shared" si="453"/>
        <v/>
      </c>
      <c r="AA997" t="str">
        <f t="shared" si="454"/>
        <v/>
      </c>
      <c r="AB997" t="str">
        <f t="shared" si="455"/>
        <v/>
      </c>
      <c r="AC997" t="str">
        <f t="shared" si="456"/>
        <v/>
      </c>
      <c r="AD997" t="str">
        <f t="shared" si="457"/>
        <v/>
      </c>
      <c r="AE997" t="str">
        <f t="shared" si="458"/>
        <v/>
      </c>
      <c r="AF997" t="str">
        <f t="shared" si="459"/>
        <v/>
      </c>
      <c r="AG997" t="str">
        <f t="shared" si="460"/>
        <v/>
      </c>
      <c r="AH997" t="str">
        <f t="shared" si="461"/>
        <v/>
      </c>
      <c r="AI997" t="str">
        <f t="shared" si="462"/>
        <v/>
      </c>
      <c r="AJ997" t="str">
        <f t="shared" si="463"/>
        <v/>
      </c>
      <c r="AK997" t="str">
        <f t="shared" si="464"/>
        <v/>
      </c>
      <c r="AL997" t="str">
        <f t="shared" si="465"/>
        <v/>
      </c>
      <c r="AM997" t="str">
        <f t="shared" si="466"/>
        <v/>
      </c>
    </row>
    <row r="998" spans="1:39">
      <c r="A998" t="s">
        <v>871</v>
      </c>
      <c r="C998" t="s">
        <v>1</v>
      </c>
      <c r="D998" t="s">
        <v>880</v>
      </c>
      <c r="E998" t="s">
        <v>3</v>
      </c>
      <c r="G998">
        <v>404</v>
      </c>
      <c r="H998">
        <v>56348</v>
      </c>
      <c r="I998" t="s">
        <v>132</v>
      </c>
      <c r="J998" t="s">
        <v>881</v>
      </c>
      <c r="K998" t="str">
        <f t="shared" si="438"/>
        <v/>
      </c>
      <c r="L998" t="str">
        <f t="shared" si="439"/>
        <v/>
      </c>
      <c r="M998" t="str">
        <f t="shared" si="440"/>
        <v/>
      </c>
      <c r="N998" t="str">
        <f t="shared" si="441"/>
        <v>Visiteur</v>
      </c>
      <c r="O998" t="str">
        <f t="shared" si="442"/>
        <v/>
      </c>
      <c r="P998" t="str">
        <f t="shared" si="443"/>
        <v>Visiteur</v>
      </c>
      <c r="Q998" t="str">
        <f t="shared" si="444"/>
        <v/>
      </c>
      <c r="R998" t="str">
        <f t="shared" si="445"/>
        <v/>
      </c>
      <c r="S998" t="str">
        <f t="shared" si="446"/>
        <v/>
      </c>
      <c r="T998" t="str">
        <f t="shared" si="447"/>
        <v/>
      </c>
      <c r="U998" t="str">
        <f t="shared" si="448"/>
        <v/>
      </c>
      <c r="V998" t="str">
        <f t="shared" si="449"/>
        <v/>
      </c>
      <c r="W998" t="str">
        <f t="shared" si="450"/>
        <v/>
      </c>
      <c r="X998" t="str">
        <f t="shared" si="451"/>
        <v/>
      </c>
      <c r="Y998" t="str">
        <f t="shared" si="452"/>
        <v/>
      </c>
      <c r="Z998" t="str">
        <f t="shared" si="453"/>
        <v/>
      </c>
      <c r="AA998" t="str">
        <f t="shared" si="454"/>
        <v/>
      </c>
      <c r="AB998" t="str">
        <f t="shared" si="455"/>
        <v/>
      </c>
      <c r="AC998" t="str">
        <f t="shared" si="456"/>
        <v/>
      </c>
      <c r="AD998" t="str">
        <f t="shared" si="457"/>
        <v/>
      </c>
      <c r="AE998" t="str">
        <f t="shared" si="458"/>
        <v/>
      </c>
      <c r="AF998" t="str">
        <f t="shared" si="459"/>
        <v/>
      </c>
      <c r="AG998" t="str">
        <f t="shared" si="460"/>
        <v/>
      </c>
      <c r="AH998" t="str">
        <f t="shared" si="461"/>
        <v/>
      </c>
      <c r="AI998" t="str">
        <f t="shared" si="462"/>
        <v/>
      </c>
      <c r="AJ998" t="str">
        <f t="shared" si="463"/>
        <v/>
      </c>
      <c r="AK998" t="str">
        <f t="shared" si="464"/>
        <v/>
      </c>
      <c r="AL998" t="str">
        <f t="shared" si="465"/>
        <v/>
      </c>
      <c r="AM998" t="str">
        <f t="shared" si="466"/>
        <v/>
      </c>
    </row>
    <row r="999" spans="1:39">
      <c r="A999" t="s">
        <v>871</v>
      </c>
      <c r="C999" t="s">
        <v>1</v>
      </c>
      <c r="D999" t="s">
        <v>882</v>
      </c>
      <c r="E999" t="s">
        <v>3</v>
      </c>
      <c r="G999">
        <v>404</v>
      </c>
      <c r="H999">
        <v>56330</v>
      </c>
      <c r="I999" t="s">
        <v>132</v>
      </c>
      <c r="J999" t="s">
        <v>883</v>
      </c>
      <c r="K999" t="str">
        <f t="shared" si="438"/>
        <v/>
      </c>
      <c r="L999" t="str">
        <f t="shared" si="439"/>
        <v/>
      </c>
      <c r="M999" t="str">
        <f t="shared" si="440"/>
        <v/>
      </c>
      <c r="N999" t="str">
        <f t="shared" si="441"/>
        <v>Visiteur</v>
      </c>
      <c r="O999" t="str">
        <f t="shared" si="442"/>
        <v/>
      </c>
      <c r="P999" t="str">
        <f t="shared" si="443"/>
        <v>Visiteur</v>
      </c>
      <c r="Q999" t="str">
        <f t="shared" si="444"/>
        <v/>
      </c>
      <c r="R999" t="str">
        <f t="shared" si="445"/>
        <v/>
      </c>
      <c r="S999" t="str">
        <f t="shared" si="446"/>
        <v/>
      </c>
      <c r="T999" t="str">
        <f t="shared" si="447"/>
        <v/>
      </c>
      <c r="U999" t="str">
        <f t="shared" si="448"/>
        <v/>
      </c>
      <c r="V999" t="str">
        <f t="shared" si="449"/>
        <v/>
      </c>
      <c r="W999" t="str">
        <f t="shared" si="450"/>
        <v/>
      </c>
      <c r="X999" t="str">
        <f t="shared" si="451"/>
        <v/>
      </c>
      <c r="Y999" t="str">
        <f t="shared" si="452"/>
        <v/>
      </c>
      <c r="Z999" t="str">
        <f t="shared" si="453"/>
        <v/>
      </c>
      <c r="AA999" t="str">
        <f t="shared" si="454"/>
        <v/>
      </c>
      <c r="AB999" t="str">
        <f t="shared" si="455"/>
        <v/>
      </c>
      <c r="AC999" t="str">
        <f t="shared" si="456"/>
        <v/>
      </c>
      <c r="AD999" t="str">
        <f t="shared" si="457"/>
        <v/>
      </c>
      <c r="AE999" t="str">
        <f t="shared" si="458"/>
        <v/>
      </c>
      <c r="AF999" t="str">
        <f t="shared" si="459"/>
        <v/>
      </c>
      <c r="AG999" t="str">
        <f t="shared" si="460"/>
        <v/>
      </c>
      <c r="AH999" t="str">
        <f t="shared" si="461"/>
        <v/>
      </c>
      <c r="AI999" t="str">
        <f t="shared" si="462"/>
        <v/>
      </c>
      <c r="AJ999" t="str">
        <f t="shared" si="463"/>
        <v/>
      </c>
      <c r="AK999" t="str">
        <f t="shared" si="464"/>
        <v/>
      </c>
      <c r="AL999" t="str">
        <f t="shared" si="465"/>
        <v/>
      </c>
      <c r="AM999" t="str">
        <f t="shared" si="466"/>
        <v/>
      </c>
    </row>
    <row r="1000" spans="1:39">
      <c r="A1000" t="s">
        <v>871</v>
      </c>
      <c r="C1000" t="s">
        <v>1</v>
      </c>
      <c r="D1000" t="s">
        <v>884</v>
      </c>
      <c r="E1000" t="s">
        <v>3</v>
      </c>
      <c r="G1000">
        <v>404</v>
      </c>
      <c r="H1000">
        <v>56348</v>
      </c>
      <c r="I1000" t="s">
        <v>1</v>
      </c>
      <c r="J1000" t="s">
        <v>885</v>
      </c>
      <c r="K1000" t="str">
        <f t="shared" si="438"/>
        <v/>
      </c>
      <c r="L1000" t="str">
        <f t="shared" si="439"/>
        <v/>
      </c>
      <c r="M1000" t="str">
        <f t="shared" si="440"/>
        <v/>
      </c>
      <c r="N1000" t="str">
        <f t="shared" si="441"/>
        <v>Visiteur</v>
      </c>
      <c r="O1000" t="str">
        <f t="shared" si="442"/>
        <v>Google Chrome</v>
      </c>
      <c r="P1000" t="str">
        <f t="shared" si="443"/>
        <v>Visiteur</v>
      </c>
      <c r="Q1000" t="str">
        <f t="shared" si="444"/>
        <v/>
      </c>
      <c r="R1000" t="str">
        <f t="shared" si="445"/>
        <v/>
      </c>
      <c r="S1000" t="str">
        <f t="shared" si="446"/>
        <v/>
      </c>
      <c r="T1000" t="str">
        <f t="shared" si="447"/>
        <v/>
      </c>
      <c r="U1000" t="str">
        <f t="shared" si="448"/>
        <v/>
      </c>
      <c r="V1000" t="str">
        <f t="shared" si="449"/>
        <v/>
      </c>
      <c r="W1000" t="str">
        <f t="shared" si="450"/>
        <v/>
      </c>
      <c r="X1000" t="str">
        <f t="shared" si="451"/>
        <v/>
      </c>
      <c r="Y1000" t="str">
        <f t="shared" si="452"/>
        <v>Google Chrome</v>
      </c>
      <c r="Z1000" t="str">
        <f t="shared" si="453"/>
        <v/>
      </c>
      <c r="AA1000" t="str">
        <f t="shared" si="454"/>
        <v/>
      </c>
      <c r="AB1000" t="str">
        <f t="shared" si="455"/>
        <v/>
      </c>
      <c r="AC1000" t="str">
        <f t="shared" si="456"/>
        <v/>
      </c>
      <c r="AD1000" t="str">
        <f t="shared" si="457"/>
        <v/>
      </c>
      <c r="AE1000" t="str">
        <f t="shared" si="458"/>
        <v/>
      </c>
      <c r="AF1000" t="str">
        <f t="shared" si="459"/>
        <v/>
      </c>
      <c r="AG1000" t="str">
        <f t="shared" si="460"/>
        <v/>
      </c>
      <c r="AH1000" t="str">
        <f t="shared" si="461"/>
        <v/>
      </c>
      <c r="AI1000" t="str">
        <f t="shared" si="462"/>
        <v/>
      </c>
      <c r="AJ1000" t="str">
        <f t="shared" si="463"/>
        <v/>
      </c>
      <c r="AK1000" t="str">
        <f t="shared" si="464"/>
        <v/>
      </c>
      <c r="AL1000" t="str">
        <f t="shared" si="465"/>
        <v/>
      </c>
      <c r="AM1000" t="str">
        <f t="shared" si="466"/>
        <v/>
      </c>
    </row>
    <row r="1001" spans="1:39">
      <c r="A1001" t="s">
        <v>337</v>
      </c>
      <c r="C1001" t="s">
        <v>1</v>
      </c>
      <c r="D1001" t="s">
        <v>886</v>
      </c>
      <c r="E1001" t="s">
        <v>3</v>
      </c>
      <c r="G1001">
        <v>200</v>
      </c>
      <c r="H1001">
        <v>43</v>
      </c>
      <c r="I1001" t="s">
        <v>399</v>
      </c>
      <c r="J1001" t="s">
        <v>340</v>
      </c>
      <c r="K1001" t="str">
        <f t="shared" si="438"/>
        <v/>
      </c>
      <c r="L1001" t="str">
        <f t="shared" si="439"/>
        <v/>
      </c>
      <c r="M1001" t="str">
        <f t="shared" si="440"/>
        <v/>
      </c>
      <c r="N1001" t="str">
        <f t="shared" si="441"/>
        <v>Bot</v>
      </c>
      <c r="O1001" t="str">
        <f t="shared" si="442"/>
        <v>Googlebot Smartphone</v>
      </c>
      <c r="P1001" t="str">
        <f t="shared" si="443"/>
        <v>Googlebot Smartphone</v>
      </c>
      <c r="Q1001" t="str">
        <f t="shared" si="444"/>
        <v/>
      </c>
      <c r="R1001" t="str">
        <f t="shared" si="445"/>
        <v/>
      </c>
      <c r="S1001" t="str">
        <f t="shared" si="446"/>
        <v>Googlebot Smartphone</v>
      </c>
      <c r="T1001" t="str">
        <f t="shared" si="447"/>
        <v/>
      </c>
      <c r="U1001" t="str">
        <f t="shared" si="448"/>
        <v/>
      </c>
      <c r="V1001" t="str">
        <f t="shared" si="449"/>
        <v/>
      </c>
      <c r="W1001" t="str">
        <f t="shared" si="450"/>
        <v/>
      </c>
      <c r="X1001" t="str">
        <f t="shared" si="451"/>
        <v/>
      </c>
      <c r="Y1001" t="str">
        <f t="shared" si="452"/>
        <v/>
      </c>
      <c r="Z1001" t="str">
        <f t="shared" si="453"/>
        <v/>
      </c>
      <c r="AA1001" t="str">
        <f t="shared" si="454"/>
        <v/>
      </c>
      <c r="AB1001" t="str">
        <f t="shared" si="455"/>
        <v/>
      </c>
      <c r="AC1001" t="str">
        <f t="shared" si="456"/>
        <v/>
      </c>
      <c r="AD1001" t="str">
        <f t="shared" si="457"/>
        <v/>
      </c>
      <c r="AE1001" t="str">
        <f t="shared" si="458"/>
        <v/>
      </c>
      <c r="AF1001" t="str">
        <f t="shared" si="459"/>
        <v/>
      </c>
      <c r="AG1001" t="str">
        <f t="shared" si="460"/>
        <v/>
      </c>
      <c r="AH1001" t="str">
        <f t="shared" si="461"/>
        <v/>
      </c>
      <c r="AI1001" t="str">
        <f t="shared" si="462"/>
        <v/>
      </c>
      <c r="AJ1001" t="str">
        <f t="shared" si="463"/>
        <v/>
      </c>
      <c r="AK1001" t="str">
        <f t="shared" si="464"/>
        <v/>
      </c>
      <c r="AL1001" t="str">
        <f t="shared" si="465"/>
        <v/>
      </c>
      <c r="AM1001" t="str">
        <f t="shared" si="466"/>
        <v/>
      </c>
    </row>
    <row r="1002" spans="1:39">
      <c r="A1002" t="s">
        <v>28</v>
      </c>
      <c r="C1002" t="s">
        <v>1</v>
      </c>
      <c r="D1002" t="s">
        <v>887</v>
      </c>
      <c r="E1002" t="s">
        <v>3</v>
      </c>
      <c r="G1002">
        <v>200</v>
      </c>
      <c r="H1002">
        <v>10840</v>
      </c>
      <c r="I1002" t="s">
        <v>1</v>
      </c>
      <c r="J1002" t="s">
        <v>84</v>
      </c>
      <c r="K1002" t="str">
        <f t="shared" si="438"/>
        <v/>
      </c>
      <c r="L1002" t="str">
        <f t="shared" si="439"/>
        <v/>
      </c>
      <c r="M1002" t="str">
        <f t="shared" si="440"/>
        <v/>
      </c>
      <c r="N1002" t="str">
        <f t="shared" si="441"/>
        <v>Visiteur</v>
      </c>
      <c r="O1002" t="str">
        <f t="shared" si="442"/>
        <v>GooglebotGooglebot/2</v>
      </c>
      <c r="P1002" t="str">
        <f t="shared" si="443"/>
        <v>Googlebot</v>
      </c>
      <c r="Q1002" t="str">
        <f t="shared" si="444"/>
        <v/>
      </c>
      <c r="R1002" t="str">
        <f t="shared" si="445"/>
        <v>Googlebot</v>
      </c>
      <c r="S1002" t="str">
        <f t="shared" si="446"/>
        <v/>
      </c>
      <c r="T1002" t="str">
        <f t="shared" si="447"/>
        <v/>
      </c>
      <c r="U1002" t="str">
        <f t="shared" si="448"/>
        <v/>
      </c>
      <c r="V1002" t="str">
        <f t="shared" si="449"/>
        <v/>
      </c>
      <c r="W1002" t="str">
        <f t="shared" si="450"/>
        <v/>
      </c>
      <c r="X1002" t="str">
        <f t="shared" si="451"/>
        <v/>
      </c>
      <c r="Y1002" t="str">
        <f t="shared" si="452"/>
        <v/>
      </c>
      <c r="Z1002" t="str">
        <f t="shared" si="453"/>
        <v/>
      </c>
      <c r="AA1002" t="str">
        <f t="shared" si="454"/>
        <v/>
      </c>
      <c r="AB1002" t="str">
        <f t="shared" si="455"/>
        <v>Googlebot/2</v>
      </c>
      <c r="AC1002" t="str">
        <f t="shared" si="456"/>
        <v/>
      </c>
      <c r="AD1002" t="str">
        <f t="shared" si="457"/>
        <v/>
      </c>
      <c r="AE1002" t="str">
        <f t="shared" si="458"/>
        <v/>
      </c>
      <c r="AF1002" t="str">
        <f t="shared" si="459"/>
        <v/>
      </c>
      <c r="AG1002" t="str">
        <f t="shared" si="460"/>
        <v/>
      </c>
      <c r="AH1002" t="str">
        <f t="shared" si="461"/>
        <v/>
      </c>
      <c r="AI1002" t="str">
        <f t="shared" si="462"/>
        <v/>
      </c>
      <c r="AJ1002" t="str">
        <f t="shared" si="463"/>
        <v/>
      </c>
      <c r="AK1002" t="str">
        <f t="shared" si="464"/>
        <v/>
      </c>
      <c r="AL1002" t="str">
        <f t="shared" si="465"/>
        <v/>
      </c>
      <c r="AM1002" t="str">
        <f t="shared" si="466"/>
        <v/>
      </c>
    </row>
    <row r="1003" spans="1:39">
      <c r="A1003" t="s">
        <v>337</v>
      </c>
      <c r="C1003" t="s">
        <v>1</v>
      </c>
      <c r="D1003" t="s">
        <v>888</v>
      </c>
      <c r="E1003" t="s">
        <v>3</v>
      </c>
      <c r="G1003">
        <v>200</v>
      </c>
      <c r="H1003">
        <v>43</v>
      </c>
      <c r="I1003" t="s">
        <v>384</v>
      </c>
      <c r="J1003" t="s">
        <v>340</v>
      </c>
      <c r="K1003" t="str">
        <f t="shared" si="438"/>
        <v/>
      </c>
      <c r="L1003" t="str">
        <f t="shared" si="439"/>
        <v/>
      </c>
      <c r="M1003" t="str">
        <f t="shared" si="440"/>
        <v/>
      </c>
      <c r="N1003" t="str">
        <f t="shared" si="441"/>
        <v>Visiteur</v>
      </c>
      <c r="O1003" t="str">
        <f t="shared" si="442"/>
        <v>Googlebot Smartphone</v>
      </c>
      <c r="P1003" t="str">
        <f t="shared" si="443"/>
        <v>Googlebot Smartphone</v>
      </c>
      <c r="Q1003" t="str">
        <f t="shared" si="444"/>
        <v/>
      </c>
      <c r="R1003" t="str">
        <f t="shared" si="445"/>
        <v/>
      </c>
      <c r="S1003" t="str">
        <f t="shared" si="446"/>
        <v>Googlebot Smartphone</v>
      </c>
      <c r="T1003" t="str">
        <f t="shared" si="447"/>
        <v/>
      </c>
      <c r="U1003" t="str">
        <f t="shared" si="448"/>
        <v/>
      </c>
      <c r="V1003" t="str">
        <f t="shared" si="449"/>
        <v/>
      </c>
      <c r="W1003" t="str">
        <f t="shared" si="450"/>
        <v/>
      </c>
      <c r="X1003" t="str">
        <f t="shared" si="451"/>
        <v/>
      </c>
      <c r="Y1003" t="str">
        <f t="shared" si="452"/>
        <v/>
      </c>
      <c r="Z1003" t="str">
        <f t="shared" si="453"/>
        <v/>
      </c>
      <c r="AA1003" t="str">
        <f t="shared" si="454"/>
        <v/>
      </c>
      <c r="AB1003" t="str">
        <f t="shared" si="455"/>
        <v/>
      </c>
      <c r="AC1003" t="str">
        <f t="shared" si="456"/>
        <v/>
      </c>
      <c r="AD1003" t="str">
        <f t="shared" si="457"/>
        <v/>
      </c>
      <c r="AE1003" t="str">
        <f t="shared" si="458"/>
        <v/>
      </c>
      <c r="AF1003" t="str">
        <f t="shared" si="459"/>
        <v/>
      </c>
      <c r="AG1003" t="str">
        <f t="shared" si="460"/>
        <v/>
      </c>
      <c r="AH1003" t="str">
        <f t="shared" si="461"/>
        <v/>
      </c>
      <c r="AI1003" t="str">
        <f t="shared" si="462"/>
        <v/>
      </c>
      <c r="AJ1003" t="str">
        <f t="shared" si="463"/>
        <v/>
      </c>
      <c r="AK1003" t="str">
        <f t="shared" si="464"/>
        <v/>
      </c>
      <c r="AL1003" t="str">
        <f t="shared" si="465"/>
        <v/>
      </c>
      <c r="AM1003" t="str">
        <f t="shared" si="466"/>
        <v/>
      </c>
    </row>
    <row r="1004" spans="1:39">
      <c r="A1004" t="s">
        <v>337</v>
      </c>
      <c r="C1004" t="s">
        <v>1</v>
      </c>
      <c r="D1004" t="s">
        <v>889</v>
      </c>
      <c r="E1004" t="s">
        <v>3</v>
      </c>
      <c r="G1004">
        <v>200</v>
      </c>
      <c r="H1004">
        <v>43</v>
      </c>
      <c r="I1004" t="s">
        <v>399</v>
      </c>
      <c r="J1004" t="s">
        <v>340</v>
      </c>
      <c r="K1004" t="str">
        <f t="shared" si="438"/>
        <v/>
      </c>
      <c r="L1004" t="str">
        <f t="shared" si="439"/>
        <v/>
      </c>
      <c r="M1004" t="str">
        <f t="shared" si="440"/>
        <v/>
      </c>
      <c r="N1004" t="str">
        <f t="shared" si="441"/>
        <v>Bot</v>
      </c>
      <c r="O1004" t="str">
        <f t="shared" si="442"/>
        <v>Googlebot Smartphone</v>
      </c>
      <c r="P1004" t="str">
        <f t="shared" si="443"/>
        <v>Googlebot Smartphone</v>
      </c>
      <c r="Q1004" t="str">
        <f t="shared" si="444"/>
        <v/>
      </c>
      <c r="R1004" t="str">
        <f t="shared" si="445"/>
        <v/>
      </c>
      <c r="S1004" t="str">
        <f t="shared" si="446"/>
        <v>Googlebot Smartphone</v>
      </c>
      <c r="T1004" t="str">
        <f t="shared" si="447"/>
        <v/>
      </c>
      <c r="U1004" t="str">
        <f t="shared" si="448"/>
        <v/>
      </c>
      <c r="V1004" t="str">
        <f t="shared" si="449"/>
        <v/>
      </c>
      <c r="W1004" t="str">
        <f t="shared" si="450"/>
        <v/>
      </c>
      <c r="X1004" t="str">
        <f t="shared" si="451"/>
        <v/>
      </c>
      <c r="Y1004" t="str">
        <f t="shared" si="452"/>
        <v/>
      </c>
      <c r="Z1004" t="str">
        <f t="shared" si="453"/>
        <v/>
      </c>
      <c r="AA1004" t="str">
        <f t="shared" si="454"/>
        <v/>
      </c>
      <c r="AB1004" t="str">
        <f t="shared" si="455"/>
        <v/>
      </c>
      <c r="AC1004" t="str">
        <f t="shared" si="456"/>
        <v/>
      </c>
      <c r="AD1004" t="str">
        <f t="shared" si="457"/>
        <v/>
      </c>
      <c r="AE1004" t="str">
        <f t="shared" si="458"/>
        <v/>
      </c>
      <c r="AF1004" t="str">
        <f t="shared" si="459"/>
        <v/>
      </c>
      <c r="AG1004" t="str">
        <f t="shared" si="460"/>
        <v/>
      </c>
      <c r="AH1004" t="str">
        <f t="shared" si="461"/>
        <v/>
      </c>
      <c r="AI1004" t="str">
        <f t="shared" si="462"/>
        <v/>
      </c>
      <c r="AJ1004" t="str">
        <f t="shared" si="463"/>
        <v/>
      </c>
      <c r="AK1004" t="str">
        <f t="shared" si="464"/>
        <v/>
      </c>
      <c r="AL1004" t="str">
        <f t="shared" si="465"/>
        <v/>
      </c>
      <c r="AM1004" t="str">
        <f t="shared" si="466"/>
        <v/>
      </c>
    </row>
    <row r="1005" spans="1:39">
      <c r="A1005" t="s">
        <v>890</v>
      </c>
      <c r="C1005" t="s">
        <v>1</v>
      </c>
      <c r="D1005" t="s">
        <v>891</v>
      </c>
      <c r="E1005" t="s">
        <v>3</v>
      </c>
      <c r="G1005">
        <v>200</v>
      </c>
      <c r="H1005">
        <v>509</v>
      </c>
      <c r="I1005" t="s">
        <v>1</v>
      </c>
      <c r="J1005" t="s">
        <v>14</v>
      </c>
      <c r="K1005" t="str">
        <f t="shared" si="438"/>
        <v/>
      </c>
      <c r="L1005" t="str">
        <f t="shared" si="439"/>
        <v/>
      </c>
      <c r="M1005" t="str">
        <f t="shared" si="440"/>
        <v/>
      </c>
      <c r="N1005" t="str">
        <f t="shared" si="441"/>
        <v>Bot</v>
      </c>
      <c r="O1005" t="str">
        <f t="shared" si="442"/>
        <v>Bingbot</v>
      </c>
      <c r="P1005" t="str">
        <f t="shared" si="443"/>
        <v>Visiteur</v>
      </c>
      <c r="Q1005" t="str">
        <f t="shared" si="444"/>
        <v/>
      </c>
      <c r="R1005" t="str">
        <f t="shared" si="445"/>
        <v/>
      </c>
      <c r="S1005" t="str">
        <f t="shared" si="446"/>
        <v/>
      </c>
      <c r="T1005" t="str">
        <f t="shared" si="447"/>
        <v/>
      </c>
      <c r="U1005" t="str">
        <f t="shared" si="448"/>
        <v>Bingbot</v>
      </c>
      <c r="V1005" t="str">
        <f t="shared" si="449"/>
        <v/>
      </c>
      <c r="W1005" t="str">
        <f t="shared" si="450"/>
        <v/>
      </c>
      <c r="X1005" t="str">
        <f t="shared" si="451"/>
        <v/>
      </c>
      <c r="Y1005" t="str">
        <f t="shared" si="452"/>
        <v/>
      </c>
      <c r="Z1005" t="str">
        <f t="shared" si="453"/>
        <v/>
      </c>
      <c r="AA1005" t="str">
        <f t="shared" si="454"/>
        <v/>
      </c>
      <c r="AB1005" t="str">
        <f t="shared" si="455"/>
        <v/>
      </c>
      <c r="AC1005" t="str">
        <f t="shared" si="456"/>
        <v/>
      </c>
      <c r="AD1005" t="str">
        <f t="shared" si="457"/>
        <v/>
      </c>
      <c r="AE1005" t="str">
        <f t="shared" si="458"/>
        <v/>
      </c>
      <c r="AF1005" t="str">
        <f t="shared" si="459"/>
        <v/>
      </c>
      <c r="AG1005" t="str">
        <f t="shared" si="460"/>
        <v/>
      </c>
      <c r="AH1005" t="str">
        <f t="shared" si="461"/>
        <v/>
      </c>
      <c r="AI1005" t="str">
        <f t="shared" si="462"/>
        <v/>
      </c>
      <c r="AJ1005" t="str">
        <f t="shared" si="463"/>
        <v/>
      </c>
      <c r="AK1005" t="str">
        <f t="shared" si="464"/>
        <v/>
      </c>
      <c r="AL1005" t="str">
        <f t="shared" si="465"/>
        <v/>
      </c>
      <c r="AM1005" t="str">
        <f t="shared" si="466"/>
        <v/>
      </c>
    </row>
    <row r="1006" spans="1:39">
      <c r="A1006" t="s">
        <v>78</v>
      </c>
      <c r="C1006" t="s">
        <v>1</v>
      </c>
      <c r="D1006" t="s">
        <v>892</v>
      </c>
      <c r="E1006" t="s">
        <v>3</v>
      </c>
      <c r="G1006">
        <v>200</v>
      </c>
      <c r="H1006">
        <v>1890</v>
      </c>
      <c r="I1006" t="s">
        <v>1</v>
      </c>
      <c r="J1006" t="s">
        <v>80</v>
      </c>
      <c r="K1006" t="str">
        <f t="shared" si="438"/>
        <v/>
      </c>
      <c r="L1006" t="str">
        <f t="shared" si="439"/>
        <v/>
      </c>
      <c r="M1006" t="str">
        <f t="shared" si="440"/>
        <v/>
      </c>
      <c r="N1006" t="str">
        <f t="shared" si="441"/>
        <v>Bot</v>
      </c>
      <c r="O1006" t="str">
        <f t="shared" si="442"/>
        <v>Moz</v>
      </c>
      <c r="P1006" t="str">
        <f t="shared" si="443"/>
        <v>Visiteur</v>
      </c>
      <c r="Q1006" t="str">
        <f t="shared" si="444"/>
        <v/>
      </c>
      <c r="R1006" t="str">
        <f t="shared" si="445"/>
        <v/>
      </c>
      <c r="S1006" t="str">
        <f t="shared" si="446"/>
        <v/>
      </c>
      <c r="T1006" t="str">
        <f t="shared" si="447"/>
        <v/>
      </c>
      <c r="U1006" t="str">
        <f t="shared" si="448"/>
        <v/>
      </c>
      <c r="V1006" t="str">
        <f t="shared" si="449"/>
        <v>Moz</v>
      </c>
      <c r="W1006" t="str">
        <f t="shared" si="450"/>
        <v/>
      </c>
      <c r="X1006" t="str">
        <f t="shared" si="451"/>
        <v/>
      </c>
      <c r="Y1006" t="str">
        <f t="shared" si="452"/>
        <v/>
      </c>
      <c r="Z1006" t="str">
        <f t="shared" si="453"/>
        <v/>
      </c>
      <c r="AA1006" t="str">
        <f t="shared" si="454"/>
        <v/>
      </c>
      <c r="AB1006" t="str">
        <f t="shared" si="455"/>
        <v/>
      </c>
      <c r="AC1006" t="str">
        <f t="shared" si="456"/>
        <v/>
      </c>
      <c r="AD1006" t="str">
        <f t="shared" si="457"/>
        <v/>
      </c>
      <c r="AE1006" t="str">
        <f t="shared" si="458"/>
        <v/>
      </c>
      <c r="AF1006" t="str">
        <f t="shared" si="459"/>
        <v/>
      </c>
      <c r="AG1006" t="str">
        <f t="shared" si="460"/>
        <v/>
      </c>
      <c r="AH1006" t="str">
        <f t="shared" si="461"/>
        <v/>
      </c>
      <c r="AI1006" t="str">
        <f t="shared" si="462"/>
        <v/>
      </c>
      <c r="AJ1006" t="str">
        <f t="shared" si="463"/>
        <v/>
      </c>
      <c r="AK1006" t="str">
        <f t="shared" si="464"/>
        <v/>
      </c>
      <c r="AL1006" t="str">
        <f t="shared" si="465"/>
        <v/>
      </c>
      <c r="AM1006" t="str">
        <f t="shared" si="466"/>
        <v/>
      </c>
    </row>
    <row r="1007" spans="1:39">
      <c r="A1007" t="s">
        <v>659</v>
      </c>
      <c r="C1007" t="s">
        <v>1</v>
      </c>
      <c r="D1007" t="s">
        <v>893</v>
      </c>
      <c r="E1007" t="s">
        <v>3</v>
      </c>
      <c r="G1007">
        <v>200</v>
      </c>
      <c r="H1007">
        <v>16925</v>
      </c>
      <c r="I1007" t="s">
        <v>1</v>
      </c>
      <c r="J1007" t="s">
        <v>661</v>
      </c>
      <c r="K1007" t="str">
        <f t="shared" si="438"/>
        <v/>
      </c>
      <c r="L1007" t="str">
        <f t="shared" si="439"/>
        <v/>
      </c>
      <c r="M1007" t="str">
        <f t="shared" si="440"/>
        <v/>
      </c>
      <c r="N1007" t="str">
        <f t="shared" si="441"/>
        <v>Bot</v>
      </c>
      <c r="O1007" t="str">
        <f t="shared" si="442"/>
        <v>Yandex</v>
      </c>
      <c r="P1007" t="str">
        <f t="shared" si="443"/>
        <v>YandexBot</v>
      </c>
      <c r="Q1007" t="str">
        <f t="shared" si="444"/>
        <v/>
      </c>
      <c r="R1007" t="str">
        <f t="shared" si="445"/>
        <v/>
      </c>
      <c r="S1007" t="str">
        <f t="shared" si="446"/>
        <v/>
      </c>
      <c r="T1007" t="str">
        <f t="shared" si="447"/>
        <v>Yandex</v>
      </c>
      <c r="U1007" t="str">
        <f t="shared" si="448"/>
        <v/>
      </c>
      <c r="V1007" t="str">
        <f t="shared" si="449"/>
        <v/>
      </c>
      <c r="W1007" t="str">
        <f t="shared" si="450"/>
        <v/>
      </c>
      <c r="X1007" t="str">
        <f t="shared" si="451"/>
        <v/>
      </c>
      <c r="Y1007" t="str">
        <f t="shared" si="452"/>
        <v/>
      </c>
      <c r="Z1007" t="str">
        <f t="shared" si="453"/>
        <v/>
      </c>
      <c r="AA1007" t="str">
        <f t="shared" si="454"/>
        <v/>
      </c>
      <c r="AB1007" t="str">
        <f t="shared" si="455"/>
        <v/>
      </c>
      <c r="AC1007" t="str">
        <f t="shared" si="456"/>
        <v/>
      </c>
      <c r="AD1007" t="str">
        <f t="shared" si="457"/>
        <v/>
      </c>
      <c r="AE1007" t="str">
        <f t="shared" si="458"/>
        <v/>
      </c>
      <c r="AF1007" t="str">
        <f t="shared" si="459"/>
        <v/>
      </c>
      <c r="AG1007" t="str">
        <f t="shared" si="460"/>
        <v/>
      </c>
      <c r="AH1007" t="str">
        <f t="shared" si="461"/>
        <v/>
      </c>
      <c r="AI1007" t="str">
        <f t="shared" si="462"/>
        <v/>
      </c>
      <c r="AJ1007" t="str">
        <f t="shared" si="463"/>
        <v/>
      </c>
      <c r="AK1007" t="str">
        <f t="shared" si="464"/>
        <v/>
      </c>
      <c r="AL1007" t="str">
        <f t="shared" si="465"/>
        <v/>
      </c>
      <c r="AM1007" t="str">
        <f t="shared" si="466"/>
        <v/>
      </c>
    </row>
    <row r="1008" spans="1:39">
      <c r="A1008" t="s">
        <v>659</v>
      </c>
      <c r="C1008" t="s">
        <v>1</v>
      </c>
      <c r="D1008" t="s">
        <v>894</v>
      </c>
      <c r="E1008" t="s">
        <v>3</v>
      </c>
      <c r="G1008">
        <v>200</v>
      </c>
      <c r="H1008">
        <v>33766</v>
      </c>
      <c r="I1008" t="s">
        <v>124</v>
      </c>
      <c r="J1008" t="s">
        <v>661</v>
      </c>
      <c r="K1008" t="str">
        <f t="shared" si="438"/>
        <v/>
      </c>
      <c r="L1008" t="str">
        <f t="shared" si="439"/>
        <v/>
      </c>
      <c r="M1008" t="str">
        <f t="shared" si="440"/>
        <v/>
      </c>
      <c r="N1008" t="str">
        <f t="shared" si="441"/>
        <v>Bot</v>
      </c>
      <c r="O1008" t="str">
        <f t="shared" si="442"/>
        <v>Yandex</v>
      </c>
      <c r="P1008" t="str">
        <f t="shared" si="443"/>
        <v>YandexBot</v>
      </c>
      <c r="Q1008" t="str">
        <f t="shared" si="444"/>
        <v/>
      </c>
      <c r="R1008" t="str">
        <f t="shared" si="445"/>
        <v/>
      </c>
      <c r="S1008" t="str">
        <f t="shared" si="446"/>
        <v/>
      </c>
      <c r="T1008" t="str">
        <f t="shared" si="447"/>
        <v>Yandex</v>
      </c>
      <c r="U1008" t="str">
        <f t="shared" si="448"/>
        <v/>
      </c>
      <c r="V1008" t="str">
        <f t="shared" si="449"/>
        <v/>
      </c>
      <c r="W1008" t="str">
        <f t="shared" si="450"/>
        <v/>
      </c>
      <c r="X1008" t="str">
        <f t="shared" si="451"/>
        <v/>
      </c>
      <c r="Y1008" t="str">
        <f t="shared" si="452"/>
        <v/>
      </c>
      <c r="Z1008" t="str">
        <f t="shared" si="453"/>
        <v/>
      </c>
      <c r="AA1008" t="str">
        <f t="shared" si="454"/>
        <v/>
      </c>
      <c r="AB1008" t="str">
        <f t="shared" si="455"/>
        <v/>
      </c>
      <c r="AC1008" t="str">
        <f t="shared" si="456"/>
        <v/>
      </c>
      <c r="AD1008" t="str">
        <f t="shared" si="457"/>
        <v/>
      </c>
      <c r="AE1008" t="str">
        <f t="shared" si="458"/>
        <v/>
      </c>
      <c r="AF1008" t="str">
        <f t="shared" si="459"/>
        <v/>
      </c>
      <c r="AG1008" t="str">
        <f t="shared" si="460"/>
        <v/>
      </c>
      <c r="AH1008" t="str">
        <f t="shared" si="461"/>
        <v/>
      </c>
      <c r="AI1008" t="str">
        <f t="shared" si="462"/>
        <v/>
      </c>
      <c r="AJ1008" t="str">
        <f t="shared" si="463"/>
        <v/>
      </c>
      <c r="AK1008" t="str">
        <f t="shared" si="464"/>
        <v/>
      </c>
      <c r="AL1008" t="str">
        <f t="shared" si="465"/>
        <v/>
      </c>
      <c r="AM1008" t="str">
        <f t="shared" si="466"/>
        <v/>
      </c>
    </row>
    <row r="1009" spans="1:39">
      <c r="A1009" t="s">
        <v>659</v>
      </c>
      <c r="C1009" t="s">
        <v>1</v>
      </c>
      <c r="D1009" t="s">
        <v>894</v>
      </c>
      <c r="E1009" t="s">
        <v>3</v>
      </c>
      <c r="G1009">
        <v>200</v>
      </c>
      <c r="H1009">
        <v>4230</v>
      </c>
      <c r="I1009" t="s">
        <v>124</v>
      </c>
      <c r="J1009" t="s">
        <v>661</v>
      </c>
      <c r="K1009" t="str">
        <f t="shared" si="438"/>
        <v/>
      </c>
      <c r="L1009" t="str">
        <f t="shared" si="439"/>
        <v/>
      </c>
      <c r="M1009" t="str">
        <f t="shared" si="440"/>
        <v/>
      </c>
      <c r="N1009" t="str">
        <f t="shared" si="441"/>
        <v>Bot</v>
      </c>
      <c r="O1009" t="str">
        <f t="shared" si="442"/>
        <v>Yandex</v>
      </c>
      <c r="P1009" t="str">
        <f t="shared" si="443"/>
        <v>YandexBot</v>
      </c>
      <c r="Q1009" t="str">
        <f t="shared" si="444"/>
        <v/>
      </c>
      <c r="R1009" t="str">
        <f t="shared" si="445"/>
        <v/>
      </c>
      <c r="S1009" t="str">
        <f t="shared" si="446"/>
        <v/>
      </c>
      <c r="T1009" t="str">
        <f t="shared" si="447"/>
        <v>Yandex</v>
      </c>
      <c r="U1009" t="str">
        <f t="shared" si="448"/>
        <v/>
      </c>
      <c r="V1009" t="str">
        <f t="shared" si="449"/>
        <v/>
      </c>
      <c r="W1009" t="str">
        <f t="shared" si="450"/>
        <v/>
      </c>
      <c r="X1009" t="str">
        <f t="shared" si="451"/>
        <v/>
      </c>
      <c r="Y1009" t="str">
        <f t="shared" si="452"/>
        <v/>
      </c>
      <c r="Z1009" t="str">
        <f t="shared" si="453"/>
        <v/>
      </c>
      <c r="AA1009" t="str">
        <f t="shared" si="454"/>
        <v/>
      </c>
      <c r="AB1009" t="str">
        <f t="shared" si="455"/>
        <v/>
      </c>
      <c r="AC1009" t="str">
        <f t="shared" si="456"/>
        <v/>
      </c>
      <c r="AD1009" t="str">
        <f t="shared" si="457"/>
        <v/>
      </c>
      <c r="AE1009" t="str">
        <f t="shared" si="458"/>
        <v/>
      </c>
      <c r="AF1009" t="str">
        <f t="shared" si="459"/>
        <v/>
      </c>
      <c r="AG1009" t="str">
        <f t="shared" si="460"/>
        <v/>
      </c>
      <c r="AH1009" t="str">
        <f t="shared" si="461"/>
        <v/>
      </c>
      <c r="AI1009" t="str">
        <f t="shared" si="462"/>
        <v/>
      </c>
      <c r="AJ1009" t="str">
        <f t="shared" si="463"/>
        <v/>
      </c>
      <c r="AK1009" t="str">
        <f t="shared" si="464"/>
        <v/>
      </c>
      <c r="AL1009" t="str">
        <f t="shared" si="465"/>
        <v/>
      </c>
      <c r="AM1009" t="str">
        <f t="shared" si="466"/>
        <v/>
      </c>
    </row>
    <row r="1010" spans="1:39">
      <c r="A1010" t="s">
        <v>659</v>
      </c>
      <c r="C1010" t="s">
        <v>1</v>
      </c>
      <c r="D1010" t="s">
        <v>894</v>
      </c>
      <c r="E1010" t="s">
        <v>3</v>
      </c>
      <c r="G1010">
        <v>200</v>
      </c>
      <c r="H1010">
        <v>374</v>
      </c>
      <c r="I1010" t="s">
        <v>124</v>
      </c>
      <c r="J1010" t="s">
        <v>661</v>
      </c>
      <c r="K1010" t="str">
        <f t="shared" si="438"/>
        <v/>
      </c>
      <c r="L1010" t="str">
        <f t="shared" si="439"/>
        <v/>
      </c>
      <c r="M1010" t="str">
        <f t="shared" si="440"/>
        <v/>
      </c>
      <c r="N1010" t="str">
        <f t="shared" si="441"/>
        <v>Bot</v>
      </c>
      <c r="O1010" t="str">
        <f t="shared" si="442"/>
        <v>Yandex</v>
      </c>
      <c r="P1010" t="str">
        <f t="shared" si="443"/>
        <v>YandexBot</v>
      </c>
      <c r="Q1010" t="str">
        <f t="shared" si="444"/>
        <v/>
      </c>
      <c r="R1010" t="str">
        <f t="shared" si="445"/>
        <v/>
      </c>
      <c r="S1010" t="str">
        <f t="shared" si="446"/>
        <v/>
      </c>
      <c r="T1010" t="str">
        <f t="shared" si="447"/>
        <v>Yandex</v>
      </c>
      <c r="U1010" t="str">
        <f t="shared" si="448"/>
        <v/>
      </c>
      <c r="V1010" t="str">
        <f t="shared" si="449"/>
        <v/>
      </c>
      <c r="W1010" t="str">
        <f t="shared" si="450"/>
        <v/>
      </c>
      <c r="X1010" t="str">
        <f t="shared" si="451"/>
        <v/>
      </c>
      <c r="Y1010" t="str">
        <f t="shared" si="452"/>
        <v/>
      </c>
      <c r="Z1010" t="str">
        <f t="shared" si="453"/>
        <v/>
      </c>
      <c r="AA1010" t="str">
        <f t="shared" si="454"/>
        <v/>
      </c>
      <c r="AB1010" t="str">
        <f t="shared" si="455"/>
        <v/>
      </c>
      <c r="AC1010" t="str">
        <f t="shared" si="456"/>
        <v/>
      </c>
      <c r="AD1010" t="str">
        <f t="shared" si="457"/>
        <v/>
      </c>
      <c r="AE1010" t="str">
        <f t="shared" si="458"/>
        <v/>
      </c>
      <c r="AF1010" t="str">
        <f t="shared" si="459"/>
        <v/>
      </c>
      <c r="AG1010" t="str">
        <f t="shared" si="460"/>
        <v/>
      </c>
      <c r="AH1010" t="str">
        <f t="shared" si="461"/>
        <v/>
      </c>
      <c r="AI1010" t="str">
        <f t="shared" si="462"/>
        <v/>
      </c>
      <c r="AJ1010" t="str">
        <f t="shared" si="463"/>
        <v/>
      </c>
      <c r="AK1010" t="str">
        <f t="shared" si="464"/>
        <v/>
      </c>
      <c r="AL1010" t="str">
        <f t="shared" si="465"/>
        <v/>
      </c>
      <c r="AM1010" t="str">
        <f t="shared" si="466"/>
        <v/>
      </c>
    </row>
    <row r="1011" spans="1:39">
      <c r="A1011" t="s">
        <v>659</v>
      </c>
      <c r="C1011" t="s">
        <v>1</v>
      </c>
      <c r="D1011" t="s">
        <v>894</v>
      </c>
      <c r="E1011" t="s">
        <v>3</v>
      </c>
      <c r="G1011">
        <v>200</v>
      </c>
      <c r="H1011">
        <v>8502</v>
      </c>
      <c r="I1011" t="s">
        <v>124</v>
      </c>
      <c r="J1011" t="s">
        <v>661</v>
      </c>
      <c r="K1011" t="str">
        <f t="shared" si="438"/>
        <v/>
      </c>
      <c r="L1011" t="str">
        <f t="shared" si="439"/>
        <v/>
      </c>
      <c r="M1011" t="str">
        <f t="shared" si="440"/>
        <v/>
      </c>
      <c r="N1011" t="str">
        <f t="shared" si="441"/>
        <v>Bot</v>
      </c>
      <c r="O1011" t="str">
        <f t="shared" si="442"/>
        <v>Yandex</v>
      </c>
      <c r="P1011" t="str">
        <f t="shared" si="443"/>
        <v>YandexBot</v>
      </c>
      <c r="Q1011" t="str">
        <f t="shared" si="444"/>
        <v/>
      </c>
      <c r="R1011" t="str">
        <f t="shared" si="445"/>
        <v/>
      </c>
      <c r="S1011" t="str">
        <f t="shared" si="446"/>
        <v/>
      </c>
      <c r="T1011" t="str">
        <f t="shared" si="447"/>
        <v>Yandex</v>
      </c>
      <c r="U1011" t="str">
        <f t="shared" si="448"/>
        <v/>
      </c>
      <c r="V1011" t="str">
        <f t="shared" si="449"/>
        <v/>
      </c>
      <c r="W1011" t="str">
        <f t="shared" si="450"/>
        <v/>
      </c>
      <c r="X1011" t="str">
        <f t="shared" si="451"/>
        <v/>
      </c>
      <c r="Y1011" t="str">
        <f t="shared" si="452"/>
        <v/>
      </c>
      <c r="Z1011" t="str">
        <f t="shared" si="453"/>
        <v/>
      </c>
      <c r="AA1011" t="str">
        <f t="shared" si="454"/>
        <v/>
      </c>
      <c r="AB1011" t="str">
        <f t="shared" si="455"/>
        <v/>
      </c>
      <c r="AC1011" t="str">
        <f t="shared" si="456"/>
        <v/>
      </c>
      <c r="AD1011" t="str">
        <f t="shared" si="457"/>
        <v/>
      </c>
      <c r="AE1011" t="str">
        <f t="shared" si="458"/>
        <v/>
      </c>
      <c r="AF1011" t="str">
        <f t="shared" si="459"/>
        <v/>
      </c>
      <c r="AG1011" t="str">
        <f t="shared" si="460"/>
        <v/>
      </c>
      <c r="AH1011" t="str">
        <f t="shared" si="461"/>
        <v/>
      </c>
      <c r="AI1011" t="str">
        <f t="shared" si="462"/>
        <v/>
      </c>
      <c r="AJ1011" t="str">
        <f t="shared" si="463"/>
        <v/>
      </c>
      <c r="AK1011" t="str">
        <f t="shared" si="464"/>
        <v/>
      </c>
      <c r="AL1011" t="str">
        <f t="shared" si="465"/>
        <v/>
      </c>
      <c r="AM1011" t="str">
        <f t="shared" si="466"/>
        <v/>
      </c>
    </row>
    <row r="1012" spans="1:39">
      <c r="A1012" t="s">
        <v>659</v>
      </c>
      <c r="C1012" t="s">
        <v>1</v>
      </c>
      <c r="D1012" t="s">
        <v>894</v>
      </c>
      <c r="E1012" t="s">
        <v>3</v>
      </c>
      <c r="G1012">
        <v>200</v>
      </c>
      <c r="H1012">
        <v>4014</v>
      </c>
      <c r="I1012" t="s">
        <v>124</v>
      </c>
      <c r="J1012" t="s">
        <v>661</v>
      </c>
      <c r="K1012" t="str">
        <f t="shared" si="438"/>
        <v/>
      </c>
      <c r="L1012" t="str">
        <f t="shared" si="439"/>
        <v/>
      </c>
      <c r="M1012" t="str">
        <f t="shared" si="440"/>
        <v/>
      </c>
      <c r="N1012" t="str">
        <f t="shared" si="441"/>
        <v>Bot</v>
      </c>
      <c r="O1012" t="str">
        <f t="shared" si="442"/>
        <v>Yandex</v>
      </c>
      <c r="P1012" t="str">
        <f t="shared" si="443"/>
        <v>YandexBot</v>
      </c>
      <c r="Q1012" t="str">
        <f t="shared" si="444"/>
        <v/>
      </c>
      <c r="R1012" t="str">
        <f t="shared" si="445"/>
        <v/>
      </c>
      <c r="S1012" t="str">
        <f t="shared" si="446"/>
        <v/>
      </c>
      <c r="T1012" t="str">
        <f t="shared" si="447"/>
        <v>Yandex</v>
      </c>
      <c r="U1012" t="str">
        <f t="shared" si="448"/>
        <v/>
      </c>
      <c r="V1012" t="str">
        <f t="shared" si="449"/>
        <v/>
      </c>
      <c r="W1012" t="str">
        <f t="shared" si="450"/>
        <v/>
      </c>
      <c r="X1012" t="str">
        <f t="shared" si="451"/>
        <v/>
      </c>
      <c r="Y1012" t="str">
        <f t="shared" si="452"/>
        <v/>
      </c>
      <c r="Z1012" t="str">
        <f t="shared" si="453"/>
        <v/>
      </c>
      <c r="AA1012" t="str">
        <f t="shared" si="454"/>
        <v/>
      </c>
      <c r="AB1012" t="str">
        <f t="shared" si="455"/>
        <v/>
      </c>
      <c r="AC1012" t="str">
        <f t="shared" si="456"/>
        <v/>
      </c>
      <c r="AD1012" t="str">
        <f t="shared" si="457"/>
        <v/>
      </c>
      <c r="AE1012" t="str">
        <f t="shared" si="458"/>
        <v/>
      </c>
      <c r="AF1012" t="str">
        <f t="shared" si="459"/>
        <v/>
      </c>
      <c r="AG1012" t="str">
        <f t="shared" si="460"/>
        <v/>
      </c>
      <c r="AH1012" t="str">
        <f t="shared" si="461"/>
        <v/>
      </c>
      <c r="AI1012" t="str">
        <f t="shared" si="462"/>
        <v/>
      </c>
      <c r="AJ1012" t="str">
        <f t="shared" si="463"/>
        <v/>
      </c>
      <c r="AK1012" t="str">
        <f t="shared" si="464"/>
        <v/>
      </c>
      <c r="AL1012" t="str">
        <f t="shared" si="465"/>
        <v/>
      </c>
      <c r="AM1012" t="str">
        <f t="shared" si="466"/>
        <v/>
      </c>
    </row>
    <row r="1013" spans="1:39">
      <c r="A1013" t="s">
        <v>659</v>
      </c>
      <c r="C1013" t="s">
        <v>1</v>
      </c>
      <c r="D1013" t="s">
        <v>894</v>
      </c>
      <c r="E1013" t="s">
        <v>3</v>
      </c>
      <c r="G1013">
        <v>200</v>
      </c>
      <c r="H1013">
        <v>14142</v>
      </c>
      <c r="I1013" t="s">
        <v>124</v>
      </c>
      <c r="J1013" t="s">
        <v>661</v>
      </c>
      <c r="K1013" t="str">
        <f t="shared" si="438"/>
        <v/>
      </c>
      <c r="L1013" t="str">
        <f t="shared" si="439"/>
        <v/>
      </c>
      <c r="M1013" t="str">
        <f t="shared" si="440"/>
        <v/>
      </c>
      <c r="N1013" t="str">
        <f t="shared" si="441"/>
        <v>Bot</v>
      </c>
      <c r="O1013" t="str">
        <f t="shared" si="442"/>
        <v>Yandex</v>
      </c>
      <c r="P1013" t="str">
        <f t="shared" si="443"/>
        <v>YandexBot</v>
      </c>
      <c r="Q1013" t="str">
        <f t="shared" si="444"/>
        <v/>
      </c>
      <c r="R1013" t="str">
        <f t="shared" si="445"/>
        <v/>
      </c>
      <c r="S1013" t="str">
        <f t="shared" si="446"/>
        <v/>
      </c>
      <c r="T1013" t="str">
        <f t="shared" si="447"/>
        <v>Yandex</v>
      </c>
      <c r="U1013" t="str">
        <f t="shared" si="448"/>
        <v/>
      </c>
      <c r="V1013" t="str">
        <f t="shared" si="449"/>
        <v/>
      </c>
      <c r="W1013" t="str">
        <f t="shared" si="450"/>
        <v/>
      </c>
      <c r="X1013" t="str">
        <f t="shared" si="451"/>
        <v/>
      </c>
      <c r="Y1013" t="str">
        <f t="shared" si="452"/>
        <v/>
      </c>
      <c r="Z1013" t="str">
        <f t="shared" si="453"/>
        <v/>
      </c>
      <c r="AA1013" t="str">
        <f t="shared" si="454"/>
        <v/>
      </c>
      <c r="AB1013" t="str">
        <f t="shared" si="455"/>
        <v/>
      </c>
      <c r="AC1013" t="str">
        <f t="shared" si="456"/>
        <v/>
      </c>
      <c r="AD1013" t="str">
        <f t="shared" si="457"/>
        <v/>
      </c>
      <c r="AE1013" t="str">
        <f t="shared" si="458"/>
        <v/>
      </c>
      <c r="AF1013" t="str">
        <f t="shared" si="459"/>
        <v/>
      </c>
      <c r="AG1013" t="str">
        <f t="shared" si="460"/>
        <v/>
      </c>
      <c r="AH1013" t="str">
        <f t="shared" si="461"/>
        <v/>
      </c>
      <c r="AI1013" t="str">
        <f t="shared" si="462"/>
        <v/>
      </c>
      <c r="AJ1013" t="str">
        <f t="shared" si="463"/>
        <v/>
      </c>
      <c r="AK1013" t="str">
        <f t="shared" si="464"/>
        <v/>
      </c>
      <c r="AL1013" t="str">
        <f t="shared" si="465"/>
        <v/>
      </c>
      <c r="AM1013" t="str">
        <f t="shared" si="466"/>
        <v/>
      </c>
    </row>
    <row r="1014" spans="1:39">
      <c r="A1014" t="s">
        <v>659</v>
      </c>
      <c r="C1014" t="s">
        <v>1</v>
      </c>
      <c r="D1014" t="s">
        <v>894</v>
      </c>
      <c r="E1014" t="s">
        <v>3</v>
      </c>
      <c r="G1014">
        <v>200</v>
      </c>
      <c r="H1014">
        <v>3958</v>
      </c>
      <c r="I1014" t="s">
        <v>124</v>
      </c>
      <c r="J1014" t="s">
        <v>661</v>
      </c>
      <c r="K1014" t="str">
        <f t="shared" si="438"/>
        <v/>
      </c>
      <c r="L1014" t="str">
        <f t="shared" si="439"/>
        <v/>
      </c>
      <c r="M1014" t="str">
        <f t="shared" si="440"/>
        <v/>
      </c>
      <c r="N1014" t="str">
        <f t="shared" si="441"/>
        <v>Bot</v>
      </c>
      <c r="O1014" t="str">
        <f t="shared" si="442"/>
        <v>Yandex</v>
      </c>
      <c r="P1014" t="str">
        <f t="shared" si="443"/>
        <v>YandexBot</v>
      </c>
      <c r="Q1014" t="str">
        <f t="shared" si="444"/>
        <v/>
      </c>
      <c r="R1014" t="str">
        <f t="shared" si="445"/>
        <v/>
      </c>
      <c r="S1014" t="str">
        <f t="shared" si="446"/>
        <v/>
      </c>
      <c r="T1014" t="str">
        <f t="shared" si="447"/>
        <v>Yandex</v>
      </c>
      <c r="U1014" t="str">
        <f t="shared" si="448"/>
        <v/>
      </c>
      <c r="V1014" t="str">
        <f t="shared" si="449"/>
        <v/>
      </c>
      <c r="W1014" t="str">
        <f t="shared" si="450"/>
        <v/>
      </c>
      <c r="X1014" t="str">
        <f t="shared" si="451"/>
        <v/>
      </c>
      <c r="Y1014" t="str">
        <f t="shared" si="452"/>
        <v/>
      </c>
      <c r="Z1014" t="str">
        <f t="shared" si="453"/>
        <v/>
      </c>
      <c r="AA1014" t="str">
        <f t="shared" si="454"/>
        <v/>
      </c>
      <c r="AB1014" t="str">
        <f t="shared" si="455"/>
        <v/>
      </c>
      <c r="AC1014" t="str">
        <f t="shared" si="456"/>
        <v/>
      </c>
      <c r="AD1014" t="str">
        <f t="shared" si="457"/>
        <v/>
      </c>
      <c r="AE1014" t="str">
        <f t="shared" si="458"/>
        <v/>
      </c>
      <c r="AF1014" t="str">
        <f t="shared" si="459"/>
        <v/>
      </c>
      <c r="AG1014" t="str">
        <f t="shared" si="460"/>
        <v/>
      </c>
      <c r="AH1014" t="str">
        <f t="shared" si="461"/>
        <v/>
      </c>
      <c r="AI1014" t="str">
        <f t="shared" si="462"/>
        <v/>
      </c>
      <c r="AJ1014" t="str">
        <f t="shared" si="463"/>
        <v/>
      </c>
      <c r="AK1014" t="str">
        <f t="shared" si="464"/>
        <v/>
      </c>
      <c r="AL1014" t="str">
        <f t="shared" si="465"/>
        <v/>
      </c>
      <c r="AM1014" t="str">
        <f t="shared" si="466"/>
        <v/>
      </c>
    </row>
    <row r="1015" spans="1:39">
      <c r="A1015" t="s">
        <v>659</v>
      </c>
      <c r="C1015" t="s">
        <v>1</v>
      </c>
      <c r="D1015" t="s">
        <v>894</v>
      </c>
      <c r="E1015" t="s">
        <v>3</v>
      </c>
      <c r="G1015">
        <v>200</v>
      </c>
      <c r="H1015">
        <v>3929</v>
      </c>
      <c r="I1015" t="s">
        <v>124</v>
      </c>
      <c r="J1015" t="s">
        <v>661</v>
      </c>
      <c r="K1015" t="str">
        <f t="shared" si="438"/>
        <v/>
      </c>
      <c r="L1015" t="str">
        <f t="shared" si="439"/>
        <v/>
      </c>
      <c r="M1015" t="str">
        <f t="shared" si="440"/>
        <v/>
      </c>
      <c r="N1015" t="str">
        <f t="shared" si="441"/>
        <v>Bot</v>
      </c>
      <c r="O1015" t="str">
        <f t="shared" si="442"/>
        <v>Yandex</v>
      </c>
      <c r="P1015" t="str">
        <f t="shared" si="443"/>
        <v>YandexBot</v>
      </c>
      <c r="Q1015" t="str">
        <f t="shared" si="444"/>
        <v/>
      </c>
      <c r="R1015" t="str">
        <f t="shared" si="445"/>
        <v/>
      </c>
      <c r="S1015" t="str">
        <f t="shared" si="446"/>
        <v/>
      </c>
      <c r="T1015" t="str">
        <f t="shared" si="447"/>
        <v>Yandex</v>
      </c>
      <c r="U1015" t="str">
        <f t="shared" si="448"/>
        <v/>
      </c>
      <c r="V1015" t="str">
        <f t="shared" si="449"/>
        <v/>
      </c>
      <c r="W1015" t="str">
        <f t="shared" si="450"/>
        <v/>
      </c>
      <c r="X1015" t="str">
        <f t="shared" si="451"/>
        <v/>
      </c>
      <c r="Y1015" t="str">
        <f t="shared" si="452"/>
        <v/>
      </c>
      <c r="Z1015" t="str">
        <f t="shared" si="453"/>
        <v/>
      </c>
      <c r="AA1015" t="str">
        <f t="shared" si="454"/>
        <v/>
      </c>
      <c r="AB1015" t="str">
        <f t="shared" si="455"/>
        <v/>
      </c>
      <c r="AC1015" t="str">
        <f t="shared" si="456"/>
        <v/>
      </c>
      <c r="AD1015" t="str">
        <f t="shared" si="457"/>
        <v/>
      </c>
      <c r="AE1015" t="str">
        <f t="shared" si="458"/>
        <v/>
      </c>
      <c r="AF1015" t="str">
        <f t="shared" si="459"/>
        <v/>
      </c>
      <c r="AG1015" t="str">
        <f t="shared" si="460"/>
        <v/>
      </c>
      <c r="AH1015" t="str">
        <f t="shared" si="461"/>
        <v/>
      </c>
      <c r="AI1015" t="str">
        <f t="shared" si="462"/>
        <v/>
      </c>
      <c r="AJ1015" t="str">
        <f t="shared" si="463"/>
        <v/>
      </c>
      <c r="AK1015" t="str">
        <f t="shared" si="464"/>
        <v/>
      </c>
      <c r="AL1015" t="str">
        <f t="shared" si="465"/>
        <v/>
      </c>
      <c r="AM1015" t="str">
        <f t="shared" si="466"/>
        <v/>
      </c>
    </row>
    <row r="1016" spans="1:39">
      <c r="A1016" t="s">
        <v>659</v>
      </c>
      <c r="C1016" t="s">
        <v>1</v>
      </c>
      <c r="D1016" t="s">
        <v>894</v>
      </c>
      <c r="E1016" t="s">
        <v>3</v>
      </c>
      <c r="G1016">
        <v>200</v>
      </c>
      <c r="H1016">
        <v>9865</v>
      </c>
      <c r="I1016" t="s">
        <v>124</v>
      </c>
      <c r="J1016" t="s">
        <v>661</v>
      </c>
      <c r="K1016" t="str">
        <f t="shared" si="438"/>
        <v/>
      </c>
      <c r="L1016" t="str">
        <f t="shared" si="439"/>
        <v/>
      </c>
      <c r="M1016" t="str">
        <f t="shared" si="440"/>
        <v/>
      </c>
      <c r="N1016" t="str">
        <f t="shared" si="441"/>
        <v>Bot</v>
      </c>
      <c r="O1016" t="str">
        <f t="shared" si="442"/>
        <v>Yandex</v>
      </c>
      <c r="P1016" t="str">
        <f t="shared" si="443"/>
        <v>YandexBot</v>
      </c>
      <c r="Q1016" t="str">
        <f t="shared" si="444"/>
        <v/>
      </c>
      <c r="R1016" t="str">
        <f t="shared" si="445"/>
        <v/>
      </c>
      <c r="S1016" t="str">
        <f t="shared" si="446"/>
        <v/>
      </c>
      <c r="T1016" t="str">
        <f t="shared" si="447"/>
        <v>Yandex</v>
      </c>
      <c r="U1016" t="str">
        <f t="shared" si="448"/>
        <v/>
      </c>
      <c r="V1016" t="str">
        <f t="shared" si="449"/>
        <v/>
      </c>
      <c r="W1016" t="str">
        <f t="shared" si="450"/>
        <v/>
      </c>
      <c r="X1016" t="str">
        <f t="shared" si="451"/>
        <v/>
      </c>
      <c r="Y1016" t="str">
        <f t="shared" si="452"/>
        <v/>
      </c>
      <c r="Z1016" t="str">
        <f t="shared" si="453"/>
        <v/>
      </c>
      <c r="AA1016" t="str">
        <f t="shared" si="454"/>
        <v/>
      </c>
      <c r="AB1016" t="str">
        <f t="shared" si="455"/>
        <v/>
      </c>
      <c r="AC1016" t="str">
        <f t="shared" si="456"/>
        <v/>
      </c>
      <c r="AD1016" t="str">
        <f t="shared" si="457"/>
        <v/>
      </c>
      <c r="AE1016" t="str">
        <f t="shared" si="458"/>
        <v/>
      </c>
      <c r="AF1016" t="str">
        <f t="shared" si="459"/>
        <v/>
      </c>
      <c r="AG1016" t="str">
        <f t="shared" si="460"/>
        <v/>
      </c>
      <c r="AH1016" t="str">
        <f t="shared" si="461"/>
        <v/>
      </c>
      <c r="AI1016" t="str">
        <f t="shared" si="462"/>
        <v/>
      </c>
      <c r="AJ1016" t="str">
        <f t="shared" si="463"/>
        <v/>
      </c>
      <c r="AK1016" t="str">
        <f t="shared" si="464"/>
        <v/>
      </c>
      <c r="AL1016" t="str">
        <f t="shared" si="465"/>
        <v/>
      </c>
      <c r="AM1016" t="str">
        <f t="shared" si="466"/>
        <v/>
      </c>
    </row>
    <row r="1017" spans="1:39">
      <c r="A1017" t="s">
        <v>659</v>
      </c>
      <c r="C1017" t="s">
        <v>1</v>
      </c>
      <c r="D1017" t="s">
        <v>894</v>
      </c>
      <c r="E1017" t="s">
        <v>3</v>
      </c>
      <c r="G1017">
        <v>200</v>
      </c>
      <c r="H1017">
        <v>1493</v>
      </c>
      <c r="I1017" t="s">
        <v>124</v>
      </c>
      <c r="J1017" t="s">
        <v>661</v>
      </c>
      <c r="K1017" t="str">
        <f t="shared" si="438"/>
        <v/>
      </c>
      <c r="L1017" t="str">
        <f t="shared" si="439"/>
        <v/>
      </c>
      <c r="M1017" t="str">
        <f t="shared" si="440"/>
        <v/>
      </c>
      <c r="N1017" t="str">
        <f t="shared" si="441"/>
        <v>Bot</v>
      </c>
      <c r="O1017" t="str">
        <f t="shared" si="442"/>
        <v>Yandex</v>
      </c>
      <c r="P1017" t="str">
        <f t="shared" si="443"/>
        <v>YandexBot</v>
      </c>
      <c r="Q1017" t="str">
        <f t="shared" si="444"/>
        <v/>
      </c>
      <c r="R1017" t="str">
        <f t="shared" si="445"/>
        <v/>
      </c>
      <c r="S1017" t="str">
        <f t="shared" si="446"/>
        <v/>
      </c>
      <c r="T1017" t="str">
        <f t="shared" si="447"/>
        <v>Yandex</v>
      </c>
      <c r="U1017" t="str">
        <f t="shared" si="448"/>
        <v/>
      </c>
      <c r="V1017" t="str">
        <f t="shared" si="449"/>
        <v/>
      </c>
      <c r="W1017" t="str">
        <f t="shared" si="450"/>
        <v/>
      </c>
      <c r="X1017" t="str">
        <f t="shared" si="451"/>
        <v/>
      </c>
      <c r="Y1017" t="str">
        <f t="shared" si="452"/>
        <v/>
      </c>
      <c r="Z1017" t="str">
        <f t="shared" si="453"/>
        <v/>
      </c>
      <c r="AA1017" t="str">
        <f t="shared" si="454"/>
        <v/>
      </c>
      <c r="AB1017" t="str">
        <f t="shared" si="455"/>
        <v/>
      </c>
      <c r="AC1017" t="str">
        <f t="shared" si="456"/>
        <v/>
      </c>
      <c r="AD1017" t="str">
        <f t="shared" si="457"/>
        <v/>
      </c>
      <c r="AE1017" t="str">
        <f t="shared" si="458"/>
        <v/>
      </c>
      <c r="AF1017" t="str">
        <f t="shared" si="459"/>
        <v/>
      </c>
      <c r="AG1017" t="str">
        <f t="shared" si="460"/>
        <v/>
      </c>
      <c r="AH1017" t="str">
        <f t="shared" si="461"/>
        <v/>
      </c>
      <c r="AI1017" t="str">
        <f t="shared" si="462"/>
        <v/>
      </c>
      <c r="AJ1017" t="str">
        <f t="shared" si="463"/>
        <v/>
      </c>
      <c r="AK1017" t="str">
        <f t="shared" si="464"/>
        <v/>
      </c>
      <c r="AL1017" t="str">
        <f t="shared" si="465"/>
        <v/>
      </c>
      <c r="AM1017" t="str">
        <f t="shared" si="466"/>
        <v/>
      </c>
    </row>
    <row r="1018" spans="1:39">
      <c r="A1018" t="s">
        <v>659</v>
      </c>
      <c r="C1018" t="s">
        <v>1</v>
      </c>
      <c r="D1018" t="s">
        <v>894</v>
      </c>
      <c r="E1018" t="s">
        <v>3</v>
      </c>
      <c r="G1018">
        <v>200</v>
      </c>
      <c r="H1018">
        <v>1821</v>
      </c>
      <c r="I1018" t="s">
        <v>124</v>
      </c>
      <c r="J1018" t="s">
        <v>661</v>
      </c>
      <c r="K1018" t="str">
        <f t="shared" si="438"/>
        <v/>
      </c>
      <c r="L1018" t="str">
        <f t="shared" si="439"/>
        <v/>
      </c>
      <c r="M1018" t="str">
        <f t="shared" si="440"/>
        <v/>
      </c>
      <c r="N1018" t="str">
        <f t="shared" si="441"/>
        <v>Bot</v>
      </c>
      <c r="O1018" t="str">
        <f t="shared" si="442"/>
        <v>Yandex</v>
      </c>
      <c r="P1018" t="str">
        <f t="shared" si="443"/>
        <v>YandexBot</v>
      </c>
      <c r="Q1018" t="str">
        <f t="shared" si="444"/>
        <v/>
      </c>
      <c r="R1018" t="str">
        <f t="shared" si="445"/>
        <v/>
      </c>
      <c r="S1018" t="str">
        <f t="shared" si="446"/>
        <v/>
      </c>
      <c r="T1018" t="str">
        <f t="shared" si="447"/>
        <v>Yandex</v>
      </c>
      <c r="U1018" t="str">
        <f t="shared" si="448"/>
        <v/>
      </c>
      <c r="V1018" t="str">
        <f t="shared" si="449"/>
        <v/>
      </c>
      <c r="W1018" t="str">
        <f t="shared" si="450"/>
        <v/>
      </c>
      <c r="X1018" t="str">
        <f t="shared" si="451"/>
        <v/>
      </c>
      <c r="Y1018" t="str">
        <f t="shared" si="452"/>
        <v/>
      </c>
      <c r="Z1018" t="str">
        <f t="shared" si="453"/>
        <v/>
      </c>
      <c r="AA1018" t="str">
        <f t="shared" si="454"/>
        <v/>
      </c>
      <c r="AB1018" t="str">
        <f t="shared" si="455"/>
        <v/>
      </c>
      <c r="AC1018" t="str">
        <f t="shared" si="456"/>
        <v/>
      </c>
      <c r="AD1018" t="str">
        <f t="shared" si="457"/>
        <v/>
      </c>
      <c r="AE1018" t="str">
        <f t="shared" si="458"/>
        <v/>
      </c>
      <c r="AF1018" t="str">
        <f t="shared" si="459"/>
        <v/>
      </c>
      <c r="AG1018" t="str">
        <f t="shared" si="460"/>
        <v/>
      </c>
      <c r="AH1018" t="str">
        <f t="shared" si="461"/>
        <v/>
      </c>
      <c r="AI1018" t="str">
        <f t="shared" si="462"/>
        <v/>
      </c>
      <c r="AJ1018" t="str">
        <f t="shared" si="463"/>
        <v/>
      </c>
      <c r="AK1018" t="str">
        <f t="shared" si="464"/>
        <v/>
      </c>
      <c r="AL1018" t="str">
        <f t="shared" si="465"/>
        <v/>
      </c>
      <c r="AM1018" t="str">
        <f t="shared" si="466"/>
        <v/>
      </c>
    </row>
    <row r="1019" spans="1:39">
      <c r="A1019" t="s">
        <v>659</v>
      </c>
      <c r="C1019" t="s">
        <v>1</v>
      </c>
      <c r="D1019" t="s">
        <v>894</v>
      </c>
      <c r="E1019" t="s">
        <v>3</v>
      </c>
      <c r="G1019">
        <v>200</v>
      </c>
      <c r="H1019">
        <v>4328</v>
      </c>
      <c r="I1019" t="s">
        <v>124</v>
      </c>
      <c r="J1019" t="s">
        <v>661</v>
      </c>
      <c r="K1019" t="str">
        <f t="shared" si="438"/>
        <v/>
      </c>
      <c r="L1019" t="str">
        <f t="shared" si="439"/>
        <v/>
      </c>
      <c r="M1019" t="str">
        <f t="shared" si="440"/>
        <v/>
      </c>
      <c r="N1019" t="str">
        <f t="shared" si="441"/>
        <v>Bot</v>
      </c>
      <c r="O1019" t="str">
        <f t="shared" si="442"/>
        <v>Yandex</v>
      </c>
      <c r="P1019" t="str">
        <f t="shared" si="443"/>
        <v>YandexBot</v>
      </c>
      <c r="Q1019" t="str">
        <f t="shared" si="444"/>
        <v/>
      </c>
      <c r="R1019" t="str">
        <f t="shared" si="445"/>
        <v/>
      </c>
      <c r="S1019" t="str">
        <f t="shared" si="446"/>
        <v/>
      </c>
      <c r="T1019" t="str">
        <f t="shared" si="447"/>
        <v>Yandex</v>
      </c>
      <c r="U1019" t="str">
        <f t="shared" si="448"/>
        <v/>
      </c>
      <c r="V1019" t="str">
        <f t="shared" si="449"/>
        <v/>
      </c>
      <c r="W1019" t="str">
        <f t="shared" si="450"/>
        <v/>
      </c>
      <c r="X1019" t="str">
        <f t="shared" si="451"/>
        <v/>
      </c>
      <c r="Y1019" t="str">
        <f t="shared" si="452"/>
        <v/>
      </c>
      <c r="Z1019" t="str">
        <f t="shared" si="453"/>
        <v/>
      </c>
      <c r="AA1019" t="str">
        <f t="shared" si="454"/>
        <v/>
      </c>
      <c r="AB1019" t="str">
        <f t="shared" si="455"/>
        <v/>
      </c>
      <c r="AC1019" t="str">
        <f t="shared" si="456"/>
        <v/>
      </c>
      <c r="AD1019" t="str">
        <f t="shared" si="457"/>
        <v/>
      </c>
      <c r="AE1019" t="str">
        <f t="shared" si="458"/>
        <v/>
      </c>
      <c r="AF1019" t="str">
        <f t="shared" si="459"/>
        <v/>
      </c>
      <c r="AG1019" t="str">
        <f t="shared" si="460"/>
        <v/>
      </c>
      <c r="AH1019" t="str">
        <f t="shared" si="461"/>
        <v/>
      </c>
      <c r="AI1019" t="str">
        <f t="shared" si="462"/>
        <v/>
      </c>
      <c r="AJ1019" t="str">
        <f t="shared" si="463"/>
        <v/>
      </c>
      <c r="AK1019" t="str">
        <f t="shared" si="464"/>
        <v/>
      </c>
      <c r="AL1019" t="str">
        <f t="shared" si="465"/>
        <v/>
      </c>
      <c r="AM1019" t="str">
        <f t="shared" si="466"/>
        <v/>
      </c>
    </row>
    <row r="1020" spans="1:39">
      <c r="A1020" t="s">
        <v>659</v>
      </c>
      <c r="C1020" t="s">
        <v>1</v>
      </c>
      <c r="D1020" t="s">
        <v>894</v>
      </c>
      <c r="E1020" t="s">
        <v>3</v>
      </c>
      <c r="G1020">
        <v>200</v>
      </c>
      <c r="H1020">
        <v>697</v>
      </c>
      <c r="I1020" t="s">
        <v>124</v>
      </c>
      <c r="J1020" t="s">
        <v>661</v>
      </c>
      <c r="K1020" t="str">
        <f t="shared" si="438"/>
        <v/>
      </c>
      <c r="L1020" t="str">
        <f t="shared" si="439"/>
        <v/>
      </c>
      <c r="M1020" t="str">
        <f t="shared" si="440"/>
        <v/>
      </c>
      <c r="N1020" t="str">
        <f t="shared" si="441"/>
        <v>Bot</v>
      </c>
      <c r="O1020" t="str">
        <f t="shared" si="442"/>
        <v>Yandex</v>
      </c>
      <c r="P1020" t="str">
        <f t="shared" si="443"/>
        <v>YandexBot</v>
      </c>
      <c r="Q1020" t="str">
        <f t="shared" si="444"/>
        <v/>
      </c>
      <c r="R1020" t="str">
        <f t="shared" si="445"/>
        <v/>
      </c>
      <c r="S1020" t="str">
        <f t="shared" si="446"/>
        <v/>
      </c>
      <c r="T1020" t="str">
        <f t="shared" si="447"/>
        <v>Yandex</v>
      </c>
      <c r="U1020" t="str">
        <f t="shared" si="448"/>
        <v/>
      </c>
      <c r="V1020" t="str">
        <f t="shared" si="449"/>
        <v/>
      </c>
      <c r="W1020" t="str">
        <f t="shared" si="450"/>
        <v/>
      </c>
      <c r="X1020" t="str">
        <f t="shared" si="451"/>
        <v/>
      </c>
      <c r="Y1020" t="str">
        <f t="shared" si="452"/>
        <v/>
      </c>
      <c r="Z1020" t="str">
        <f t="shared" si="453"/>
        <v/>
      </c>
      <c r="AA1020" t="str">
        <f t="shared" si="454"/>
        <v/>
      </c>
      <c r="AB1020" t="str">
        <f t="shared" si="455"/>
        <v/>
      </c>
      <c r="AC1020" t="str">
        <f t="shared" si="456"/>
        <v/>
      </c>
      <c r="AD1020" t="str">
        <f t="shared" si="457"/>
        <v/>
      </c>
      <c r="AE1020" t="str">
        <f t="shared" si="458"/>
        <v/>
      </c>
      <c r="AF1020" t="str">
        <f t="shared" si="459"/>
        <v/>
      </c>
      <c r="AG1020" t="str">
        <f t="shared" si="460"/>
        <v/>
      </c>
      <c r="AH1020" t="str">
        <f t="shared" si="461"/>
        <v/>
      </c>
      <c r="AI1020" t="str">
        <f t="shared" si="462"/>
        <v/>
      </c>
      <c r="AJ1020" t="str">
        <f t="shared" si="463"/>
        <v/>
      </c>
      <c r="AK1020" t="str">
        <f t="shared" si="464"/>
        <v/>
      </c>
      <c r="AL1020" t="str">
        <f t="shared" si="465"/>
        <v/>
      </c>
      <c r="AM1020" t="str">
        <f t="shared" si="466"/>
        <v/>
      </c>
    </row>
    <row r="1021" spans="1:39">
      <c r="A1021" t="s">
        <v>659</v>
      </c>
      <c r="C1021" t="s">
        <v>1</v>
      </c>
      <c r="D1021" t="s">
        <v>894</v>
      </c>
      <c r="E1021" t="s">
        <v>3</v>
      </c>
      <c r="G1021">
        <v>200</v>
      </c>
      <c r="H1021">
        <v>3505</v>
      </c>
      <c r="I1021" t="s">
        <v>124</v>
      </c>
      <c r="J1021" t="s">
        <v>661</v>
      </c>
      <c r="K1021" t="str">
        <f t="shared" si="438"/>
        <v/>
      </c>
      <c r="L1021" t="str">
        <f t="shared" si="439"/>
        <v/>
      </c>
      <c r="M1021" t="str">
        <f t="shared" si="440"/>
        <v/>
      </c>
      <c r="N1021" t="str">
        <f t="shared" si="441"/>
        <v>Bot</v>
      </c>
      <c r="O1021" t="str">
        <f t="shared" si="442"/>
        <v>Yandex</v>
      </c>
      <c r="P1021" t="str">
        <f t="shared" si="443"/>
        <v>YandexBot</v>
      </c>
      <c r="Q1021" t="str">
        <f t="shared" si="444"/>
        <v/>
      </c>
      <c r="R1021" t="str">
        <f t="shared" si="445"/>
        <v/>
      </c>
      <c r="S1021" t="str">
        <f t="shared" si="446"/>
        <v/>
      </c>
      <c r="T1021" t="str">
        <f t="shared" si="447"/>
        <v>Yandex</v>
      </c>
      <c r="U1021" t="str">
        <f t="shared" si="448"/>
        <v/>
      </c>
      <c r="V1021" t="str">
        <f t="shared" si="449"/>
        <v/>
      </c>
      <c r="W1021" t="str">
        <f t="shared" si="450"/>
        <v/>
      </c>
      <c r="X1021" t="str">
        <f t="shared" si="451"/>
        <v/>
      </c>
      <c r="Y1021" t="str">
        <f t="shared" si="452"/>
        <v/>
      </c>
      <c r="Z1021" t="str">
        <f t="shared" si="453"/>
        <v/>
      </c>
      <c r="AA1021" t="str">
        <f t="shared" si="454"/>
        <v/>
      </c>
      <c r="AB1021" t="str">
        <f t="shared" si="455"/>
        <v/>
      </c>
      <c r="AC1021" t="str">
        <f t="shared" si="456"/>
        <v/>
      </c>
      <c r="AD1021" t="str">
        <f t="shared" si="457"/>
        <v/>
      </c>
      <c r="AE1021" t="str">
        <f t="shared" si="458"/>
        <v/>
      </c>
      <c r="AF1021" t="str">
        <f t="shared" si="459"/>
        <v/>
      </c>
      <c r="AG1021" t="str">
        <f t="shared" si="460"/>
        <v/>
      </c>
      <c r="AH1021" t="str">
        <f t="shared" si="461"/>
        <v/>
      </c>
      <c r="AI1021" t="str">
        <f t="shared" si="462"/>
        <v/>
      </c>
      <c r="AJ1021" t="str">
        <f t="shared" si="463"/>
        <v/>
      </c>
      <c r="AK1021" t="str">
        <f t="shared" si="464"/>
        <v/>
      </c>
      <c r="AL1021" t="str">
        <f t="shared" si="465"/>
        <v/>
      </c>
      <c r="AM1021" t="str">
        <f t="shared" si="466"/>
        <v/>
      </c>
    </row>
    <row r="1022" spans="1:39">
      <c r="A1022" t="s">
        <v>659</v>
      </c>
      <c r="C1022" t="s">
        <v>1</v>
      </c>
      <c r="D1022" t="s">
        <v>894</v>
      </c>
      <c r="E1022" t="s">
        <v>3</v>
      </c>
      <c r="G1022">
        <v>200</v>
      </c>
      <c r="H1022">
        <v>803</v>
      </c>
      <c r="I1022" t="s">
        <v>124</v>
      </c>
      <c r="J1022" t="s">
        <v>661</v>
      </c>
      <c r="K1022" t="str">
        <f t="shared" si="438"/>
        <v/>
      </c>
      <c r="L1022" t="str">
        <f t="shared" si="439"/>
        <v/>
      </c>
      <c r="M1022" t="str">
        <f t="shared" si="440"/>
        <v/>
      </c>
      <c r="N1022" t="str">
        <f t="shared" si="441"/>
        <v>Bot</v>
      </c>
      <c r="O1022" t="str">
        <f t="shared" si="442"/>
        <v>Yandex</v>
      </c>
      <c r="P1022" t="str">
        <f t="shared" si="443"/>
        <v>YandexBot</v>
      </c>
      <c r="Q1022" t="str">
        <f t="shared" si="444"/>
        <v/>
      </c>
      <c r="R1022" t="str">
        <f t="shared" si="445"/>
        <v/>
      </c>
      <c r="S1022" t="str">
        <f t="shared" si="446"/>
        <v/>
      </c>
      <c r="T1022" t="str">
        <f t="shared" si="447"/>
        <v>Yandex</v>
      </c>
      <c r="U1022" t="str">
        <f t="shared" si="448"/>
        <v/>
      </c>
      <c r="V1022" t="str">
        <f t="shared" si="449"/>
        <v/>
      </c>
      <c r="W1022" t="str">
        <f t="shared" si="450"/>
        <v/>
      </c>
      <c r="X1022" t="str">
        <f t="shared" si="451"/>
        <v/>
      </c>
      <c r="Y1022" t="str">
        <f t="shared" si="452"/>
        <v/>
      </c>
      <c r="Z1022" t="str">
        <f t="shared" si="453"/>
        <v/>
      </c>
      <c r="AA1022" t="str">
        <f t="shared" si="454"/>
        <v/>
      </c>
      <c r="AB1022" t="str">
        <f t="shared" si="455"/>
        <v/>
      </c>
      <c r="AC1022" t="str">
        <f t="shared" si="456"/>
        <v/>
      </c>
      <c r="AD1022" t="str">
        <f t="shared" si="457"/>
        <v/>
      </c>
      <c r="AE1022" t="str">
        <f t="shared" si="458"/>
        <v/>
      </c>
      <c r="AF1022" t="str">
        <f t="shared" si="459"/>
        <v/>
      </c>
      <c r="AG1022" t="str">
        <f t="shared" si="460"/>
        <v/>
      </c>
      <c r="AH1022" t="str">
        <f t="shared" si="461"/>
        <v/>
      </c>
      <c r="AI1022" t="str">
        <f t="shared" si="462"/>
        <v/>
      </c>
      <c r="AJ1022" t="str">
        <f t="shared" si="463"/>
        <v/>
      </c>
      <c r="AK1022" t="str">
        <f t="shared" si="464"/>
        <v/>
      </c>
      <c r="AL1022" t="str">
        <f t="shared" si="465"/>
        <v/>
      </c>
      <c r="AM1022" t="str">
        <f t="shared" si="466"/>
        <v/>
      </c>
    </row>
    <row r="1023" spans="1:39">
      <c r="A1023" t="s">
        <v>659</v>
      </c>
      <c r="C1023" t="s">
        <v>1</v>
      </c>
      <c r="D1023" t="s">
        <v>894</v>
      </c>
      <c r="E1023" t="s">
        <v>3</v>
      </c>
      <c r="G1023">
        <v>200</v>
      </c>
      <c r="H1023">
        <v>3547</v>
      </c>
      <c r="I1023" t="s">
        <v>124</v>
      </c>
      <c r="J1023" t="s">
        <v>661</v>
      </c>
      <c r="K1023" t="str">
        <f t="shared" si="438"/>
        <v/>
      </c>
      <c r="L1023" t="str">
        <f t="shared" si="439"/>
        <v/>
      </c>
      <c r="M1023" t="str">
        <f t="shared" si="440"/>
        <v/>
      </c>
      <c r="N1023" t="str">
        <f t="shared" si="441"/>
        <v>Bot</v>
      </c>
      <c r="O1023" t="str">
        <f t="shared" si="442"/>
        <v>Yandex</v>
      </c>
      <c r="P1023" t="str">
        <f t="shared" si="443"/>
        <v>YandexBot</v>
      </c>
      <c r="Q1023" t="str">
        <f t="shared" si="444"/>
        <v/>
      </c>
      <c r="R1023" t="str">
        <f t="shared" si="445"/>
        <v/>
      </c>
      <c r="S1023" t="str">
        <f t="shared" si="446"/>
        <v/>
      </c>
      <c r="T1023" t="str">
        <f t="shared" si="447"/>
        <v>Yandex</v>
      </c>
      <c r="U1023" t="str">
        <f t="shared" si="448"/>
        <v/>
      </c>
      <c r="V1023" t="str">
        <f t="shared" si="449"/>
        <v/>
      </c>
      <c r="W1023" t="str">
        <f t="shared" si="450"/>
        <v/>
      </c>
      <c r="X1023" t="str">
        <f t="shared" si="451"/>
        <v/>
      </c>
      <c r="Y1023" t="str">
        <f t="shared" si="452"/>
        <v/>
      </c>
      <c r="Z1023" t="str">
        <f t="shared" si="453"/>
        <v/>
      </c>
      <c r="AA1023" t="str">
        <f t="shared" si="454"/>
        <v/>
      </c>
      <c r="AB1023" t="str">
        <f t="shared" si="455"/>
        <v/>
      </c>
      <c r="AC1023" t="str">
        <f t="shared" si="456"/>
        <v/>
      </c>
      <c r="AD1023" t="str">
        <f t="shared" si="457"/>
        <v/>
      </c>
      <c r="AE1023" t="str">
        <f t="shared" si="458"/>
        <v/>
      </c>
      <c r="AF1023" t="str">
        <f t="shared" si="459"/>
        <v/>
      </c>
      <c r="AG1023" t="str">
        <f t="shared" si="460"/>
        <v/>
      </c>
      <c r="AH1023" t="str">
        <f t="shared" si="461"/>
        <v/>
      </c>
      <c r="AI1023" t="str">
        <f t="shared" si="462"/>
        <v/>
      </c>
      <c r="AJ1023" t="str">
        <f t="shared" si="463"/>
        <v/>
      </c>
      <c r="AK1023" t="str">
        <f t="shared" si="464"/>
        <v/>
      </c>
      <c r="AL1023" t="str">
        <f t="shared" si="465"/>
        <v/>
      </c>
      <c r="AM1023" t="str">
        <f t="shared" si="466"/>
        <v/>
      </c>
    </row>
    <row r="1024" spans="1:39">
      <c r="A1024" t="s">
        <v>659</v>
      </c>
      <c r="C1024" t="s">
        <v>1</v>
      </c>
      <c r="D1024" t="s">
        <v>894</v>
      </c>
      <c r="E1024" t="s">
        <v>3</v>
      </c>
      <c r="G1024">
        <v>200</v>
      </c>
      <c r="H1024">
        <v>987</v>
      </c>
      <c r="I1024" t="s">
        <v>124</v>
      </c>
      <c r="J1024" t="s">
        <v>661</v>
      </c>
      <c r="K1024" t="str">
        <f t="shared" si="438"/>
        <v/>
      </c>
      <c r="L1024" t="str">
        <f t="shared" si="439"/>
        <v/>
      </c>
      <c r="M1024" t="str">
        <f t="shared" si="440"/>
        <v/>
      </c>
      <c r="N1024" t="str">
        <f t="shared" si="441"/>
        <v>Bot</v>
      </c>
      <c r="O1024" t="str">
        <f t="shared" si="442"/>
        <v>Yandex</v>
      </c>
      <c r="P1024" t="str">
        <f t="shared" si="443"/>
        <v>YandexBot</v>
      </c>
      <c r="Q1024" t="str">
        <f t="shared" si="444"/>
        <v/>
      </c>
      <c r="R1024" t="str">
        <f t="shared" si="445"/>
        <v/>
      </c>
      <c r="S1024" t="str">
        <f t="shared" si="446"/>
        <v/>
      </c>
      <c r="T1024" t="str">
        <f t="shared" si="447"/>
        <v>Yandex</v>
      </c>
      <c r="U1024" t="str">
        <f t="shared" si="448"/>
        <v/>
      </c>
      <c r="V1024" t="str">
        <f t="shared" si="449"/>
        <v/>
      </c>
      <c r="W1024" t="str">
        <f t="shared" si="450"/>
        <v/>
      </c>
      <c r="X1024" t="str">
        <f t="shared" si="451"/>
        <v/>
      </c>
      <c r="Y1024" t="str">
        <f t="shared" si="452"/>
        <v/>
      </c>
      <c r="Z1024" t="str">
        <f t="shared" si="453"/>
        <v/>
      </c>
      <c r="AA1024" t="str">
        <f t="shared" si="454"/>
        <v/>
      </c>
      <c r="AB1024" t="str">
        <f t="shared" si="455"/>
        <v/>
      </c>
      <c r="AC1024" t="str">
        <f t="shared" si="456"/>
        <v/>
      </c>
      <c r="AD1024" t="str">
        <f t="shared" si="457"/>
        <v/>
      </c>
      <c r="AE1024" t="str">
        <f t="shared" si="458"/>
        <v/>
      </c>
      <c r="AF1024" t="str">
        <f t="shared" si="459"/>
        <v/>
      </c>
      <c r="AG1024" t="str">
        <f t="shared" si="460"/>
        <v/>
      </c>
      <c r="AH1024" t="str">
        <f t="shared" si="461"/>
        <v/>
      </c>
      <c r="AI1024" t="str">
        <f t="shared" si="462"/>
        <v/>
      </c>
      <c r="AJ1024" t="str">
        <f t="shared" si="463"/>
        <v/>
      </c>
      <c r="AK1024" t="str">
        <f t="shared" si="464"/>
        <v/>
      </c>
      <c r="AL1024" t="str">
        <f t="shared" si="465"/>
        <v/>
      </c>
      <c r="AM1024" t="str">
        <f t="shared" si="466"/>
        <v/>
      </c>
    </row>
    <row r="1025" spans="1:39">
      <c r="A1025" t="s">
        <v>659</v>
      </c>
      <c r="C1025" t="s">
        <v>1</v>
      </c>
      <c r="D1025" t="s">
        <v>894</v>
      </c>
      <c r="E1025" t="s">
        <v>3</v>
      </c>
      <c r="G1025">
        <v>200</v>
      </c>
      <c r="H1025">
        <v>291</v>
      </c>
      <c r="I1025" t="s">
        <v>124</v>
      </c>
      <c r="J1025" t="s">
        <v>661</v>
      </c>
      <c r="K1025" t="str">
        <f t="shared" si="438"/>
        <v/>
      </c>
      <c r="L1025" t="str">
        <f t="shared" si="439"/>
        <v/>
      </c>
      <c r="M1025" t="str">
        <f t="shared" si="440"/>
        <v/>
      </c>
      <c r="N1025" t="str">
        <f t="shared" si="441"/>
        <v>Bot</v>
      </c>
      <c r="O1025" t="str">
        <f t="shared" si="442"/>
        <v>Yandex</v>
      </c>
      <c r="P1025" t="str">
        <f t="shared" si="443"/>
        <v>YandexBot</v>
      </c>
      <c r="Q1025" t="str">
        <f t="shared" si="444"/>
        <v/>
      </c>
      <c r="R1025" t="str">
        <f t="shared" si="445"/>
        <v/>
      </c>
      <c r="S1025" t="str">
        <f t="shared" si="446"/>
        <v/>
      </c>
      <c r="T1025" t="str">
        <f t="shared" si="447"/>
        <v>Yandex</v>
      </c>
      <c r="U1025" t="str">
        <f t="shared" si="448"/>
        <v/>
      </c>
      <c r="V1025" t="str">
        <f t="shared" si="449"/>
        <v/>
      </c>
      <c r="W1025" t="str">
        <f t="shared" si="450"/>
        <v/>
      </c>
      <c r="X1025" t="str">
        <f t="shared" si="451"/>
        <v/>
      </c>
      <c r="Y1025" t="str">
        <f t="shared" si="452"/>
        <v/>
      </c>
      <c r="Z1025" t="str">
        <f t="shared" si="453"/>
        <v/>
      </c>
      <c r="AA1025" t="str">
        <f t="shared" si="454"/>
        <v/>
      </c>
      <c r="AB1025" t="str">
        <f t="shared" si="455"/>
        <v/>
      </c>
      <c r="AC1025" t="str">
        <f t="shared" si="456"/>
        <v/>
      </c>
      <c r="AD1025" t="str">
        <f t="shared" si="457"/>
        <v/>
      </c>
      <c r="AE1025" t="str">
        <f t="shared" si="458"/>
        <v/>
      </c>
      <c r="AF1025" t="str">
        <f t="shared" si="459"/>
        <v/>
      </c>
      <c r="AG1025" t="str">
        <f t="shared" si="460"/>
        <v/>
      </c>
      <c r="AH1025" t="str">
        <f t="shared" si="461"/>
        <v/>
      </c>
      <c r="AI1025" t="str">
        <f t="shared" si="462"/>
        <v/>
      </c>
      <c r="AJ1025" t="str">
        <f t="shared" si="463"/>
        <v/>
      </c>
      <c r="AK1025" t="str">
        <f t="shared" si="464"/>
        <v/>
      </c>
      <c r="AL1025" t="str">
        <f t="shared" si="465"/>
        <v/>
      </c>
      <c r="AM1025" t="str">
        <f t="shared" si="466"/>
        <v/>
      </c>
    </row>
    <row r="1026" spans="1:39">
      <c r="A1026" t="s">
        <v>659</v>
      </c>
      <c r="C1026" t="s">
        <v>1</v>
      </c>
      <c r="D1026" t="s">
        <v>894</v>
      </c>
      <c r="E1026" t="s">
        <v>3</v>
      </c>
      <c r="G1026">
        <v>200</v>
      </c>
      <c r="H1026">
        <v>925</v>
      </c>
      <c r="I1026" t="s">
        <v>124</v>
      </c>
      <c r="J1026" t="s">
        <v>661</v>
      </c>
      <c r="K1026" t="str">
        <f t="shared" si="438"/>
        <v/>
      </c>
      <c r="L1026" t="str">
        <f t="shared" si="439"/>
        <v/>
      </c>
      <c r="M1026" t="str">
        <f t="shared" si="440"/>
        <v/>
      </c>
      <c r="N1026" t="str">
        <f t="shared" si="441"/>
        <v>Bot</v>
      </c>
      <c r="O1026" t="str">
        <f t="shared" si="442"/>
        <v>Yandex</v>
      </c>
      <c r="P1026" t="str">
        <f t="shared" si="443"/>
        <v>YandexBot</v>
      </c>
      <c r="Q1026" t="str">
        <f t="shared" si="444"/>
        <v/>
      </c>
      <c r="R1026" t="str">
        <f t="shared" si="445"/>
        <v/>
      </c>
      <c r="S1026" t="str">
        <f t="shared" si="446"/>
        <v/>
      </c>
      <c r="T1026" t="str">
        <f t="shared" si="447"/>
        <v>Yandex</v>
      </c>
      <c r="U1026" t="str">
        <f t="shared" si="448"/>
        <v/>
      </c>
      <c r="V1026" t="str">
        <f t="shared" si="449"/>
        <v/>
      </c>
      <c r="W1026" t="str">
        <f t="shared" si="450"/>
        <v/>
      </c>
      <c r="X1026" t="str">
        <f t="shared" si="451"/>
        <v/>
      </c>
      <c r="Y1026" t="str">
        <f t="shared" si="452"/>
        <v/>
      </c>
      <c r="Z1026" t="str">
        <f t="shared" si="453"/>
        <v/>
      </c>
      <c r="AA1026" t="str">
        <f t="shared" si="454"/>
        <v/>
      </c>
      <c r="AB1026" t="str">
        <f t="shared" si="455"/>
        <v/>
      </c>
      <c r="AC1026" t="str">
        <f t="shared" si="456"/>
        <v/>
      </c>
      <c r="AD1026" t="str">
        <f t="shared" si="457"/>
        <v/>
      </c>
      <c r="AE1026" t="str">
        <f t="shared" si="458"/>
        <v/>
      </c>
      <c r="AF1026" t="str">
        <f t="shared" si="459"/>
        <v/>
      </c>
      <c r="AG1026" t="str">
        <f t="shared" si="460"/>
        <v/>
      </c>
      <c r="AH1026" t="str">
        <f t="shared" si="461"/>
        <v/>
      </c>
      <c r="AI1026" t="str">
        <f t="shared" si="462"/>
        <v/>
      </c>
      <c r="AJ1026" t="str">
        <f t="shared" si="463"/>
        <v/>
      </c>
      <c r="AK1026" t="str">
        <f t="shared" si="464"/>
        <v/>
      </c>
      <c r="AL1026" t="str">
        <f t="shared" si="465"/>
        <v/>
      </c>
      <c r="AM1026" t="str">
        <f t="shared" si="466"/>
        <v/>
      </c>
    </row>
    <row r="1027" spans="1:39">
      <c r="A1027" t="s">
        <v>659</v>
      </c>
      <c r="C1027" t="s">
        <v>1</v>
      </c>
      <c r="D1027" t="s">
        <v>894</v>
      </c>
      <c r="E1027" t="s">
        <v>3</v>
      </c>
      <c r="G1027">
        <v>200</v>
      </c>
      <c r="H1027">
        <v>379</v>
      </c>
      <c r="I1027" t="s">
        <v>124</v>
      </c>
      <c r="J1027" t="s">
        <v>661</v>
      </c>
      <c r="K1027" t="str">
        <f t="shared" ref="K1027:K1090" si="467">IF(COUNTIF(F1027,"*search*"),"search","")</f>
        <v/>
      </c>
      <c r="L1027" t="str">
        <f t="shared" ref="L1027:L1090" si="468">IF(COUNTIF(I1027,"*.ru*"),".ru","")</f>
        <v/>
      </c>
      <c r="M1027" t="str">
        <f t="shared" ref="M1027:M1090" si="469">MID(F1027,1,4)</f>
        <v/>
      </c>
      <c r="N1027" t="str">
        <f t="shared" ref="N1027:N1090" si="470">IF(COUNTIF(J1028,"*bot*"),"Bot",IF(COUNTIF(J1028,"*spider*" ), "Spider","Visiteur"))</f>
        <v>Bot</v>
      </c>
      <c r="O1027" t="str">
        <f t="shared" ref="O1027:O1090" si="471">CONCATENATE(Q1027,R1027,S1027,T1027,U1027,V1027,W1027,X1027,Y1027,Z1027,AA1027,AB1027,AC1027,AD1027,AE1027,AF1027,AG1027,AH1027,AI1027,AJ1027,AK1027,AL1027,AM1027)</f>
        <v>Yandex</v>
      </c>
      <c r="P1027" t="str">
        <f t="shared" ref="P1027:P1090" si="472">IF(COUNTIF(J1027,"*Googlebot-Image*"),"Googlebot-Image",IF(COUNTIF(J1027,"*Chrome/41*"),"Googlebot",IF(COUNTIF(J1027,"*Chrome/7*"),"Googlebot Smartphone",IF(COUNTIF(J1027,"*Yandex*" ), "YandexBot","Visiteur"))))</f>
        <v>YandexBot</v>
      </c>
      <c r="Q1027" t="str">
        <f t="shared" ref="Q1027:Q1090" si="473">IF(COUNTIF(J1027,"*Googlebot-Image*"),"Googlebot-Image","")</f>
        <v/>
      </c>
      <c r="R1027" t="str">
        <f t="shared" ref="R1027:R1090" si="474">IF(COUNTIF(J1027,"*Chrome/41*"),"Googlebot","")</f>
        <v/>
      </c>
      <c r="S1027" t="str">
        <f t="shared" ref="S1027:S1090" si="475">IF(COUNTIF(J1027,"*Chrome/7*"),"Googlebot Smartphone","")</f>
        <v/>
      </c>
      <c r="T1027" t="str">
        <f t="shared" ref="T1027:T1090" si="476">IF(COUNTIF(J1027,"*Yandex*"),"Yandex","")</f>
        <v>Yandex</v>
      </c>
      <c r="U1027" t="str">
        <f t="shared" ref="U1027:U1090" si="477">IF(COUNTIF(J1027,"*bingbot*"),"Bingbot","")</f>
        <v/>
      </c>
      <c r="V1027" t="str">
        <f t="shared" ref="V1027:V1090" si="478">IF(COUNTIF(J1027,"*DotBot*"),"Moz","")</f>
        <v/>
      </c>
      <c r="W1027" t="str">
        <f t="shared" ref="W1027:W1090" si="479">IF(COUNTIF(J1027,"*BingPreview*"),"BingPreview","")</f>
        <v/>
      </c>
      <c r="X1027" t="str">
        <f t="shared" ref="X1027:X1090" si="480">IF(COUNTIF(J1027,"*Trident*"),"Internet Explorer","")</f>
        <v/>
      </c>
      <c r="Y1027" t="str">
        <f t="shared" ref="Y1027:Y1090" si="481">IF(COUNTIF(J1027,"*Chrome/5*"),"Google Chrome","")</f>
        <v/>
      </c>
      <c r="Z1027" t="str">
        <f t="shared" ref="Z1027:Z1090" si="482">IF(COUNTIF(J1027,"*Chrome/36*"),"Chrome 36","")</f>
        <v/>
      </c>
      <c r="AA1027" t="str">
        <f t="shared" ref="AA1027:AA1090" si="483">IF(COUNTIF(J1027,"*SemrushBot*"),"SemrushBot","")</f>
        <v/>
      </c>
      <c r="AB1027" t="str">
        <f t="shared" ref="AB1027:AB1090" si="484">IF(COUNTIF(J1027,"*Googlebot/2*"),"Googlebot/2","")</f>
        <v/>
      </c>
      <c r="AC1027" t="str">
        <f t="shared" ref="AC1027:AC1090" si="485">IF(COUNTIF(J1027,"*X11*"),"Chrome 60","")</f>
        <v/>
      </c>
      <c r="AD1027" t="str">
        <f t="shared" ref="AD1027:AD1090" si="486">IF(COUNTIF(J1027,"*BLEXBot/1*"),"BLEXBot - Mozilla 5.0","")</f>
        <v/>
      </c>
      <c r="AE1027" t="str">
        <f t="shared" ref="AE1027:AE1090" si="487">IF(COUNTIF(J1027,"*Mail.RU_Bot*"),"Mail.RU_Bot","")</f>
        <v/>
      </c>
      <c r="AF1027" t="str">
        <f t="shared" ref="AF1027:AF1090" si="488">IF(COUNTIF(J1027,"*python-requests*"),"python-requests","")</f>
        <v/>
      </c>
      <c r="AG1027" t="str">
        <f t="shared" ref="AG1027:AG1090" si="489">IF(COUNTIF(J1027,"*Exabot*"),"Exabot","")</f>
        <v/>
      </c>
      <c r="AH1027" t="str">
        <f t="shared" ref="AH1027:AH1090" si="490">IF(COUNTIF(J1027,"*Hellocoton*"),"Hellocoton","")</f>
        <v/>
      </c>
      <c r="AI1027" t="str">
        <f t="shared" ref="AI1027:AI1090" si="491">IF(COUNTIF(J1027,"*Sogou web spider*"),"Sogou web spider","")</f>
        <v/>
      </c>
      <c r="AJ1027" t="str">
        <f t="shared" ref="AJ1027:AJ1090" si="492">IF(COUNTIF(J1027,"*MJ12bot*"),"MajesticBot","")</f>
        <v/>
      </c>
      <c r="AK1027" t="str">
        <f t="shared" ref="AK1027:AK1090" si="493">IF(COUNTIF(J1027,"*AhrefsBot/5*"),"AhrefsBot","")</f>
        <v/>
      </c>
      <c r="AL1027" t="str">
        <f t="shared" ref="AL1027:AL1090" si="494">IF(COUNTIF(J1027,"*Baiduspider/2*"),"Baiduspider","")</f>
        <v/>
      </c>
      <c r="AM1027" t="str">
        <f t="shared" ref="AM1027:AM1090" si="495">IF(COUNTIF(J1027,"*CheckMarkNetwork/1*"),"CheckMarkNetwork","")</f>
        <v/>
      </c>
    </row>
    <row r="1028" spans="1:39">
      <c r="A1028" t="s">
        <v>659</v>
      </c>
      <c r="C1028" t="s">
        <v>1</v>
      </c>
      <c r="D1028" t="s">
        <v>894</v>
      </c>
      <c r="E1028" t="s">
        <v>3</v>
      </c>
      <c r="G1028">
        <v>200</v>
      </c>
      <c r="H1028">
        <v>1035</v>
      </c>
      <c r="I1028" t="s">
        <v>124</v>
      </c>
      <c r="J1028" t="s">
        <v>661</v>
      </c>
      <c r="K1028" t="str">
        <f t="shared" si="467"/>
        <v/>
      </c>
      <c r="L1028" t="str">
        <f t="shared" si="468"/>
        <v/>
      </c>
      <c r="M1028" t="str">
        <f t="shared" si="469"/>
        <v/>
      </c>
      <c r="N1028" t="str">
        <f t="shared" si="470"/>
        <v>Bot</v>
      </c>
      <c r="O1028" t="str">
        <f t="shared" si="471"/>
        <v>Yandex</v>
      </c>
      <c r="P1028" t="str">
        <f t="shared" si="472"/>
        <v>YandexBot</v>
      </c>
      <c r="Q1028" t="str">
        <f t="shared" si="473"/>
        <v/>
      </c>
      <c r="R1028" t="str">
        <f t="shared" si="474"/>
        <v/>
      </c>
      <c r="S1028" t="str">
        <f t="shared" si="475"/>
        <v/>
      </c>
      <c r="T1028" t="str">
        <f t="shared" si="476"/>
        <v>Yandex</v>
      </c>
      <c r="U1028" t="str">
        <f t="shared" si="477"/>
        <v/>
      </c>
      <c r="V1028" t="str">
        <f t="shared" si="478"/>
        <v/>
      </c>
      <c r="W1028" t="str">
        <f t="shared" si="479"/>
        <v/>
      </c>
      <c r="X1028" t="str">
        <f t="shared" si="480"/>
        <v/>
      </c>
      <c r="Y1028" t="str">
        <f t="shared" si="481"/>
        <v/>
      </c>
      <c r="Z1028" t="str">
        <f t="shared" si="482"/>
        <v/>
      </c>
      <c r="AA1028" t="str">
        <f t="shared" si="483"/>
        <v/>
      </c>
      <c r="AB1028" t="str">
        <f t="shared" si="484"/>
        <v/>
      </c>
      <c r="AC1028" t="str">
        <f t="shared" si="485"/>
        <v/>
      </c>
      <c r="AD1028" t="str">
        <f t="shared" si="486"/>
        <v/>
      </c>
      <c r="AE1028" t="str">
        <f t="shared" si="487"/>
        <v/>
      </c>
      <c r="AF1028" t="str">
        <f t="shared" si="488"/>
        <v/>
      </c>
      <c r="AG1028" t="str">
        <f t="shared" si="489"/>
        <v/>
      </c>
      <c r="AH1028" t="str">
        <f t="shared" si="490"/>
        <v/>
      </c>
      <c r="AI1028" t="str">
        <f t="shared" si="491"/>
        <v/>
      </c>
      <c r="AJ1028" t="str">
        <f t="shared" si="492"/>
        <v/>
      </c>
      <c r="AK1028" t="str">
        <f t="shared" si="493"/>
        <v/>
      </c>
      <c r="AL1028" t="str">
        <f t="shared" si="494"/>
        <v/>
      </c>
      <c r="AM1028" t="str">
        <f t="shared" si="495"/>
        <v/>
      </c>
    </row>
    <row r="1029" spans="1:39">
      <c r="A1029" t="s">
        <v>659</v>
      </c>
      <c r="C1029" t="s">
        <v>1</v>
      </c>
      <c r="D1029" t="s">
        <v>894</v>
      </c>
      <c r="E1029" t="s">
        <v>3</v>
      </c>
      <c r="G1029">
        <v>200</v>
      </c>
      <c r="H1029">
        <v>13676</v>
      </c>
      <c r="I1029" t="s">
        <v>124</v>
      </c>
      <c r="J1029" t="s">
        <v>661</v>
      </c>
      <c r="K1029" t="str">
        <f t="shared" si="467"/>
        <v/>
      </c>
      <c r="L1029" t="str">
        <f t="shared" si="468"/>
        <v/>
      </c>
      <c r="M1029" t="str">
        <f t="shared" si="469"/>
        <v/>
      </c>
      <c r="N1029" t="str">
        <f t="shared" si="470"/>
        <v>Bot</v>
      </c>
      <c r="O1029" t="str">
        <f t="shared" si="471"/>
        <v>Yandex</v>
      </c>
      <c r="P1029" t="str">
        <f t="shared" si="472"/>
        <v>YandexBot</v>
      </c>
      <c r="Q1029" t="str">
        <f t="shared" si="473"/>
        <v/>
      </c>
      <c r="R1029" t="str">
        <f t="shared" si="474"/>
        <v/>
      </c>
      <c r="S1029" t="str">
        <f t="shared" si="475"/>
        <v/>
      </c>
      <c r="T1029" t="str">
        <f t="shared" si="476"/>
        <v>Yandex</v>
      </c>
      <c r="U1029" t="str">
        <f t="shared" si="477"/>
        <v/>
      </c>
      <c r="V1029" t="str">
        <f t="shared" si="478"/>
        <v/>
      </c>
      <c r="W1029" t="str">
        <f t="shared" si="479"/>
        <v/>
      </c>
      <c r="X1029" t="str">
        <f t="shared" si="480"/>
        <v/>
      </c>
      <c r="Y1029" t="str">
        <f t="shared" si="481"/>
        <v/>
      </c>
      <c r="Z1029" t="str">
        <f t="shared" si="482"/>
        <v/>
      </c>
      <c r="AA1029" t="str">
        <f t="shared" si="483"/>
        <v/>
      </c>
      <c r="AB1029" t="str">
        <f t="shared" si="484"/>
        <v/>
      </c>
      <c r="AC1029" t="str">
        <f t="shared" si="485"/>
        <v/>
      </c>
      <c r="AD1029" t="str">
        <f t="shared" si="486"/>
        <v/>
      </c>
      <c r="AE1029" t="str">
        <f t="shared" si="487"/>
        <v/>
      </c>
      <c r="AF1029" t="str">
        <f t="shared" si="488"/>
        <v/>
      </c>
      <c r="AG1029" t="str">
        <f t="shared" si="489"/>
        <v/>
      </c>
      <c r="AH1029" t="str">
        <f t="shared" si="490"/>
        <v/>
      </c>
      <c r="AI1029" t="str">
        <f t="shared" si="491"/>
        <v/>
      </c>
      <c r="AJ1029" t="str">
        <f t="shared" si="492"/>
        <v/>
      </c>
      <c r="AK1029" t="str">
        <f t="shared" si="493"/>
        <v/>
      </c>
      <c r="AL1029" t="str">
        <f t="shared" si="494"/>
        <v/>
      </c>
      <c r="AM1029" t="str">
        <f t="shared" si="495"/>
        <v/>
      </c>
    </row>
    <row r="1030" spans="1:39">
      <c r="A1030" t="s">
        <v>659</v>
      </c>
      <c r="C1030" t="s">
        <v>1</v>
      </c>
      <c r="D1030" t="s">
        <v>894</v>
      </c>
      <c r="E1030" t="s">
        <v>3</v>
      </c>
      <c r="G1030">
        <v>200</v>
      </c>
      <c r="H1030">
        <v>869</v>
      </c>
      <c r="I1030" t="s">
        <v>124</v>
      </c>
      <c r="J1030" t="s">
        <v>661</v>
      </c>
      <c r="K1030" t="str">
        <f t="shared" si="467"/>
        <v/>
      </c>
      <c r="L1030" t="str">
        <f t="shared" si="468"/>
        <v/>
      </c>
      <c r="M1030" t="str">
        <f t="shared" si="469"/>
        <v/>
      </c>
      <c r="N1030" t="str">
        <f t="shared" si="470"/>
        <v>Bot</v>
      </c>
      <c r="O1030" t="str">
        <f t="shared" si="471"/>
        <v>Yandex</v>
      </c>
      <c r="P1030" t="str">
        <f t="shared" si="472"/>
        <v>YandexBot</v>
      </c>
      <c r="Q1030" t="str">
        <f t="shared" si="473"/>
        <v/>
      </c>
      <c r="R1030" t="str">
        <f t="shared" si="474"/>
        <v/>
      </c>
      <c r="S1030" t="str">
        <f t="shared" si="475"/>
        <v/>
      </c>
      <c r="T1030" t="str">
        <f t="shared" si="476"/>
        <v>Yandex</v>
      </c>
      <c r="U1030" t="str">
        <f t="shared" si="477"/>
        <v/>
      </c>
      <c r="V1030" t="str">
        <f t="shared" si="478"/>
        <v/>
      </c>
      <c r="W1030" t="str">
        <f t="shared" si="479"/>
        <v/>
      </c>
      <c r="X1030" t="str">
        <f t="shared" si="480"/>
        <v/>
      </c>
      <c r="Y1030" t="str">
        <f t="shared" si="481"/>
        <v/>
      </c>
      <c r="Z1030" t="str">
        <f t="shared" si="482"/>
        <v/>
      </c>
      <c r="AA1030" t="str">
        <f t="shared" si="483"/>
        <v/>
      </c>
      <c r="AB1030" t="str">
        <f t="shared" si="484"/>
        <v/>
      </c>
      <c r="AC1030" t="str">
        <f t="shared" si="485"/>
        <v/>
      </c>
      <c r="AD1030" t="str">
        <f t="shared" si="486"/>
        <v/>
      </c>
      <c r="AE1030" t="str">
        <f t="shared" si="487"/>
        <v/>
      </c>
      <c r="AF1030" t="str">
        <f t="shared" si="488"/>
        <v/>
      </c>
      <c r="AG1030" t="str">
        <f t="shared" si="489"/>
        <v/>
      </c>
      <c r="AH1030" t="str">
        <f t="shared" si="490"/>
        <v/>
      </c>
      <c r="AI1030" t="str">
        <f t="shared" si="491"/>
        <v/>
      </c>
      <c r="AJ1030" t="str">
        <f t="shared" si="492"/>
        <v/>
      </c>
      <c r="AK1030" t="str">
        <f t="shared" si="493"/>
        <v/>
      </c>
      <c r="AL1030" t="str">
        <f t="shared" si="494"/>
        <v/>
      </c>
      <c r="AM1030" t="str">
        <f t="shared" si="495"/>
        <v/>
      </c>
    </row>
    <row r="1031" spans="1:39">
      <c r="A1031" t="s">
        <v>659</v>
      </c>
      <c r="C1031" t="s">
        <v>1</v>
      </c>
      <c r="D1031" t="s">
        <v>894</v>
      </c>
      <c r="E1031" t="s">
        <v>3</v>
      </c>
      <c r="G1031">
        <v>200</v>
      </c>
      <c r="H1031">
        <v>751</v>
      </c>
      <c r="I1031" t="s">
        <v>124</v>
      </c>
      <c r="J1031" t="s">
        <v>661</v>
      </c>
      <c r="K1031" t="str">
        <f t="shared" si="467"/>
        <v/>
      </c>
      <c r="L1031" t="str">
        <f t="shared" si="468"/>
        <v/>
      </c>
      <c r="M1031" t="str">
        <f t="shared" si="469"/>
        <v/>
      </c>
      <c r="N1031" t="str">
        <f t="shared" si="470"/>
        <v>Bot</v>
      </c>
      <c r="O1031" t="str">
        <f t="shared" si="471"/>
        <v>Yandex</v>
      </c>
      <c r="P1031" t="str">
        <f t="shared" si="472"/>
        <v>YandexBot</v>
      </c>
      <c r="Q1031" t="str">
        <f t="shared" si="473"/>
        <v/>
      </c>
      <c r="R1031" t="str">
        <f t="shared" si="474"/>
        <v/>
      </c>
      <c r="S1031" t="str">
        <f t="shared" si="475"/>
        <v/>
      </c>
      <c r="T1031" t="str">
        <f t="shared" si="476"/>
        <v>Yandex</v>
      </c>
      <c r="U1031" t="str">
        <f t="shared" si="477"/>
        <v/>
      </c>
      <c r="V1031" t="str">
        <f t="shared" si="478"/>
        <v/>
      </c>
      <c r="W1031" t="str">
        <f t="shared" si="479"/>
        <v/>
      </c>
      <c r="X1031" t="str">
        <f t="shared" si="480"/>
        <v/>
      </c>
      <c r="Y1031" t="str">
        <f t="shared" si="481"/>
        <v/>
      </c>
      <c r="Z1031" t="str">
        <f t="shared" si="482"/>
        <v/>
      </c>
      <c r="AA1031" t="str">
        <f t="shared" si="483"/>
        <v/>
      </c>
      <c r="AB1031" t="str">
        <f t="shared" si="484"/>
        <v/>
      </c>
      <c r="AC1031" t="str">
        <f t="shared" si="485"/>
        <v/>
      </c>
      <c r="AD1031" t="str">
        <f t="shared" si="486"/>
        <v/>
      </c>
      <c r="AE1031" t="str">
        <f t="shared" si="487"/>
        <v/>
      </c>
      <c r="AF1031" t="str">
        <f t="shared" si="488"/>
        <v/>
      </c>
      <c r="AG1031" t="str">
        <f t="shared" si="489"/>
        <v/>
      </c>
      <c r="AH1031" t="str">
        <f t="shared" si="490"/>
        <v/>
      </c>
      <c r="AI1031" t="str">
        <f t="shared" si="491"/>
        <v/>
      </c>
      <c r="AJ1031" t="str">
        <f t="shared" si="492"/>
        <v/>
      </c>
      <c r="AK1031" t="str">
        <f t="shared" si="493"/>
        <v/>
      </c>
      <c r="AL1031" t="str">
        <f t="shared" si="494"/>
        <v/>
      </c>
      <c r="AM1031" t="str">
        <f t="shared" si="495"/>
        <v/>
      </c>
    </row>
    <row r="1032" spans="1:39">
      <c r="A1032" t="s">
        <v>659</v>
      </c>
      <c r="C1032" t="s">
        <v>1</v>
      </c>
      <c r="D1032" t="s">
        <v>894</v>
      </c>
      <c r="E1032" t="s">
        <v>3</v>
      </c>
      <c r="G1032">
        <v>200</v>
      </c>
      <c r="H1032">
        <v>11539</v>
      </c>
      <c r="I1032" t="s">
        <v>124</v>
      </c>
      <c r="J1032" t="s">
        <v>661</v>
      </c>
      <c r="K1032" t="str">
        <f t="shared" si="467"/>
        <v/>
      </c>
      <c r="L1032" t="str">
        <f t="shared" si="468"/>
        <v/>
      </c>
      <c r="M1032" t="str">
        <f t="shared" si="469"/>
        <v/>
      </c>
      <c r="N1032" t="str">
        <f t="shared" si="470"/>
        <v>Bot</v>
      </c>
      <c r="O1032" t="str">
        <f t="shared" si="471"/>
        <v>Yandex</v>
      </c>
      <c r="P1032" t="str">
        <f t="shared" si="472"/>
        <v>YandexBot</v>
      </c>
      <c r="Q1032" t="str">
        <f t="shared" si="473"/>
        <v/>
      </c>
      <c r="R1032" t="str">
        <f t="shared" si="474"/>
        <v/>
      </c>
      <c r="S1032" t="str">
        <f t="shared" si="475"/>
        <v/>
      </c>
      <c r="T1032" t="str">
        <f t="shared" si="476"/>
        <v>Yandex</v>
      </c>
      <c r="U1032" t="str">
        <f t="shared" si="477"/>
        <v/>
      </c>
      <c r="V1032" t="str">
        <f t="shared" si="478"/>
        <v/>
      </c>
      <c r="W1032" t="str">
        <f t="shared" si="479"/>
        <v/>
      </c>
      <c r="X1032" t="str">
        <f t="shared" si="480"/>
        <v/>
      </c>
      <c r="Y1032" t="str">
        <f t="shared" si="481"/>
        <v/>
      </c>
      <c r="Z1032" t="str">
        <f t="shared" si="482"/>
        <v/>
      </c>
      <c r="AA1032" t="str">
        <f t="shared" si="483"/>
        <v/>
      </c>
      <c r="AB1032" t="str">
        <f t="shared" si="484"/>
        <v/>
      </c>
      <c r="AC1032" t="str">
        <f t="shared" si="485"/>
        <v/>
      </c>
      <c r="AD1032" t="str">
        <f t="shared" si="486"/>
        <v/>
      </c>
      <c r="AE1032" t="str">
        <f t="shared" si="487"/>
        <v/>
      </c>
      <c r="AF1032" t="str">
        <f t="shared" si="488"/>
        <v/>
      </c>
      <c r="AG1032" t="str">
        <f t="shared" si="489"/>
        <v/>
      </c>
      <c r="AH1032" t="str">
        <f t="shared" si="490"/>
        <v/>
      </c>
      <c r="AI1032" t="str">
        <f t="shared" si="491"/>
        <v/>
      </c>
      <c r="AJ1032" t="str">
        <f t="shared" si="492"/>
        <v/>
      </c>
      <c r="AK1032" t="str">
        <f t="shared" si="493"/>
        <v/>
      </c>
      <c r="AL1032" t="str">
        <f t="shared" si="494"/>
        <v/>
      </c>
      <c r="AM1032" t="str">
        <f t="shared" si="495"/>
        <v/>
      </c>
    </row>
    <row r="1033" spans="1:39">
      <c r="A1033" t="s">
        <v>659</v>
      </c>
      <c r="C1033" t="s">
        <v>1</v>
      </c>
      <c r="D1033" t="s">
        <v>895</v>
      </c>
      <c r="E1033" t="s">
        <v>3</v>
      </c>
      <c r="G1033">
        <v>200</v>
      </c>
      <c r="H1033">
        <v>2048</v>
      </c>
      <c r="I1033" t="s">
        <v>124</v>
      </c>
      <c r="J1033" t="s">
        <v>661</v>
      </c>
      <c r="K1033" t="str">
        <f t="shared" si="467"/>
        <v/>
      </c>
      <c r="L1033" t="str">
        <f t="shared" si="468"/>
        <v/>
      </c>
      <c r="M1033" t="str">
        <f t="shared" si="469"/>
        <v/>
      </c>
      <c r="N1033" t="str">
        <f t="shared" si="470"/>
        <v>Bot</v>
      </c>
      <c r="O1033" t="str">
        <f t="shared" si="471"/>
        <v>Yandex</v>
      </c>
      <c r="P1033" t="str">
        <f t="shared" si="472"/>
        <v>YandexBot</v>
      </c>
      <c r="Q1033" t="str">
        <f t="shared" si="473"/>
        <v/>
      </c>
      <c r="R1033" t="str">
        <f t="shared" si="474"/>
        <v/>
      </c>
      <c r="S1033" t="str">
        <f t="shared" si="475"/>
        <v/>
      </c>
      <c r="T1033" t="str">
        <f t="shared" si="476"/>
        <v>Yandex</v>
      </c>
      <c r="U1033" t="str">
        <f t="shared" si="477"/>
        <v/>
      </c>
      <c r="V1033" t="str">
        <f t="shared" si="478"/>
        <v/>
      </c>
      <c r="W1033" t="str">
        <f t="shared" si="479"/>
        <v/>
      </c>
      <c r="X1033" t="str">
        <f t="shared" si="480"/>
        <v/>
      </c>
      <c r="Y1033" t="str">
        <f t="shared" si="481"/>
        <v/>
      </c>
      <c r="Z1033" t="str">
        <f t="shared" si="482"/>
        <v/>
      </c>
      <c r="AA1033" t="str">
        <f t="shared" si="483"/>
        <v/>
      </c>
      <c r="AB1033" t="str">
        <f t="shared" si="484"/>
        <v/>
      </c>
      <c r="AC1033" t="str">
        <f t="shared" si="485"/>
        <v/>
      </c>
      <c r="AD1033" t="str">
        <f t="shared" si="486"/>
        <v/>
      </c>
      <c r="AE1033" t="str">
        <f t="shared" si="487"/>
        <v/>
      </c>
      <c r="AF1033" t="str">
        <f t="shared" si="488"/>
        <v/>
      </c>
      <c r="AG1033" t="str">
        <f t="shared" si="489"/>
        <v/>
      </c>
      <c r="AH1033" t="str">
        <f t="shared" si="490"/>
        <v/>
      </c>
      <c r="AI1033" t="str">
        <f t="shared" si="491"/>
        <v/>
      </c>
      <c r="AJ1033" t="str">
        <f t="shared" si="492"/>
        <v/>
      </c>
      <c r="AK1033" t="str">
        <f t="shared" si="493"/>
        <v/>
      </c>
      <c r="AL1033" t="str">
        <f t="shared" si="494"/>
        <v/>
      </c>
      <c r="AM1033" t="str">
        <f t="shared" si="495"/>
        <v/>
      </c>
    </row>
    <row r="1034" spans="1:39">
      <c r="A1034" t="s">
        <v>28</v>
      </c>
      <c r="C1034" t="s">
        <v>1</v>
      </c>
      <c r="D1034" t="s">
        <v>896</v>
      </c>
      <c r="E1034" t="s">
        <v>3</v>
      </c>
      <c r="G1034">
        <v>200</v>
      </c>
      <c r="H1034">
        <v>543</v>
      </c>
      <c r="I1034" t="s">
        <v>1</v>
      </c>
      <c r="J1034" t="s">
        <v>33</v>
      </c>
      <c r="K1034" t="str">
        <f t="shared" si="467"/>
        <v/>
      </c>
      <c r="L1034" t="str">
        <f t="shared" si="468"/>
        <v/>
      </c>
      <c r="M1034" t="str">
        <f t="shared" si="469"/>
        <v/>
      </c>
      <c r="N1034" t="str">
        <f t="shared" si="470"/>
        <v>Bot</v>
      </c>
      <c r="O1034" t="str">
        <f t="shared" si="471"/>
        <v>Googlebot/2</v>
      </c>
      <c r="P1034" t="str">
        <f t="shared" si="472"/>
        <v>Visiteur</v>
      </c>
      <c r="Q1034" t="str">
        <f t="shared" si="473"/>
        <v/>
      </c>
      <c r="R1034" t="str">
        <f t="shared" si="474"/>
        <v/>
      </c>
      <c r="S1034" t="str">
        <f t="shared" si="475"/>
        <v/>
      </c>
      <c r="T1034" t="str">
        <f t="shared" si="476"/>
        <v/>
      </c>
      <c r="U1034" t="str">
        <f t="shared" si="477"/>
        <v/>
      </c>
      <c r="V1034" t="str">
        <f t="shared" si="478"/>
        <v/>
      </c>
      <c r="W1034" t="str">
        <f t="shared" si="479"/>
        <v/>
      </c>
      <c r="X1034" t="str">
        <f t="shared" si="480"/>
        <v/>
      </c>
      <c r="Y1034" t="str">
        <f t="shared" si="481"/>
        <v/>
      </c>
      <c r="Z1034" t="str">
        <f t="shared" si="482"/>
        <v/>
      </c>
      <c r="AA1034" t="str">
        <f t="shared" si="483"/>
        <v/>
      </c>
      <c r="AB1034" t="str">
        <f t="shared" si="484"/>
        <v>Googlebot/2</v>
      </c>
      <c r="AC1034" t="str">
        <f t="shared" si="485"/>
        <v/>
      </c>
      <c r="AD1034" t="str">
        <f t="shared" si="486"/>
        <v/>
      </c>
      <c r="AE1034" t="str">
        <f t="shared" si="487"/>
        <v/>
      </c>
      <c r="AF1034" t="str">
        <f t="shared" si="488"/>
        <v/>
      </c>
      <c r="AG1034" t="str">
        <f t="shared" si="489"/>
        <v/>
      </c>
      <c r="AH1034" t="str">
        <f t="shared" si="490"/>
        <v/>
      </c>
      <c r="AI1034" t="str">
        <f t="shared" si="491"/>
        <v/>
      </c>
      <c r="AJ1034" t="str">
        <f t="shared" si="492"/>
        <v/>
      </c>
      <c r="AK1034" t="str">
        <f t="shared" si="493"/>
        <v/>
      </c>
      <c r="AL1034" t="str">
        <f t="shared" si="494"/>
        <v/>
      </c>
      <c r="AM1034" t="str">
        <f t="shared" si="495"/>
        <v/>
      </c>
    </row>
    <row r="1035" spans="1:39">
      <c r="A1035" t="s">
        <v>28</v>
      </c>
      <c r="C1035" t="s">
        <v>1</v>
      </c>
      <c r="D1035" t="s">
        <v>896</v>
      </c>
      <c r="E1035" t="s">
        <v>3</v>
      </c>
      <c r="G1035">
        <v>200</v>
      </c>
      <c r="H1035">
        <v>508</v>
      </c>
      <c r="I1035" t="s">
        <v>1</v>
      </c>
      <c r="J1035" t="s">
        <v>33</v>
      </c>
      <c r="K1035" t="str">
        <f t="shared" si="467"/>
        <v/>
      </c>
      <c r="L1035" t="str">
        <f t="shared" si="468"/>
        <v/>
      </c>
      <c r="M1035" t="str">
        <f t="shared" si="469"/>
        <v/>
      </c>
      <c r="N1035" t="str">
        <f t="shared" si="470"/>
        <v>Visiteur</v>
      </c>
      <c r="O1035" t="str">
        <f t="shared" si="471"/>
        <v>Googlebot/2</v>
      </c>
      <c r="P1035" t="str">
        <f t="shared" si="472"/>
        <v>Visiteur</v>
      </c>
      <c r="Q1035" t="str">
        <f t="shared" si="473"/>
        <v/>
      </c>
      <c r="R1035" t="str">
        <f t="shared" si="474"/>
        <v/>
      </c>
      <c r="S1035" t="str">
        <f t="shared" si="475"/>
        <v/>
      </c>
      <c r="T1035" t="str">
        <f t="shared" si="476"/>
        <v/>
      </c>
      <c r="U1035" t="str">
        <f t="shared" si="477"/>
        <v/>
      </c>
      <c r="V1035" t="str">
        <f t="shared" si="478"/>
        <v/>
      </c>
      <c r="W1035" t="str">
        <f t="shared" si="479"/>
        <v/>
      </c>
      <c r="X1035" t="str">
        <f t="shared" si="480"/>
        <v/>
      </c>
      <c r="Y1035" t="str">
        <f t="shared" si="481"/>
        <v/>
      </c>
      <c r="Z1035" t="str">
        <f t="shared" si="482"/>
        <v/>
      </c>
      <c r="AA1035" t="str">
        <f t="shared" si="483"/>
        <v/>
      </c>
      <c r="AB1035" t="str">
        <f t="shared" si="484"/>
        <v>Googlebot/2</v>
      </c>
      <c r="AC1035" t="str">
        <f t="shared" si="485"/>
        <v/>
      </c>
      <c r="AD1035" t="str">
        <f t="shared" si="486"/>
        <v/>
      </c>
      <c r="AE1035" t="str">
        <f t="shared" si="487"/>
        <v/>
      </c>
      <c r="AF1035" t="str">
        <f t="shared" si="488"/>
        <v/>
      </c>
      <c r="AG1035" t="str">
        <f t="shared" si="489"/>
        <v/>
      </c>
      <c r="AH1035" t="str">
        <f t="shared" si="490"/>
        <v/>
      </c>
      <c r="AI1035" t="str">
        <f t="shared" si="491"/>
        <v/>
      </c>
      <c r="AJ1035" t="str">
        <f t="shared" si="492"/>
        <v/>
      </c>
      <c r="AK1035" t="str">
        <f t="shared" si="493"/>
        <v/>
      </c>
      <c r="AL1035" t="str">
        <f t="shared" si="494"/>
        <v/>
      </c>
      <c r="AM1035" t="str">
        <f t="shared" si="495"/>
        <v/>
      </c>
    </row>
    <row r="1036" spans="1:39">
      <c r="A1036" t="s">
        <v>337</v>
      </c>
      <c r="C1036" t="s">
        <v>1</v>
      </c>
      <c r="D1036" t="s">
        <v>897</v>
      </c>
      <c r="E1036" t="s">
        <v>3</v>
      </c>
      <c r="G1036">
        <v>200</v>
      </c>
      <c r="H1036">
        <v>43</v>
      </c>
      <c r="I1036" t="s">
        <v>384</v>
      </c>
      <c r="J1036" t="s">
        <v>340</v>
      </c>
      <c r="K1036" t="str">
        <f t="shared" si="467"/>
        <v/>
      </c>
      <c r="L1036" t="str">
        <f t="shared" si="468"/>
        <v/>
      </c>
      <c r="M1036" t="str">
        <f t="shared" si="469"/>
        <v/>
      </c>
      <c r="N1036" t="str">
        <f t="shared" si="470"/>
        <v>Visiteur</v>
      </c>
      <c r="O1036" t="str">
        <f t="shared" si="471"/>
        <v>Googlebot Smartphone</v>
      </c>
      <c r="P1036" t="str">
        <f t="shared" si="472"/>
        <v>Googlebot Smartphone</v>
      </c>
      <c r="Q1036" t="str">
        <f t="shared" si="473"/>
        <v/>
      </c>
      <c r="R1036" t="str">
        <f t="shared" si="474"/>
        <v/>
      </c>
      <c r="S1036" t="str">
        <f t="shared" si="475"/>
        <v>Googlebot Smartphone</v>
      </c>
      <c r="T1036" t="str">
        <f t="shared" si="476"/>
        <v/>
      </c>
      <c r="U1036" t="str">
        <f t="shared" si="477"/>
        <v/>
      </c>
      <c r="V1036" t="str">
        <f t="shared" si="478"/>
        <v/>
      </c>
      <c r="W1036" t="str">
        <f t="shared" si="479"/>
        <v/>
      </c>
      <c r="X1036" t="str">
        <f t="shared" si="480"/>
        <v/>
      </c>
      <c r="Y1036" t="str">
        <f t="shared" si="481"/>
        <v/>
      </c>
      <c r="Z1036" t="str">
        <f t="shared" si="482"/>
        <v/>
      </c>
      <c r="AA1036" t="str">
        <f t="shared" si="483"/>
        <v/>
      </c>
      <c r="AB1036" t="str">
        <f t="shared" si="484"/>
        <v/>
      </c>
      <c r="AC1036" t="str">
        <f t="shared" si="485"/>
        <v/>
      </c>
      <c r="AD1036" t="str">
        <f t="shared" si="486"/>
        <v/>
      </c>
      <c r="AE1036" t="str">
        <f t="shared" si="487"/>
        <v/>
      </c>
      <c r="AF1036" t="str">
        <f t="shared" si="488"/>
        <v/>
      </c>
      <c r="AG1036" t="str">
        <f t="shared" si="489"/>
        <v/>
      </c>
      <c r="AH1036" t="str">
        <f t="shared" si="490"/>
        <v/>
      </c>
      <c r="AI1036" t="str">
        <f t="shared" si="491"/>
        <v/>
      </c>
      <c r="AJ1036" t="str">
        <f t="shared" si="492"/>
        <v/>
      </c>
      <c r="AK1036" t="str">
        <f t="shared" si="493"/>
        <v/>
      </c>
      <c r="AL1036" t="str">
        <f t="shared" si="494"/>
        <v/>
      </c>
      <c r="AM1036" t="str">
        <f t="shared" si="495"/>
        <v/>
      </c>
    </row>
    <row r="1037" spans="1:39">
      <c r="A1037" t="s">
        <v>337</v>
      </c>
      <c r="C1037" t="s">
        <v>1</v>
      </c>
      <c r="D1037" t="s">
        <v>898</v>
      </c>
      <c r="E1037" t="s">
        <v>3</v>
      </c>
      <c r="G1037">
        <v>200</v>
      </c>
      <c r="H1037">
        <v>43</v>
      </c>
      <c r="I1037" t="s">
        <v>399</v>
      </c>
      <c r="J1037" t="s">
        <v>340</v>
      </c>
      <c r="K1037" t="str">
        <f t="shared" si="467"/>
        <v/>
      </c>
      <c r="L1037" t="str">
        <f t="shared" si="468"/>
        <v/>
      </c>
      <c r="M1037" t="str">
        <f t="shared" si="469"/>
        <v/>
      </c>
      <c r="N1037" t="str">
        <f t="shared" si="470"/>
        <v>Visiteur</v>
      </c>
      <c r="O1037" t="str">
        <f t="shared" si="471"/>
        <v>Googlebot Smartphone</v>
      </c>
      <c r="P1037" t="str">
        <f t="shared" si="472"/>
        <v>Googlebot Smartphone</v>
      </c>
      <c r="Q1037" t="str">
        <f t="shared" si="473"/>
        <v/>
      </c>
      <c r="R1037" t="str">
        <f t="shared" si="474"/>
        <v/>
      </c>
      <c r="S1037" t="str">
        <f t="shared" si="475"/>
        <v>Googlebot Smartphone</v>
      </c>
      <c r="T1037" t="str">
        <f t="shared" si="476"/>
        <v/>
      </c>
      <c r="U1037" t="str">
        <f t="shared" si="477"/>
        <v/>
      </c>
      <c r="V1037" t="str">
        <f t="shared" si="478"/>
        <v/>
      </c>
      <c r="W1037" t="str">
        <f t="shared" si="479"/>
        <v/>
      </c>
      <c r="X1037" t="str">
        <f t="shared" si="480"/>
        <v/>
      </c>
      <c r="Y1037" t="str">
        <f t="shared" si="481"/>
        <v/>
      </c>
      <c r="Z1037" t="str">
        <f t="shared" si="482"/>
        <v/>
      </c>
      <c r="AA1037" t="str">
        <f t="shared" si="483"/>
        <v/>
      </c>
      <c r="AB1037" t="str">
        <f t="shared" si="484"/>
        <v/>
      </c>
      <c r="AC1037" t="str">
        <f t="shared" si="485"/>
        <v/>
      </c>
      <c r="AD1037" t="str">
        <f t="shared" si="486"/>
        <v/>
      </c>
      <c r="AE1037" t="str">
        <f t="shared" si="487"/>
        <v/>
      </c>
      <c r="AF1037" t="str">
        <f t="shared" si="488"/>
        <v/>
      </c>
      <c r="AG1037" t="str">
        <f t="shared" si="489"/>
        <v/>
      </c>
      <c r="AH1037" t="str">
        <f t="shared" si="490"/>
        <v/>
      </c>
      <c r="AI1037" t="str">
        <f t="shared" si="491"/>
        <v/>
      </c>
      <c r="AJ1037" t="str">
        <f t="shared" si="492"/>
        <v/>
      </c>
      <c r="AK1037" t="str">
        <f t="shared" si="493"/>
        <v/>
      </c>
      <c r="AL1037" t="str">
        <f t="shared" si="494"/>
        <v/>
      </c>
      <c r="AM1037" t="str">
        <f t="shared" si="495"/>
        <v/>
      </c>
    </row>
    <row r="1038" spans="1:39">
      <c r="A1038" t="s">
        <v>337</v>
      </c>
      <c r="C1038" t="s">
        <v>1</v>
      </c>
      <c r="D1038" t="s">
        <v>899</v>
      </c>
      <c r="E1038" t="s">
        <v>3</v>
      </c>
      <c r="G1038">
        <v>200</v>
      </c>
      <c r="H1038">
        <v>43</v>
      </c>
      <c r="I1038" t="s">
        <v>384</v>
      </c>
      <c r="J1038" t="s">
        <v>340</v>
      </c>
      <c r="K1038" t="str">
        <f t="shared" si="467"/>
        <v/>
      </c>
      <c r="L1038" t="str">
        <f t="shared" si="468"/>
        <v/>
      </c>
      <c r="M1038" t="str">
        <f t="shared" si="469"/>
        <v/>
      </c>
      <c r="N1038" t="str">
        <f t="shared" si="470"/>
        <v>Visiteur</v>
      </c>
      <c r="O1038" t="str">
        <f t="shared" si="471"/>
        <v>Googlebot Smartphone</v>
      </c>
      <c r="P1038" t="str">
        <f t="shared" si="472"/>
        <v>Googlebot Smartphone</v>
      </c>
      <c r="Q1038" t="str">
        <f t="shared" si="473"/>
        <v/>
      </c>
      <c r="R1038" t="str">
        <f t="shared" si="474"/>
        <v/>
      </c>
      <c r="S1038" t="str">
        <f t="shared" si="475"/>
        <v>Googlebot Smartphone</v>
      </c>
      <c r="T1038" t="str">
        <f t="shared" si="476"/>
        <v/>
      </c>
      <c r="U1038" t="str">
        <f t="shared" si="477"/>
        <v/>
      </c>
      <c r="V1038" t="str">
        <f t="shared" si="478"/>
        <v/>
      </c>
      <c r="W1038" t="str">
        <f t="shared" si="479"/>
        <v/>
      </c>
      <c r="X1038" t="str">
        <f t="shared" si="480"/>
        <v/>
      </c>
      <c r="Y1038" t="str">
        <f t="shared" si="481"/>
        <v/>
      </c>
      <c r="Z1038" t="str">
        <f t="shared" si="482"/>
        <v/>
      </c>
      <c r="AA1038" t="str">
        <f t="shared" si="483"/>
        <v/>
      </c>
      <c r="AB1038" t="str">
        <f t="shared" si="484"/>
        <v/>
      </c>
      <c r="AC1038" t="str">
        <f t="shared" si="485"/>
        <v/>
      </c>
      <c r="AD1038" t="str">
        <f t="shared" si="486"/>
        <v/>
      </c>
      <c r="AE1038" t="str">
        <f t="shared" si="487"/>
        <v/>
      </c>
      <c r="AF1038" t="str">
        <f t="shared" si="488"/>
        <v/>
      </c>
      <c r="AG1038" t="str">
        <f t="shared" si="489"/>
        <v/>
      </c>
      <c r="AH1038" t="str">
        <f t="shared" si="490"/>
        <v/>
      </c>
      <c r="AI1038" t="str">
        <f t="shared" si="491"/>
        <v/>
      </c>
      <c r="AJ1038" t="str">
        <f t="shared" si="492"/>
        <v/>
      </c>
      <c r="AK1038" t="str">
        <f t="shared" si="493"/>
        <v/>
      </c>
      <c r="AL1038" t="str">
        <f t="shared" si="494"/>
        <v/>
      </c>
      <c r="AM1038" t="str">
        <f t="shared" si="495"/>
        <v/>
      </c>
    </row>
    <row r="1039" spans="1:39">
      <c r="A1039" t="s">
        <v>900</v>
      </c>
      <c r="C1039" t="s">
        <v>1</v>
      </c>
      <c r="D1039" t="s">
        <v>901</v>
      </c>
      <c r="E1039" t="s">
        <v>3</v>
      </c>
      <c r="G1039">
        <v>200</v>
      </c>
      <c r="H1039">
        <v>51736</v>
      </c>
      <c r="I1039" t="s">
        <v>902</v>
      </c>
      <c r="J1039" t="s">
        <v>903</v>
      </c>
      <c r="K1039" t="str">
        <f t="shared" si="467"/>
        <v/>
      </c>
      <c r="L1039" t="str">
        <f t="shared" si="468"/>
        <v/>
      </c>
      <c r="M1039" t="str">
        <f t="shared" si="469"/>
        <v/>
      </c>
      <c r="N1039" t="str">
        <f t="shared" si="470"/>
        <v>Visiteur</v>
      </c>
      <c r="O1039" t="str">
        <f t="shared" si="471"/>
        <v/>
      </c>
      <c r="P1039" t="str">
        <f t="shared" si="472"/>
        <v>Visiteur</v>
      </c>
      <c r="Q1039" t="str">
        <f t="shared" si="473"/>
        <v/>
      </c>
      <c r="R1039" t="str">
        <f t="shared" si="474"/>
        <v/>
      </c>
      <c r="S1039" t="str">
        <f t="shared" si="475"/>
        <v/>
      </c>
      <c r="T1039" t="str">
        <f t="shared" si="476"/>
        <v/>
      </c>
      <c r="U1039" t="str">
        <f t="shared" si="477"/>
        <v/>
      </c>
      <c r="V1039" t="str">
        <f t="shared" si="478"/>
        <v/>
      </c>
      <c r="W1039" t="str">
        <f t="shared" si="479"/>
        <v/>
      </c>
      <c r="X1039" t="str">
        <f t="shared" si="480"/>
        <v/>
      </c>
      <c r="Y1039" t="str">
        <f t="shared" si="481"/>
        <v/>
      </c>
      <c r="Z1039" t="str">
        <f t="shared" si="482"/>
        <v/>
      </c>
      <c r="AA1039" t="str">
        <f t="shared" si="483"/>
        <v/>
      </c>
      <c r="AB1039" t="str">
        <f t="shared" si="484"/>
        <v/>
      </c>
      <c r="AC1039" t="str">
        <f t="shared" si="485"/>
        <v/>
      </c>
      <c r="AD1039" t="str">
        <f t="shared" si="486"/>
        <v/>
      </c>
      <c r="AE1039" t="str">
        <f t="shared" si="487"/>
        <v/>
      </c>
      <c r="AF1039" t="str">
        <f t="shared" si="488"/>
        <v/>
      </c>
      <c r="AG1039" t="str">
        <f t="shared" si="489"/>
        <v/>
      </c>
      <c r="AH1039" t="str">
        <f t="shared" si="490"/>
        <v/>
      </c>
      <c r="AI1039" t="str">
        <f t="shared" si="491"/>
        <v/>
      </c>
      <c r="AJ1039" t="str">
        <f t="shared" si="492"/>
        <v/>
      </c>
      <c r="AK1039" t="str">
        <f t="shared" si="493"/>
        <v/>
      </c>
      <c r="AL1039" t="str">
        <f t="shared" si="494"/>
        <v/>
      </c>
      <c r="AM1039" t="str">
        <f t="shared" si="495"/>
        <v/>
      </c>
    </row>
    <row r="1040" spans="1:39">
      <c r="A1040" t="s">
        <v>900</v>
      </c>
      <c r="C1040" t="s">
        <v>1</v>
      </c>
      <c r="D1040" t="s">
        <v>904</v>
      </c>
      <c r="E1040" t="s">
        <v>3</v>
      </c>
      <c r="G1040">
        <v>301</v>
      </c>
      <c r="H1040" t="s">
        <v>1</v>
      </c>
      <c r="I1040" t="s">
        <v>905</v>
      </c>
      <c r="J1040" t="s">
        <v>903</v>
      </c>
      <c r="K1040" t="str">
        <f t="shared" si="467"/>
        <v/>
      </c>
      <c r="L1040" t="str">
        <f t="shared" si="468"/>
        <v/>
      </c>
      <c r="M1040" t="str">
        <f t="shared" si="469"/>
        <v/>
      </c>
      <c r="N1040" t="str">
        <f t="shared" si="470"/>
        <v>Visiteur</v>
      </c>
      <c r="O1040" t="str">
        <f t="shared" si="471"/>
        <v/>
      </c>
      <c r="P1040" t="str">
        <f t="shared" si="472"/>
        <v>Visiteur</v>
      </c>
      <c r="Q1040" t="str">
        <f t="shared" si="473"/>
        <v/>
      </c>
      <c r="R1040" t="str">
        <f t="shared" si="474"/>
        <v/>
      </c>
      <c r="S1040" t="str">
        <f t="shared" si="475"/>
        <v/>
      </c>
      <c r="T1040" t="str">
        <f t="shared" si="476"/>
        <v/>
      </c>
      <c r="U1040" t="str">
        <f t="shared" si="477"/>
        <v/>
      </c>
      <c r="V1040" t="str">
        <f t="shared" si="478"/>
        <v/>
      </c>
      <c r="W1040" t="str">
        <f t="shared" si="479"/>
        <v/>
      </c>
      <c r="X1040" t="str">
        <f t="shared" si="480"/>
        <v/>
      </c>
      <c r="Y1040" t="str">
        <f t="shared" si="481"/>
        <v/>
      </c>
      <c r="Z1040" t="str">
        <f t="shared" si="482"/>
        <v/>
      </c>
      <c r="AA1040" t="str">
        <f t="shared" si="483"/>
        <v/>
      </c>
      <c r="AB1040" t="str">
        <f t="shared" si="484"/>
        <v/>
      </c>
      <c r="AC1040" t="str">
        <f t="shared" si="485"/>
        <v/>
      </c>
      <c r="AD1040" t="str">
        <f t="shared" si="486"/>
        <v/>
      </c>
      <c r="AE1040" t="str">
        <f t="shared" si="487"/>
        <v/>
      </c>
      <c r="AF1040" t="str">
        <f t="shared" si="488"/>
        <v/>
      </c>
      <c r="AG1040" t="str">
        <f t="shared" si="489"/>
        <v/>
      </c>
      <c r="AH1040" t="str">
        <f t="shared" si="490"/>
        <v/>
      </c>
      <c r="AI1040" t="str">
        <f t="shared" si="491"/>
        <v/>
      </c>
      <c r="AJ1040" t="str">
        <f t="shared" si="492"/>
        <v/>
      </c>
      <c r="AK1040" t="str">
        <f t="shared" si="493"/>
        <v/>
      </c>
      <c r="AL1040" t="str">
        <f t="shared" si="494"/>
        <v/>
      </c>
      <c r="AM1040" t="str">
        <f t="shared" si="495"/>
        <v/>
      </c>
    </row>
    <row r="1041" spans="1:39">
      <c r="A1041" t="s">
        <v>900</v>
      </c>
      <c r="C1041" t="s">
        <v>1</v>
      </c>
      <c r="D1041" t="s">
        <v>906</v>
      </c>
      <c r="E1041" t="s">
        <v>3</v>
      </c>
      <c r="G1041">
        <v>301</v>
      </c>
      <c r="H1041" t="s">
        <v>1</v>
      </c>
      <c r="I1041" t="s">
        <v>132</v>
      </c>
      <c r="J1041" t="s">
        <v>903</v>
      </c>
      <c r="K1041" t="str">
        <f t="shared" si="467"/>
        <v/>
      </c>
      <c r="L1041" t="str">
        <f t="shared" si="468"/>
        <v/>
      </c>
      <c r="M1041" t="str">
        <f t="shared" si="469"/>
        <v/>
      </c>
      <c r="N1041" t="str">
        <f t="shared" si="470"/>
        <v>Visiteur</v>
      </c>
      <c r="O1041" t="str">
        <f t="shared" si="471"/>
        <v/>
      </c>
      <c r="P1041" t="str">
        <f t="shared" si="472"/>
        <v>Visiteur</v>
      </c>
      <c r="Q1041" t="str">
        <f t="shared" si="473"/>
        <v/>
      </c>
      <c r="R1041" t="str">
        <f t="shared" si="474"/>
        <v/>
      </c>
      <c r="S1041" t="str">
        <f t="shared" si="475"/>
        <v/>
      </c>
      <c r="T1041" t="str">
        <f t="shared" si="476"/>
        <v/>
      </c>
      <c r="U1041" t="str">
        <f t="shared" si="477"/>
        <v/>
      </c>
      <c r="V1041" t="str">
        <f t="shared" si="478"/>
        <v/>
      </c>
      <c r="W1041" t="str">
        <f t="shared" si="479"/>
        <v/>
      </c>
      <c r="X1041" t="str">
        <f t="shared" si="480"/>
        <v/>
      </c>
      <c r="Y1041" t="str">
        <f t="shared" si="481"/>
        <v/>
      </c>
      <c r="Z1041" t="str">
        <f t="shared" si="482"/>
        <v/>
      </c>
      <c r="AA1041" t="str">
        <f t="shared" si="483"/>
        <v/>
      </c>
      <c r="AB1041" t="str">
        <f t="shared" si="484"/>
        <v/>
      </c>
      <c r="AC1041" t="str">
        <f t="shared" si="485"/>
        <v/>
      </c>
      <c r="AD1041" t="str">
        <f t="shared" si="486"/>
        <v/>
      </c>
      <c r="AE1041" t="str">
        <f t="shared" si="487"/>
        <v/>
      </c>
      <c r="AF1041" t="str">
        <f t="shared" si="488"/>
        <v/>
      </c>
      <c r="AG1041" t="str">
        <f t="shared" si="489"/>
        <v/>
      </c>
      <c r="AH1041" t="str">
        <f t="shared" si="490"/>
        <v/>
      </c>
      <c r="AI1041" t="str">
        <f t="shared" si="491"/>
        <v/>
      </c>
      <c r="AJ1041" t="str">
        <f t="shared" si="492"/>
        <v/>
      </c>
      <c r="AK1041" t="str">
        <f t="shared" si="493"/>
        <v/>
      </c>
      <c r="AL1041" t="str">
        <f t="shared" si="494"/>
        <v/>
      </c>
      <c r="AM1041" t="str">
        <f t="shared" si="495"/>
        <v/>
      </c>
    </row>
    <row r="1042" spans="1:39">
      <c r="A1042" t="s">
        <v>900</v>
      </c>
      <c r="C1042" t="s">
        <v>1</v>
      </c>
      <c r="D1042" t="s">
        <v>906</v>
      </c>
      <c r="E1042" t="s">
        <v>3</v>
      </c>
      <c r="G1042">
        <v>301</v>
      </c>
      <c r="H1042">
        <v>234</v>
      </c>
      <c r="I1042" t="s">
        <v>122</v>
      </c>
      <c r="J1042" t="s">
        <v>903</v>
      </c>
      <c r="K1042" t="str">
        <f t="shared" si="467"/>
        <v/>
      </c>
      <c r="L1042" t="str">
        <f t="shared" si="468"/>
        <v/>
      </c>
      <c r="M1042" t="str">
        <f t="shared" si="469"/>
        <v/>
      </c>
      <c r="N1042" t="str">
        <f t="shared" si="470"/>
        <v>Visiteur</v>
      </c>
      <c r="O1042" t="str">
        <f t="shared" si="471"/>
        <v/>
      </c>
      <c r="P1042" t="str">
        <f t="shared" si="472"/>
        <v>Visiteur</v>
      </c>
      <c r="Q1042" t="str">
        <f t="shared" si="473"/>
        <v/>
      </c>
      <c r="R1042" t="str">
        <f t="shared" si="474"/>
        <v/>
      </c>
      <c r="S1042" t="str">
        <f t="shared" si="475"/>
        <v/>
      </c>
      <c r="T1042" t="str">
        <f t="shared" si="476"/>
        <v/>
      </c>
      <c r="U1042" t="str">
        <f t="shared" si="477"/>
        <v/>
      </c>
      <c r="V1042" t="str">
        <f t="shared" si="478"/>
        <v/>
      </c>
      <c r="W1042" t="str">
        <f t="shared" si="479"/>
        <v/>
      </c>
      <c r="X1042" t="str">
        <f t="shared" si="480"/>
        <v/>
      </c>
      <c r="Y1042" t="str">
        <f t="shared" si="481"/>
        <v/>
      </c>
      <c r="Z1042" t="str">
        <f t="shared" si="482"/>
        <v/>
      </c>
      <c r="AA1042" t="str">
        <f t="shared" si="483"/>
        <v/>
      </c>
      <c r="AB1042" t="str">
        <f t="shared" si="484"/>
        <v/>
      </c>
      <c r="AC1042" t="str">
        <f t="shared" si="485"/>
        <v/>
      </c>
      <c r="AD1042" t="str">
        <f t="shared" si="486"/>
        <v/>
      </c>
      <c r="AE1042" t="str">
        <f t="shared" si="487"/>
        <v/>
      </c>
      <c r="AF1042" t="str">
        <f t="shared" si="488"/>
        <v/>
      </c>
      <c r="AG1042" t="str">
        <f t="shared" si="489"/>
        <v/>
      </c>
      <c r="AH1042" t="str">
        <f t="shared" si="490"/>
        <v/>
      </c>
      <c r="AI1042" t="str">
        <f t="shared" si="491"/>
        <v/>
      </c>
      <c r="AJ1042" t="str">
        <f t="shared" si="492"/>
        <v/>
      </c>
      <c r="AK1042" t="str">
        <f t="shared" si="493"/>
        <v/>
      </c>
      <c r="AL1042" t="str">
        <f t="shared" si="494"/>
        <v/>
      </c>
      <c r="AM1042" t="str">
        <f t="shared" si="495"/>
        <v/>
      </c>
    </row>
    <row r="1043" spans="1:39">
      <c r="A1043" t="s">
        <v>900</v>
      </c>
      <c r="C1043" t="s">
        <v>1</v>
      </c>
      <c r="D1043" t="s">
        <v>906</v>
      </c>
      <c r="E1043" t="s">
        <v>3</v>
      </c>
      <c r="G1043">
        <v>200</v>
      </c>
      <c r="H1043">
        <v>51736</v>
      </c>
      <c r="I1043" t="s">
        <v>902</v>
      </c>
      <c r="J1043" t="s">
        <v>903</v>
      </c>
      <c r="K1043" t="str">
        <f t="shared" si="467"/>
        <v/>
      </c>
      <c r="L1043" t="str">
        <f t="shared" si="468"/>
        <v/>
      </c>
      <c r="M1043" t="str">
        <f t="shared" si="469"/>
        <v/>
      </c>
      <c r="N1043" t="str">
        <f t="shared" si="470"/>
        <v>Visiteur</v>
      </c>
      <c r="O1043" t="str">
        <f t="shared" si="471"/>
        <v/>
      </c>
      <c r="P1043" t="str">
        <f t="shared" si="472"/>
        <v>Visiteur</v>
      </c>
      <c r="Q1043" t="str">
        <f t="shared" si="473"/>
        <v/>
      </c>
      <c r="R1043" t="str">
        <f t="shared" si="474"/>
        <v/>
      </c>
      <c r="S1043" t="str">
        <f t="shared" si="475"/>
        <v/>
      </c>
      <c r="T1043" t="str">
        <f t="shared" si="476"/>
        <v/>
      </c>
      <c r="U1043" t="str">
        <f t="shared" si="477"/>
        <v/>
      </c>
      <c r="V1043" t="str">
        <f t="shared" si="478"/>
        <v/>
      </c>
      <c r="W1043" t="str">
        <f t="shared" si="479"/>
        <v/>
      </c>
      <c r="X1043" t="str">
        <f t="shared" si="480"/>
        <v/>
      </c>
      <c r="Y1043" t="str">
        <f t="shared" si="481"/>
        <v/>
      </c>
      <c r="Z1043" t="str">
        <f t="shared" si="482"/>
        <v/>
      </c>
      <c r="AA1043" t="str">
        <f t="shared" si="483"/>
        <v/>
      </c>
      <c r="AB1043" t="str">
        <f t="shared" si="484"/>
        <v/>
      </c>
      <c r="AC1043" t="str">
        <f t="shared" si="485"/>
        <v/>
      </c>
      <c r="AD1043" t="str">
        <f t="shared" si="486"/>
        <v/>
      </c>
      <c r="AE1043" t="str">
        <f t="shared" si="487"/>
        <v/>
      </c>
      <c r="AF1043" t="str">
        <f t="shared" si="488"/>
        <v/>
      </c>
      <c r="AG1043" t="str">
        <f t="shared" si="489"/>
        <v/>
      </c>
      <c r="AH1043" t="str">
        <f t="shared" si="490"/>
        <v/>
      </c>
      <c r="AI1043" t="str">
        <f t="shared" si="491"/>
        <v/>
      </c>
      <c r="AJ1043" t="str">
        <f t="shared" si="492"/>
        <v/>
      </c>
      <c r="AK1043" t="str">
        <f t="shared" si="493"/>
        <v/>
      </c>
      <c r="AL1043" t="str">
        <f t="shared" si="494"/>
        <v/>
      </c>
      <c r="AM1043" t="str">
        <f t="shared" si="495"/>
        <v/>
      </c>
    </row>
    <row r="1044" spans="1:39">
      <c r="A1044" t="s">
        <v>900</v>
      </c>
      <c r="C1044" t="s">
        <v>1</v>
      </c>
      <c r="D1044" t="s">
        <v>907</v>
      </c>
      <c r="E1044" t="s">
        <v>3</v>
      </c>
      <c r="G1044">
        <v>301</v>
      </c>
      <c r="H1044" t="s">
        <v>1</v>
      </c>
      <c r="I1044" t="s">
        <v>905</v>
      </c>
      <c r="J1044" t="s">
        <v>903</v>
      </c>
      <c r="K1044" t="str">
        <f t="shared" si="467"/>
        <v/>
      </c>
      <c r="L1044" t="str">
        <f t="shared" si="468"/>
        <v/>
      </c>
      <c r="M1044" t="str">
        <f t="shared" si="469"/>
        <v/>
      </c>
      <c r="N1044" t="str">
        <f t="shared" si="470"/>
        <v>Visiteur</v>
      </c>
      <c r="O1044" t="str">
        <f t="shared" si="471"/>
        <v/>
      </c>
      <c r="P1044" t="str">
        <f t="shared" si="472"/>
        <v>Visiteur</v>
      </c>
      <c r="Q1044" t="str">
        <f t="shared" si="473"/>
        <v/>
      </c>
      <c r="R1044" t="str">
        <f t="shared" si="474"/>
        <v/>
      </c>
      <c r="S1044" t="str">
        <f t="shared" si="475"/>
        <v/>
      </c>
      <c r="T1044" t="str">
        <f t="shared" si="476"/>
        <v/>
      </c>
      <c r="U1044" t="str">
        <f t="shared" si="477"/>
        <v/>
      </c>
      <c r="V1044" t="str">
        <f t="shared" si="478"/>
        <v/>
      </c>
      <c r="W1044" t="str">
        <f t="shared" si="479"/>
        <v/>
      </c>
      <c r="X1044" t="str">
        <f t="shared" si="480"/>
        <v/>
      </c>
      <c r="Y1044" t="str">
        <f t="shared" si="481"/>
        <v/>
      </c>
      <c r="Z1044" t="str">
        <f t="shared" si="482"/>
        <v/>
      </c>
      <c r="AA1044" t="str">
        <f t="shared" si="483"/>
        <v/>
      </c>
      <c r="AB1044" t="str">
        <f t="shared" si="484"/>
        <v/>
      </c>
      <c r="AC1044" t="str">
        <f t="shared" si="485"/>
        <v/>
      </c>
      <c r="AD1044" t="str">
        <f t="shared" si="486"/>
        <v/>
      </c>
      <c r="AE1044" t="str">
        <f t="shared" si="487"/>
        <v/>
      </c>
      <c r="AF1044" t="str">
        <f t="shared" si="488"/>
        <v/>
      </c>
      <c r="AG1044" t="str">
        <f t="shared" si="489"/>
        <v/>
      </c>
      <c r="AH1044" t="str">
        <f t="shared" si="490"/>
        <v/>
      </c>
      <c r="AI1044" t="str">
        <f t="shared" si="491"/>
        <v/>
      </c>
      <c r="AJ1044" t="str">
        <f t="shared" si="492"/>
        <v/>
      </c>
      <c r="AK1044" t="str">
        <f t="shared" si="493"/>
        <v/>
      </c>
      <c r="AL1044" t="str">
        <f t="shared" si="494"/>
        <v/>
      </c>
      <c r="AM1044" t="str">
        <f t="shared" si="495"/>
        <v/>
      </c>
    </row>
    <row r="1045" spans="1:39">
      <c r="A1045" t="s">
        <v>900</v>
      </c>
      <c r="C1045" t="s">
        <v>1</v>
      </c>
      <c r="D1045" t="s">
        <v>908</v>
      </c>
      <c r="E1045" t="s">
        <v>3</v>
      </c>
      <c r="G1045">
        <v>301</v>
      </c>
      <c r="H1045" t="s">
        <v>1</v>
      </c>
      <c r="I1045" t="s">
        <v>132</v>
      </c>
      <c r="J1045" t="s">
        <v>903</v>
      </c>
      <c r="K1045" t="str">
        <f t="shared" si="467"/>
        <v/>
      </c>
      <c r="L1045" t="str">
        <f t="shared" si="468"/>
        <v/>
      </c>
      <c r="M1045" t="str">
        <f t="shared" si="469"/>
        <v/>
      </c>
      <c r="N1045" t="str">
        <f t="shared" si="470"/>
        <v>Visiteur</v>
      </c>
      <c r="O1045" t="str">
        <f t="shared" si="471"/>
        <v/>
      </c>
      <c r="P1045" t="str">
        <f t="shared" si="472"/>
        <v>Visiteur</v>
      </c>
      <c r="Q1045" t="str">
        <f t="shared" si="473"/>
        <v/>
      </c>
      <c r="R1045" t="str">
        <f t="shared" si="474"/>
        <v/>
      </c>
      <c r="S1045" t="str">
        <f t="shared" si="475"/>
        <v/>
      </c>
      <c r="T1045" t="str">
        <f t="shared" si="476"/>
        <v/>
      </c>
      <c r="U1045" t="str">
        <f t="shared" si="477"/>
        <v/>
      </c>
      <c r="V1045" t="str">
        <f t="shared" si="478"/>
        <v/>
      </c>
      <c r="W1045" t="str">
        <f t="shared" si="479"/>
        <v/>
      </c>
      <c r="X1045" t="str">
        <f t="shared" si="480"/>
        <v/>
      </c>
      <c r="Y1045" t="str">
        <f t="shared" si="481"/>
        <v/>
      </c>
      <c r="Z1045" t="str">
        <f t="shared" si="482"/>
        <v/>
      </c>
      <c r="AA1045" t="str">
        <f t="shared" si="483"/>
        <v/>
      </c>
      <c r="AB1045" t="str">
        <f t="shared" si="484"/>
        <v/>
      </c>
      <c r="AC1045" t="str">
        <f t="shared" si="485"/>
        <v/>
      </c>
      <c r="AD1045" t="str">
        <f t="shared" si="486"/>
        <v/>
      </c>
      <c r="AE1045" t="str">
        <f t="shared" si="487"/>
        <v/>
      </c>
      <c r="AF1045" t="str">
        <f t="shared" si="488"/>
        <v/>
      </c>
      <c r="AG1045" t="str">
        <f t="shared" si="489"/>
        <v/>
      </c>
      <c r="AH1045" t="str">
        <f t="shared" si="490"/>
        <v/>
      </c>
      <c r="AI1045" t="str">
        <f t="shared" si="491"/>
        <v/>
      </c>
      <c r="AJ1045" t="str">
        <f t="shared" si="492"/>
        <v/>
      </c>
      <c r="AK1045" t="str">
        <f t="shared" si="493"/>
        <v/>
      </c>
      <c r="AL1045" t="str">
        <f t="shared" si="494"/>
        <v/>
      </c>
      <c r="AM1045" t="str">
        <f t="shared" si="495"/>
        <v/>
      </c>
    </row>
    <row r="1046" spans="1:39">
      <c r="A1046" t="s">
        <v>900</v>
      </c>
      <c r="C1046" t="s">
        <v>1</v>
      </c>
      <c r="D1046" t="s">
        <v>908</v>
      </c>
      <c r="E1046" t="s">
        <v>3</v>
      </c>
      <c r="G1046">
        <v>301</v>
      </c>
      <c r="H1046">
        <v>234</v>
      </c>
      <c r="I1046" t="s">
        <v>122</v>
      </c>
      <c r="J1046" t="s">
        <v>903</v>
      </c>
      <c r="K1046" t="str">
        <f t="shared" si="467"/>
        <v/>
      </c>
      <c r="L1046" t="str">
        <f t="shared" si="468"/>
        <v/>
      </c>
      <c r="M1046" t="str">
        <f t="shared" si="469"/>
        <v/>
      </c>
      <c r="N1046" t="str">
        <f t="shared" si="470"/>
        <v>Visiteur</v>
      </c>
      <c r="O1046" t="str">
        <f t="shared" si="471"/>
        <v/>
      </c>
      <c r="P1046" t="str">
        <f t="shared" si="472"/>
        <v>Visiteur</v>
      </c>
      <c r="Q1046" t="str">
        <f t="shared" si="473"/>
        <v/>
      </c>
      <c r="R1046" t="str">
        <f t="shared" si="474"/>
        <v/>
      </c>
      <c r="S1046" t="str">
        <f t="shared" si="475"/>
        <v/>
      </c>
      <c r="T1046" t="str">
        <f t="shared" si="476"/>
        <v/>
      </c>
      <c r="U1046" t="str">
        <f t="shared" si="477"/>
        <v/>
      </c>
      <c r="V1046" t="str">
        <f t="shared" si="478"/>
        <v/>
      </c>
      <c r="W1046" t="str">
        <f t="shared" si="479"/>
        <v/>
      </c>
      <c r="X1046" t="str">
        <f t="shared" si="480"/>
        <v/>
      </c>
      <c r="Y1046" t="str">
        <f t="shared" si="481"/>
        <v/>
      </c>
      <c r="Z1046" t="str">
        <f t="shared" si="482"/>
        <v/>
      </c>
      <c r="AA1046" t="str">
        <f t="shared" si="483"/>
        <v/>
      </c>
      <c r="AB1046" t="str">
        <f t="shared" si="484"/>
        <v/>
      </c>
      <c r="AC1046" t="str">
        <f t="shared" si="485"/>
        <v/>
      </c>
      <c r="AD1046" t="str">
        <f t="shared" si="486"/>
        <v/>
      </c>
      <c r="AE1046" t="str">
        <f t="shared" si="487"/>
        <v/>
      </c>
      <c r="AF1046" t="str">
        <f t="shared" si="488"/>
        <v/>
      </c>
      <c r="AG1046" t="str">
        <f t="shared" si="489"/>
        <v/>
      </c>
      <c r="AH1046" t="str">
        <f t="shared" si="490"/>
        <v/>
      </c>
      <c r="AI1046" t="str">
        <f t="shared" si="491"/>
        <v/>
      </c>
      <c r="AJ1046" t="str">
        <f t="shared" si="492"/>
        <v/>
      </c>
      <c r="AK1046" t="str">
        <f t="shared" si="493"/>
        <v/>
      </c>
      <c r="AL1046" t="str">
        <f t="shared" si="494"/>
        <v/>
      </c>
      <c r="AM1046" t="str">
        <f t="shared" si="495"/>
        <v/>
      </c>
    </row>
    <row r="1047" spans="1:39">
      <c r="A1047" t="s">
        <v>900</v>
      </c>
      <c r="C1047" t="s">
        <v>1</v>
      </c>
      <c r="D1047" t="s">
        <v>908</v>
      </c>
      <c r="E1047" t="s">
        <v>3</v>
      </c>
      <c r="G1047">
        <v>200</v>
      </c>
      <c r="H1047">
        <v>72570</v>
      </c>
      <c r="I1047" t="s">
        <v>124</v>
      </c>
      <c r="J1047" t="s">
        <v>903</v>
      </c>
      <c r="K1047" t="str">
        <f t="shared" si="467"/>
        <v/>
      </c>
      <c r="L1047" t="str">
        <f t="shared" si="468"/>
        <v/>
      </c>
      <c r="M1047" t="str">
        <f t="shared" si="469"/>
        <v/>
      </c>
      <c r="N1047" t="str">
        <f t="shared" si="470"/>
        <v>Visiteur</v>
      </c>
      <c r="O1047" t="str">
        <f t="shared" si="471"/>
        <v/>
      </c>
      <c r="P1047" t="str">
        <f t="shared" si="472"/>
        <v>Visiteur</v>
      </c>
      <c r="Q1047" t="str">
        <f t="shared" si="473"/>
        <v/>
      </c>
      <c r="R1047" t="str">
        <f t="shared" si="474"/>
        <v/>
      </c>
      <c r="S1047" t="str">
        <f t="shared" si="475"/>
        <v/>
      </c>
      <c r="T1047" t="str">
        <f t="shared" si="476"/>
        <v/>
      </c>
      <c r="U1047" t="str">
        <f t="shared" si="477"/>
        <v/>
      </c>
      <c r="V1047" t="str">
        <f t="shared" si="478"/>
        <v/>
      </c>
      <c r="W1047" t="str">
        <f t="shared" si="479"/>
        <v/>
      </c>
      <c r="X1047" t="str">
        <f t="shared" si="480"/>
        <v/>
      </c>
      <c r="Y1047" t="str">
        <f t="shared" si="481"/>
        <v/>
      </c>
      <c r="Z1047" t="str">
        <f t="shared" si="482"/>
        <v/>
      </c>
      <c r="AA1047" t="str">
        <f t="shared" si="483"/>
        <v/>
      </c>
      <c r="AB1047" t="str">
        <f t="shared" si="484"/>
        <v/>
      </c>
      <c r="AC1047" t="str">
        <f t="shared" si="485"/>
        <v/>
      </c>
      <c r="AD1047" t="str">
        <f t="shared" si="486"/>
        <v/>
      </c>
      <c r="AE1047" t="str">
        <f t="shared" si="487"/>
        <v/>
      </c>
      <c r="AF1047" t="str">
        <f t="shared" si="488"/>
        <v/>
      </c>
      <c r="AG1047" t="str">
        <f t="shared" si="489"/>
        <v/>
      </c>
      <c r="AH1047" t="str">
        <f t="shared" si="490"/>
        <v/>
      </c>
      <c r="AI1047" t="str">
        <f t="shared" si="491"/>
        <v/>
      </c>
      <c r="AJ1047" t="str">
        <f t="shared" si="492"/>
        <v/>
      </c>
      <c r="AK1047" t="str">
        <f t="shared" si="493"/>
        <v/>
      </c>
      <c r="AL1047" t="str">
        <f t="shared" si="494"/>
        <v/>
      </c>
      <c r="AM1047" t="str">
        <f t="shared" si="495"/>
        <v/>
      </c>
    </row>
    <row r="1048" spans="1:39">
      <c r="A1048" t="s">
        <v>900</v>
      </c>
      <c r="C1048" t="s">
        <v>1</v>
      </c>
      <c r="D1048" t="s">
        <v>909</v>
      </c>
      <c r="E1048" t="s">
        <v>3</v>
      </c>
      <c r="G1048">
        <v>200</v>
      </c>
      <c r="H1048">
        <v>60115</v>
      </c>
      <c r="I1048" t="s">
        <v>910</v>
      </c>
      <c r="J1048" t="s">
        <v>903</v>
      </c>
      <c r="K1048" t="str">
        <f t="shared" si="467"/>
        <v/>
      </c>
      <c r="L1048" t="str">
        <f t="shared" si="468"/>
        <v/>
      </c>
      <c r="M1048" t="str">
        <f t="shared" si="469"/>
        <v/>
      </c>
      <c r="N1048" t="str">
        <f t="shared" si="470"/>
        <v>Visiteur</v>
      </c>
      <c r="O1048" t="str">
        <f t="shared" si="471"/>
        <v/>
      </c>
      <c r="P1048" t="str">
        <f t="shared" si="472"/>
        <v>Visiteur</v>
      </c>
      <c r="Q1048" t="str">
        <f t="shared" si="473"/>
        <v/>
      </c>
      <c r="R1048" t="str">
        <f t="shared" si="474"/>
        <v/>
      </c>
      <c r="S1048" t="str">
        <f t="shared" si="475"/>
        <v/>
      </c>
      <c r="T1048" t="str">
        <f t="shared" si="476"/>
        <v/>
      </c>
      <c r="U1048" t="str">
        <f t="shared" si="477"/>
        <v/>
      </c>
      <c r="V1048" t="str">
        <f t="shared" si="478"/>
        <v/>
      </c>
      <c r="W1048" t="str">
        <f t="shared" si="479"/>
        <v/>
      </c>
      <c r="X1048" t="str">
        <f t="shared" si="480"/>
        <v/>
      </c>
      <c r="Y1048" t="str">
        <f t="shared" si="481"/>
        <v/>
      </c>
      <c r="Z1048" t="str">
        <f t="shared" si="482"/>
        <v/>
      </c>
      <c r="AA1048" t="str">
        <f t="shared" si="483"/>
        <v/>
      </c>
      <c r="AB1048" t="str">
        <f t="shared" si="484"/>
        <v/>
      </c>
      <c r="AC1048" t="str">
        <f t="shared" si="485"/>
        <v/>
      </c>
      <c r="AD1048" t="str">
        <f t="shared" si="486"/>
        <v/>
      </c>
      <c r="AE1048" t="str">
        <f t="shared" si="487"/>
        <v/>
      </c>
      <c r="AF1048" t="str">
        <f t="shared" si="488"/>
        <v/>
      </c>
      <c r="AG1048" t="str">
        <f t="shared" si="489"/>
        <v/>
      </c>
      <c r="AH1048" t="str">
        <f t="shared" si="490"/>
        <v/>
      </c>
      <c r="AI1048" t="str">
        <f t="shared" si="491"/>
        <v/>
      </c>
      <c r="AJ1048" t="str">
        <f t="shared" si="492"/>
        <v/>
      </c>
      <c r="AK1048" t="str">
        <f t="shared" si="493"/>
        <v/>
      </c>
      <c r="AL1048" t="str">
        <f t="shared" si="494"/>
        <v/>
      </c>
      <c r="AM1048" t="str">
        <f t="shared" si="495"/>
        <v/>
      </c>
    </row>
    <row r="1049" spans="1:39">
      <c r="A1049" t="s">
        <v>900</v>
      </c>
      <c r="C1049" t="s">
        <v>1</v>
      </c>
      <c r="D1049" t="s">
        <v>911</v>
      </c>
      <c r="E1049" t="s">
        <v>3</v>
      </c>
      <c r="G1049">
        <v>200</v>
      </c>
      <c r="H1049">
        <v>60255</v>
      </c>
      <c r="I1049" t="s">
        <v>910</v>
      </c>
      <c r="J1049" t="s">
        <v>903</v>
      </c>
      <c r="K1049" t="str">
        <f t="shared" si="467"/>
        <v/>
      </c>
      <c r="L1049" t="str">
        <f t="shared" si="468"/>
        <v/>
      </c>
      <c r="M1049" t="str">
        <f t="shared" si="469"/>
        <v/>
      </c>
      <c r="N1049" t="str">
        <f t="shared" si="470"/>
        <v>Visiteur</v>
      </c>
      <c r="O1049" t="str">
        <f t="shared" si="471"/>
        <v/>
      </c>
      <c r="P1049" t="str">
        <f t="shared" si="472"/>
        <v>Visiteur</v>
      </c>
      <c r="Q1049" t="str">
        <f t="shared" si="473"/>
        <v/>
      </c>
      <c r="R1049" t="str">
        <f t="shared" si="474"/>
        <v/>
      </c>
      <c r="S1049" t="str">
        <f t="shared" si="475"/>
        <v/>
      </c>
      <c r="T1049" t="str">
        <f t="shared" si="476"/>
        <v/>
      </c>
      <c r="U1049" t="str">
        <f t="shared" si="477"/>
        <v/>
      </c>
      <c r="V1049" t="str">
        <f t="shared" si="478"/>
        <v/>
      </c>
      <c r="W1049" t="str">
        <f t="shared" si="479"/>
        <v/>
      </c>
      <c r="X1049" t="str">
        <f t="shared" si="480"/>
        <v/>
      </c>
      <c r="Y1049" t="str">
        <f t="shared" si="481"/>
        <v/>
      </c>
      <c r="Z1049" t="str">
        <f t="shared" si="482"/>
        <v/>
      </c>
      <c r="AA1049" t="str">
        <f t="shared" si="483"/>
        <v/>
      </c>
      <c r="AB1049" t="str">
        <f t="shared" si="484"/>
        <v/>
      </c>
      <c r="AC1049" t="str">
        <f t="shared" si="485"/>
        <v/>
      </c>
      <c r="AD1049" t="str">
        <f t="shared" si="486"/>
        <v/>
      </c>
      <c r="AE1049" t="str">
        <f t="shared" si="487"/>
        <v/>
      </c>
      <c r="AF1049" t="str">
        <f t="shared" si="488"/>
        <v/>
      </c>
      <c r="AG1049" t="str">
        <f t="shared" si="489"/>
        <v/>
      </c>
      <c r="AH1049" t="str">
        <f t="shared" si="490"/>
        <v/>
      </c>
      <c r="AI1049" t="str">
        <f t="shared" si="491"/>
        <v/>
      </c>
      <c r="AJ1049" t="str">
        <f t="shared" si="492"/>
        <v/>
      </c>
      <c r="AK1049" t="str">
        <f t="shared" si="493"/>
        <v/>
      </c>
      <c r="AL1049" t="str">
        <f t="shared" si="494"/>
        <v/>
      </c>
      <c r="AM1049" t="str">
        <f t="shared" si="495"/>
        <v/>
      </c>
    </row>
    <row r="1050" spans="1:39">
      <c r="A1050" t="s">
        <v>337</v>
      </c>
      <c r="C1050" t="s">
        <v>1</v>
      </c>
      <c r="D1050" t="s">
        <v>912</v>
      </c>
      <c r="E1050" t="s">
        <v>3</v>
      </c>
      <c r="G1050">
        <v>200</v>
      </c>
      <c r="H1050">
        <v>43</v>
      </c>
      <c r="I1050" t="s">
        <v>399</v>
      </c>
      <c r="J1050" t="s">
        <v>340</v>
      </c>
      <c r="K1050" t="str">
        <f t="shared" si="467"/>
        <v/>
      </c>
      <c r="L1050" t="str">
        <f t="shared" si="468"/>
        <v/>
      </c>
      <c r="M1050" t="str">
        <f t="shared" si="469"/>
        <v/>
      </c>
      <c r="N1050" t="str">
        <f t="shared" si="470"/>
        <v>Visiteur</v>
      </c>
      <c r="O1050" t="str">
        <f t="shared" si="471"/>
        <v>Googlebot Smartphone</v>
      </c>
      <c r="P1050" t="str">
        <f t="shared" si="472"/>
        <v>Googlebot Smartphone</v>
      </c>
      <c r="Q1050" t="str">
        <f t="shared" si="473"/>
        <v/>
      </c>
      <c r="R1050" t="str">
        <f t="shared" si="474"/>
        <v/>
      </c>
      <c r="S1050" t="str">
        <f t="shared" si="475"/>
        <v>Googlebot Smartphone</v>
      </c>
      <c r="T1050" t="str">
        <f t="shared" si="476"/>
        <v/>
      </c>
      <c r="U1050" t="str">
        <f t="shared" si="477"/>
        <v/>
      </c>
      <c r="V1050" t="str">
        <f t="shared" si="478"/>
        <v/>
      </c>
      <c r="W1050" t="str">
        <f t="shared" si="479"/>
        <v/>
      </c>
      <c r="X1050" t="str">
        <f t="shared" si="480"/>
        <v/>
      </c>
      <c r="Y1050" t="str">
        <f t="shared" si="481"/>
        <v/>
      </c>
      <c r="Z1050" t="str">
        <f t="shared" si="482"/>
        <v/>
      </c>
      <c r="AA1050" t="str">
        <f t="shared" si="483"/>
        <v/>
      </c>
      <c r="AB1050" t="str">
        <f t="shared" si="484"/>
        <v/>
      </c>
      <c r="AC1050" t="str">
        <f t="shared" si="485"/>
        <v/>
      </c>
      <c r="AD1050" t="str">
        <f t="shared" si="486"/>
        <v/>
      </c>
      <c r="AE1050" t="str">
        <f t="shared" si="487"/>
        <v/>
      </c>
      <c r="AF1050" t="str">
        <f t="shared" si="488"/>
        <v/>
      </c>
      <c r="AG1050" t="str">
        <f t="shared" si="489"/>
        <v/>
      </c>
      <c r="AH1050" t="str">
        <f t="shared" si="490"/>
        <v/>
      </c>
      <c r="AI1050" t="str">
        <f t="shared" si="491"/>
        <v/>
      </c>
      <c r="AJ1050" t="str">
        <f t="shared" si="492"/>
        <v/>
      </c>
      <c r="AK1050" t="str">
        <f t="shared" si="493"/>
        <v/>
      </c>
      <c r="AL1050" t="str">
        <f t="shared" si="494"/>
        <v/>
      </c>
      <c r="AM1050" t="str">
        <f t="shared" si="495"/>
        <v/>
      </c>
    </row>
    <row r="1051" spans="1:39">
      <c r="A1051" t="s">
        <v>913</v>
      </c>
      <c r="C1051" t="s">
        <v>1</v>
      </c>
      <c r="D1051" t="s">
        <v>914</v>
      </c>
      <c r="E1051" t="s">
        <v>3</v>
      </c>
      <c r="G1051">
        <v>301</v>
      </c>
      <c r="H1051" t="s">
        <v>1</v>
      </c>
      <c r="I1051" t="s">
        <v>1</v>
      </c>
      <c r="J1051" t="s">
        <v>915</v>
      </c>
      <c r="K1051" t="str">
        <f t="shared" si="467"/>
        <v/>
      </c>
      <c r="L1051" t="str">
        <f t="shared" si="468"/>
        <v/>
      </c>
      <c r="M1051" t="str">
        <f t="shared" si="469"/>
        <v/>
      </c>
      <c r="N1051" t="str">
        <f t="shared" si="470"/>
        <v>Visiteur</v>
      </c>
      <c r="O1051" t="str">
        <f t="shared" si="471"/>
        <v>Google Chrome</v>
      </c>
      <c r="P1051" t="str">
        <f t="shared" si="472"/>
        <v>Visiteur</v>
      </c>
      <c r="Q1051" t="str">
        <f t="shared" si="473"/>
        <v/>
      </c>
      <c r="R1051" t="str">
        <f t="shared" si="474"/>
        <v/>
      </c>
      <c r="S1051" t="str">
        <f t="shared" si="475"/>
        <v/>
      </c>
      <c r="T1051" t="str">
        <f t="shared" si="476"/>
        <v/>
      </c>
      <c r="U1051" t="str">
        <f t="shared" si="477"/>
        <v/>
      </c>
      <c r="V1051" t="str">
        <f t="shared" si="478"/>
        <v/>
      </c>
      <c r="W1051" t="str">
        <f t="shared" si="479"/>
        <v/>
      </c>
      <c r="X1051" t="str">
        <f t="shared" si="480"/>
        <v/>
      </c>
      <c r="Y1051" t="str">
        <f t="shared" si="481"/>
        <v>Google Chrome</v>
      </c>
      <c r="Z1051" t="str">
        <f t="shared" si="482"/>
        <v/>
      </c>
      <c r="AA1051" t="str">
        <f t="shared" si="483"/>
        <v/>
      </c>
      <c r="AB1051" t="str">
        <f t="shared" si="484"/>
        <v/>
      </c>
      <c r="AC1051" t="str">
        <f t="shared" si="485"/>
        <v/>
      </c>
      <c r="AD1051" t="str">
        <f t="shared" si="486"/>
        <v/>
      </c>
      <c r="AE1051" t="str">
        <f t="shared" si="487"/>
        <v/>
      </c>
      <c r="AF1051" t="str">
        <f t="shared" si="488"/>
        <v/>
      </c>
      <c r="AG1051" t="str">
        <f t="shared" si="489"/>
        <v/>
      </c>
      <c r="AH1051" t="str">
        <f t="shared" si="490"/>
        <v/>
      </c>
      <c r="AI1051" t="str">
        <f t="shared" si="491"/>
        <v/>
      </c>
      <c r="AJ1051" t="str">
        <f t="shared" si="492"/>
        <v/>
      </c>
      <c r="AK1051" t="str">
        <f t="shared" si="493"/>
        <v/>
      </c>
      <c r="AL1051" t="str">
        <f t="shared" si="494"/>
        <v/>
      </c>
      <c r="AM1051" t="str">
        <f t="shared" si="495"/>
        <v/>
      </c>
    </row>
    <row r="1052" spans="1:39">
      <c r="A1052" t="s">
        <v>913</v>
      </c>
      <c r="C1052" t="s">
        <v>1</v>
      </c>
      <c r="D1052" t="s">
        <v>916</v>
      </c>
      <c r="E1052" t="s">
        <v>3</v>
      </c>
      <c r="G1052">
        <v>301</v>
      </c>
      <c r="H1052">
        <v>234</v>
      </c>
      <c r="I1052" t="s">
        <v>1</v>
      </c>
      <c r="J1052" t="s">
        <v>915</v>
      </c>
      <c r="K1052" t="str">
        <f t="shared" si="467"/>
        <v/>
      </c>
      <c r="L1052" t="str">
        <f t="shared" si="468"/>
        <v/>
      </c>
      <c r="M1052" t="str">
        <f t="shared" si="469"/>
        <v/>
      </c>
      <c r="N1052" t="str">
        <f t="shared" si="470"/>
        <v>Visiteur</v>
      </c>
      <c r="O1052" t="str">
        <f t="shared" si="471"/>
        <v>Google Chrome</v>
      </c>
      <c r="P1052" t="str">
        <f t="shared" si="472"/>
        <v>Visiteur</v>
      </c>
      <c r="Q1052" t="str">
        <f t="shared" si="473"/>
        <v/>
      </c>
      <c r="R1052" t="str">
        <f t="shared" si="474"/>
        <v/>
      </c>
      <c r="S1052" t="str">
        <f t="shared" si="475"/>
        <v/>
      </c>
      <c r="T1052" t="str">
        <f t="shared" si="476"/>
        <v/>
      </c>
      <c r="U1052" t="str">
        <f t="shared" si="477"/>
        <v/>
      </c>
      <c r="V1052" t="str">
        <f t="shared" si="478"/>
        <v/>
      </c>
      <c r="W1052" t="str">
        <f t="shared" si="479"/>
        <v/>
      </c>
      <c r="X1052" t="str">
        <f t="shared" si="480"/>
        <v/>
      </c>
      <c r="Y1052" t="str">
        <f t="shared" si="481"/>
        <v>Google Chrome</v>
      </c>
      <c r="Z1052" t="str">
        <f t="shared" si="482"/>
        <v/>
      </c>
      <c r="AA1052" t="str">
        <f t="shared" si="483"/>
        <v/>
      </c>
      <c r="AB1052" t="str">
        <f t="shared" si="484"/>
        <v/>
      </c>
      <c r="AC1052" t="str">
        <f t="shared" si="485"/>
        <v/>
      </c>
      <c r="AD1052" t="str">
        <f t="shared" si="486"/>
        <v/>
      </c>
      <c r="AE1052" t="str">
        <f t="shared" si="487"/>
        <v/>
      </c>
      <c r="AF1052" t="str">
        <f t="shared" si="488"/>
        <v/>
      </c>
      <c r="AG1052" t="str">
        <f t="shared" si="489"/>
        <v/>
      </c>
      <c r="AH1052" t="str">
        <f t="shared" si="490"/>
        <v/>
      </c>
      <c r="AI1052" t="str">
        <f t="shared" si="491"/>
        <v/>
      </c>
      <c r="AJ1052" t="str">
        <f t="shared" si="492"/>
        <v/>
      </c>
      <c r="AK1052" t="str">
        <f t="shared" si="493"/>
        <v/>
      </c>
      <c r="AL1052" t="str">
        <f t="shared" si="494"/>
        <v/>
      </c>
      <c r="AM1052" t="str">
        <f t="shared" si="495"/>
        <v/>
      </c>
    </row>
    <row r="1053" spans="1:39">
      <c r="A1053" t="s">
        <v>913</v>
      </c>
      <c r="C1053" t="s">
        <v>1</v>
      </c>
      <c r="D1053" t="s">
        <v>916</v>
      </c>
      <c r="E1053" t="s">
        <v>3</v>
      </c>
      <c r="G1053">
        <v>200</v>
      </c>
      <c r="H1053">
        <v>16925</v>
      </c>
      <c r="I1053" t="s">
        <v>1</v>
      </c>
      <c r="J1053" t="s">
        <v>915</v>
      </c>
      <c r="K1053" t="str">
        <f t="shared" si="467"/>
        <v/>
      </c>
      <c r="L1053" t="str">
        <f t="shared" si="468"/>
        <v/>
      </c>
      <c r="M1053" t="str">
        <f t="shared" si="469"/>
        <v/>
      </c>
      <c r="N1053" t="str">
        <f t="shared" si="470"/>
        <v>Visiteur</v>
      </c>
      <c r="O1053" t="str">
        <f t="shared" si="471"/>
        <v>Google Chrome</v>
      </c>
      <c r="P1053" t="str">
        <f t="shared" si="472"/>
        <v>Visiteur</v>
      </c>
      <c r="Q1053" t="str">
        <f t="shared" si="473"/>
        <v/>
      </c>
      <c r="R1053" t="str">
        <f t="shared" si="474"/>
        <v/>
      </c>
      <c r="S1053" t="str">
        <f t="shared" si="475"/>
        <v/>
      </c>
      <c r="T1053" t="str">
        <f t="shared" si="476"/>
        <v/>
      </c>
      <c r="U1053" t="str">
        <f t="shared" si="477"/>
        <v/>
      </c>
      <c r="V1053" t="str">
        <f t="shared" si="478"/>
        <v/>
      </c>
      <c r="W1053" t="str">
        <f t="shared" si="479"/>
        <v/>
      </c>
      <c r="X1053" t="str">
        <f t="shared" si="480"/>
        <v/>
      </c>
      <c r="Y1053" t="str">
        <f t="shared" si="481"/>
        <v>Google Chrome</v>
      </c>
      <c r="Z1053" t="str">
        <f t="shared" si="482"/>
        <v/>
      </c>
      <c r="AA1053" t="str">
        <f t="shared" si="483"/>
        <v/>
      </c>
      <c r="AB1053" t="str">
        <f t="shared" si="484"/>
        <v/>
      </c>
      <c r="AC1053" t="str">
        <f t="shared" si="485"/>
        <v/>
      </c>
      <c r="AD1053" t="str">
        <f t="shared" si="486"/>
        <v/>
      </c>
      <c r="AE1053" t="str">
        <f t="shared" si="487"/>
        <v/>
      </c>
      <c r="AF1053" t="str">
        <f t="shared" si="488"/>
        <v/>
      </c>
      <c r="AG1053" t="str">
        <f t="shared" si="489"/>
        <v/>
      </c>
      <c r="AH1053" t="str">
        <f t="shared" si="490"/>
        <v/>
      </c>
      <c r="AI1053" t="str">
        <f t="shared" si="491"/>
        <v/>
      </c>
      <c r="AJ1053" t="str">
        <f t="shared" si="492"/>
        <v/>
      </c>
      <c r="AK1053" t="str">
        <f t="shared" si="493"/>
        <v/>
      </c>
      <c r="AL1053" t="str">
        <f t="shared" si="494"/>
        <v/>
      </c>
      <c r="AM1053" t="str">
        <f t="shared" si="495"/>
        <v/>
      </c>
    </row>
    <row r="1054" spans="1:39">
      <c r="A1054" t="s">
        <v>68</v>
      </c>
      <c r="C1054" t="s">
        <v>1</v>
      </c>
      <c r="D1054" t="s">
        <v>917</v>
      </c>
      <c r="E1054" t="s">
        <v>3</v>
      </c>
      <c r="G1054">
        <v>200</v>
      </c>
      <c r="H1054">
        <v>25</v>
      </c>
      <c r="I1054" t="s">
        <v>918</v>
      </c>
      <c r="J1054" t="s">
        <v>919</v>
      </c>
      <c r="K1054" t="str">
        <f t="shared" si="467"/>
        <v/>
      </c>
      <c r="L1054" t="str">
        <f t="shared" si="468"/>
        <v/>
      </c>
      <c r="M1054" t="str">
        <f t="shared" si="469"/>
        <v/>
      </c>
      <c r="N1054" t="str">
        <f t="shared" si="470"/>
        <v>Visiteur</v>
      </c>
      <c r="O1054" t="str">
        <f t="shared" si="471"/>
        <v/>
      </c>
      <c r="P1054" t="str">
        <f t="shared" si="472"/>
        <v>Visiteur</v>
      </c>
      <c r="Q1054" t="str">
        <f t="shared" si="473"/>
        <v/>
      </c>
      <c r="R1054" t="str">
        <f t="shared" si="474"/>
        <v/>
      </c>
      <c r="S1054" t="str">
        <f t="shared" si="475"/>
        <v/>
      </c>
      <c r="T1054" t="str">
        <f t="shared" si="476"/>
        <v/>
      </c>
      <c r="U1054" t="str">
        <f t="shared" si="477"/>
        <v/>
      </c>
      <c r="V1054" t="str">
        <f t="shared" si="478"/>
        <v/>
      </c>
      <c r="W1054" t="str">
        <f t="shared" si="479"/>
        <v/>
      </c>
      <c r="X1054" t="str">
        <f t="shared" si="480"/>
        <v/>
      </c>
      <c r="Y1054" t="str">
        <f t="shared" si="481"/>
        <v/>
      </c>
      <c r="Z1054" t="str">
        <f t="shared" si="482"/>
        <v/>
      </c>
      <c r="AA1054" t="str">
        <f t="shared" si="483"/>
        <v/>
      </c>
      <c r="AB1054" t="str">
        <f t="shared" si="484"/>
        <v/>
      </c>
      <c r="AC1054" t="str">
        <f t="shared" si="485"/>
        <v/>
      </c>
      <c r="AD1054" t="str">
        <f t="shared" si="486"/>
        <v/>
      </c>
      <c r="AE1054" t="str">
        <f t="shared" si="487"/>
        <v/>
      </c>
      <c r="AF1054" t="str">
        <f t="shared" si="488"/>
        <v/>
      </c>
      <c r="AG1054" t="str">
        <f t="shared" si="489"/>
        <v/>
      </c>
      <c r="AH1054" t="str">
        <f t="shared" si="490"/>
        <v/>
      </c>
      <c r="AI1054" t="str">
        <f t="shared" si="491"/>
        <v/>
      </c>
      <c r="AJ1054" t="str">
        <f t="shared" si="492"/>
        <v/>
      </c>
      <c r="AK1054" t="str">
        <f t="shared" si="493"/>
        <v/>
      </c>
      <c r="AL1054" t="str">
        <f t="shared" si="494"/>
        <v/>
      </c>
      <c r="AM1054" t="str">
        <f t="shared" si="495"/>
        <v/>
      </c>
    </row>
    <row r="1055" spans="1:39">
      <c r="A1055" t="s">
        <v>920</v>
      </c>
      <c r="C1055" t="s">
        <v>1</v>
      </c>
      <c r="D1055" t="s">
        <v>921</v>
      </c>
      <c r="E1055" t="s">
        <v>3</v>
      </c>
      <c r="G1055">
        <v>301</v>
      </c>
      <c r="H1055" t="s">
        <v>1</v>
      </c>
      <c r="I1055" t="s">
        <v>1</v>
      </c>
      <c r="J1055" t="s">
        <v>915</v>
      </c>
      <c r="K1055" t="str">
        <f t="shared" si="467"/>
        <v/>
      </c>
      <c r="L1055" t="str">
        <f t="shared" si="468"/>
        <v/>
      </c>
      <c r="M1055" t="str">
        <f t="shared" si="469"/>
        <v/>
      </c>
      <c r="N1055" t="str">
        <f t="shared" si="470"/>
        <v>Visiteur</v>
      </c>
      <c r="O1055" t="str">
        <f t="shared" si="471"/>
        <v>Google Chrome</v>
      </c>
      <c r="P1055" t="str">
        <f t="shared" si="472"/>
        <v>Visiteur</v>
      </c>
      <c r="Q1055" t="str">
        <f t="shared" si="473"/>
        <v/>
      </c>
      <c r="R1055" t="str">
        <f t="shared" si="474"/>
        <v/>
      </c>
      <c r="S1055" t="str">
        <f t="shared" si="475"/>
        <v/>
      </c>
      <c r="T1055" t="str">
        <f t="shared" si="476"/>
        <v/>
      </c>
      <c r="U1055" t="str">
        <f t="shared" si="477"/>
        <v/>
      </c>
      <c r="V1055" t="str">
        <f t="shared" si="478"/>
        <v/>
      </c>
      <c r="W1055" t="str">
        <f t="shared" si="479"/>
        <v/>
      </c>
      <c r="X1055" t="str">
        <f t="shared" si="480"/>
        <v/>
      </c>
      <c r="Y1055" t="str">
        <f t="shared" si="481"/>
        <v>Google Chrome</v>
      </c>
      <c r="Z1055" t="str">
        <f t="shared" si="482"/>
        <v/>
      </c>
      <c r="AA1055" t="str">
        <f t="shared" si="483"/>
        <v/>
      </c>
      <c r="AB1055" t="str">
        <f t="shared" si="484"/>
        <v/>
      </c>
      <c r="AC1055" t="str">
        <f t="shared" si="485"/>
        <v/>
      </c>
      <c r="AD1055" t="str">
        <f t="shared" si="486"/>
        <v/>
      </c>
      <c r="AE1055" t="str">
        <f t="shared" si="487"/>
        <v/>
      </c>
      <c r="AF1055" t="str">
        <f t="shared" si="488"/>
        <v/>
      </c>
      <c r="AG1055" t="str">
        <f t="shared" si="489"/>
        <v/>
      </c>
      <c r="AH1055" t="str">
        <f t="shared" si="490"/>
        <v/>
      </c>
      <c r="AI1055" t="str">
        <f t="shared" si="491"/>
        <v/>
      </c>
      <c r="AJ1055" t="str">
        <f t="shared" si="492"/>
        <v/>
      </c>
      <c r="AK1055" t="str">
        <f t="shared" si="493"/>
        <v/>
      </c>
      <c r="AL1055" t="str">
        <f t="shared" si="494"/>
        <v/>
      </c>
      <c r="AM1055" t="str">
        <f t="shared" si="495"/>
        <v/>
      </c>
    </row>
    <row r="1056" spans="1:39">
      <c r="A1056" t="s">
        <v>920</v>
      </c>
      <c r="C1056" t="s">
        <v>1</v>
      </c>
      <c r="D1056" t="s">
        <v>922</v>
      </c>
      <c r="E1056" t="s">
        <v>3</v>
      </c>
      <c r="G1056">
        <v>301</v>
      </c>
      <c r="H1056">
        <v>234</v>
      </c>
      <c r="I1056" t="s">
        <v>1</v>
      </c>
      <c r="J1056" t="s">
        <v>915</v>
      </c>
      <c r="K1056" t="str">
        <f t="shared" si="467"/>
        <v/>
      </c>
      <c r="L1056" t="str">
        <f t="shared" si="468"/>
        <v/>
      </c>
      <c r="M1056" t="str">
        <f t="shared" si="469"/>
        <v/>
      </c>
      <c r="N1056" t="str">
        <f t="shared" si="470"/>
        <v>Visiteur</v>
      </c>
      <c r="O1056" t="str">
        <f t="shared" si="471"/>
        <v>Google Chrome</v>
      </c>
      <c r="P1056" t="str">
        <f t="shared" si="472"/>
        <v>Visiteur</v>
      </c>
      <c r="Q1056" t="str">
        <f t="shared" si="473"/>
        <v/>
      </c>
      <c r="R1056" t="str">
        <f t="shared" si="474"/>
        <v/>
      </c>
      <c r="S1056" t="str">
        <f t="shared" si="475"/>
        <v/>
      </c>
      <c r="T1056" t="str">
        <f t="shared" si="476"/>
        <v/>
      </c>
      <c r="U1056" t="str">
        <f t="shared" si="477"/>
        <v/>
      </c>
      <c r="V1056" t="str">
        <f t="shared" si="478"/>
        <v/>
      </c>
      <c r="W1056" t="str">
        <f t="shared" si="479"/>
        <v/>
      </c>
      <c r="X1056" t="str">
        <f t="shared" si="480"/>
        <v/>
      </c>
      <c r="Y1056" t="str">
        <f t="shared" si="481"/>
        <v>Google Chrome</v>
      </c>
      <c r="Z1056" t="str">
        <f t="shared" si="482"/>
        <v/>
      </c>
      <c r="AA1056" t="str">
        <f t="shared" si="483"/>
        <v/>
      </c>
      <c r="AB1056" t="str">
        <f t="shared" si="484"/>
        <v/>
      </c>
      <c r="AC1056" t="str">
        <f t="shared" si="485"/>
        <v/>
      </c>
      <c r="AD1056" t="str">
        <f t="shared" si="486"/>
        <v/>
      </c>
      <c r="AE1056" t="str">
        <f t="shared" si="487"/>
        <v/>
      </c>
      <c r="AF1056" t="str">
        <f t="shared" si="488"/>
        <v/>
      </c>
      <c r="AG1056" t="str">
        <f t="shared" si="489"/>
        <v/>
      </c>
      <c r="AH1056" t="str">
        <f t="shared" si="490"/>
        <v/>
      </c>
      <c r="AI1056" t="str">
        <f t="shared" si="491"/>
        <v/>
      </c>
      <c r="AJ1056" t="str">
        <f t="shared" si="492"/>
        <v/>
      </c>
      <c r="AK1056" t="str">
        <f t="shared" si="493"/>
        <v/>
      </c>
      <c r="AL1056" t="str">
        <f t="shared" si="494"/>
        <v/>
      </c>
      <c r="AM1056" t="str">
        <f t="shared" si="495"/>
        <v/>
      </c>
    </row>
    <row r="1057" spans="1:39">
      <c r="A1057" t="s">
        <v>920</v>
      </c>
      <c r="C1057" t="s">
        <v>1</v>
      </c>
      <c r="D1057" t="s">
        <v>923</v>
      </c>
      <c r="E1057" t="s">
        <v>3</v>
      </c>
      <c r="G1057">
        <v>200</v>
      </c>
      <c r="H1057">
        <v>16925</v>
      </c>
      <c r="I1057" t="s">
        <v>1</v>
      </c>
      <c r="J1057" t="s">
        <v>915</v>
      </c>
      <c r="K1057" t="str">
        <f t="shared" si="467"/>
        <v/>
      </c>
      <c r="L1057" t="str">
        <f t="shared" si="468"/>
        <v/>
      </c>
      <c r="M1057" t="str">
        <f t="shared" si="469"/>
        <v/>
      </c>
      <c r="N1057" t="str">
        <f t="shared" si="470"/>
        <v>Visiteur</v>
      </c>
      <c r="O1057" t="str">
        <f t="shared" si="471"/>
        <v>Google Chrome</v>
      </c>
      <c r="P1057" t="str">
        <f t="shared" si="472"/>
        <v>Visiteur</v>
      </c>
      <c r="Q1057" t="str">
        <f t="shared" si="473"/>
        <v/>
      </c>
      <c r="R1057" t="str">
        <f t="shared" si="474"/>
        <v/>
      </c>
      <c r="S1057" t="str">
        <f t="shared" si="475"/>
        <v/>
      </c>
      <c r="T1057" t="str">
        <f t="shared" si="476"/>
        <v/>
      </c>
      <c r="U1057" t="str">
        <f t="shared" si="477"/>
        <v/>
      </c>
      <c r="V1057" t="str">
        <f t="shared" si="478"/>
        <v/>
      </c>
      <c r="W1057" t="str">
        <f t="shared" si="479"/>
        <v/>
      </c>
      <c r="X1057" t="str">
        <f t="shared" si="480"/>
        <v/>
      </c>
      <c r="Y1057" t="str">
        <f t="shared" si="481"/>
        <v>Google Chrome</v>
      </c>
      <c r="Z1057" t="str">
        <f t="shared" si="482"/>
        <v/>
      </c>
      <c r="AA1057" t="str">
        <f t="shared" si="483"/>
        <v/>
      </c>
      <c r="AB1057" t="str">
        <f t="shared" si="484"/>
        <v/>
      </c>
      <c r="AC1057" t="str">
        <f t="shared" si="485"/>
        <v/>
      </c>
      <c r="AD1057" t="str">
        <f t="shared" si="486"/>
        <v/>
      </c>
      <c r="AE1057" t="str">
        <f t="shared" si="487"/>
        <v/>
      </c>
      <c r="AF1057" t="str">
        <f t="shared" si="488"/>
        <v/>
      </c>
      <c r="AG1057" t="str">
        <f t="shared" si="489"/>
        <v/>
      </c>
      <c r="AH1057" t="str">
        <f t="shared" si="490"/>
        <v/>
      </c>
      <c r="AI1057" t="str">
        <f t="shared" si="491"/>
        <v/>
      </c>
      <c r="AJ1057" t="str">
        <f t="shared" si="492"/>
        <v/>
      </c>
      <c r="AK1057" t="str">
        <f t="shared" si="493"/>
        <v/>
      </c>
      <c r="AL1057" t="str">
        <f t="shared" si="494"/>
        <v/>
      </c>
      <c r="AM1057" t="str">
        <f t="shared" si="495"/>
        <v/>
      </c>
    </row>
    <row r="1058" spans="1:39">
      <c r="A1058" t="s">
        <v>920</v>
      </c>
      <c r="C1058" t="s">
        <v>1</v>
      </c>
      <c r="D1058" t="s">
        <v>924</v>
      </c>
      <c r="E1058" t="s">
        <v>3</v>
      </c>
      <c r="G1058">
        <v>301</v>
      </c>
      <c r="H1058" t="s">
        <v>1</v>
      </c>
      <c r="I1058" t="s">
        <v>1</v>
      </c>
      <c r="J1058" t="s">
        <v>915</v>
      </c>
      <c r="K1058" t="str">
        <f t="shared" si="467"/>
        <v/>
      </c>
      <c r="L1058" t="str">
        <f t="shared" si="468"/>
        <v/>
      </c>
      <c r="M1058" t="str">
        <f t="shared" si="469"/>
        <v/>
      </c>
      <c r="N1058" t="str">
        <f t="shared" si="470"/>
        <v>Visiteur</v>
      </c>
      <c r="O1058" t="str">
        <f t="shared" si="471"/>
        <v>Google Chrome</v>
      </c>
      <c r="P1058" t="str">
        <f t="shared" si="472"/>
        <v>Visiteur</v>
      </c>
      <c r="Q1058" t="str">
        <f t="shared" si="473"/>
        <v/>
      </c>
      <c r="R1058" t="str">
        <f t="shared" si="474"/>
        <v/>
      </c>
      <c r="S1058" t="str">
        <f t="shared" si="475"/>
        <v/>
      </c>
      <c r="T1058" t="str">
        <f t="shared" si="476"/>
        <v/>
      </c>
      <c r="U1058" t="str">
        <f t="shared" si="477"/>
        <v/>
      </c>
      <c r="V1058" t="str">
        <f t="shared" si="478"/>
        <v/>
      </c>
      <c r="W1058" t="str">
        <f t="shared" si="479"/>
        <v/>
      </c>
      <c r="X1058" t="str">
        <f t="shared" si="480"/>
        <v/>
      </c>
      <c r="Y1058" t="str">
        <f t="shared" si="481"/>
        <v>Google Chrome</v>
      </c>
      <c r="Z1058" t="str">
        <f t="shared" si="482"/>
        <v/>
      </c>
      <c r="AA1058" t="str">
        <f t="shared" si="483"/>
        <v/>
      </c>
      <c r="AB1058" t="str">
        <f t="shared" si="484"/>
        <v/>
      </c>
      <c r="AC1058" t="str">
        <f t="shared" si="485"/>
        <v/>
      </c>
      <c r="AD1058" t="str">
        <f t="shared" si="486"/>
        <v/>
      </c>
      <c r="AE1058" t="str">
        <f t="shared" si="487"/>
        <v/>
      </c>
      <c r="AF1058" t="str">
        <f t="shared" si="488"/>
        <v/>
      </c>
      <c r="AG1058" t="str">
        <f t="shared" si="489"/>
        <v/>
      </c>
      <c r="AH1058" t="str">
        <f t="shared" si="490"/>
        <v/>
      </c>
      <c r="AI1058" t="str">
        <f t="shared" si="491"/>
        <v/>
      </c>
      <c r="AJ1058" t="str">
        <f t="shared" si="492"/>
        <v/>
      </c>
      <c r="AK1058" t="str">
        <f t="shared" si="493"/>
        <v/>
      </c>
      <c r="AL1058" t="str">
        <f t="shared" si="494"/>
        <v/>
      </c>
      <c r="AM1058" t="str">
        <f t="shared" si="495"/>
        <v/>
      </c>
    </row>
    <row r="1059" spans="1:39">
      <c r="A1059" t="s">
        <v>920</v>
      </c>
      <c r="C1059" t="s">
        <v>1</v>
      </c>
      <c r="D1059" t="s">
        <v>925</v>
      </c>
      <c r="E1059" t="s">
        <v>3</v>
      </c>
      <c r="G1059">
        <v>301</v>
      </c>
      <c r="H1059">
        <v>234</v>
      </c>
      <c r="I1059" t="s">
        <v>1</v>
      </c>
      <c r="J1059" t="s">
        <v>915</v>
      </c>
      <c r="K1059" t="str">
        <f t="shared" si="467"/>
        <v/>
      </c>
      <c r="L1059" t="str">
        <f t="shared" si="468"/>
        <v/>
      </c>
      <c r="M1059" t="str">
        <f t="shared" si="469"/>
        <v/>
      </c>
      <c r="N1059" t="str">
        <f t="shared" si="470"/>
        <v>Visiteur</v>
      </c>
      <c r="O1059" t="str">
        <f t="shared" si="471"/>
        <v>Google Chrome</v>
      </c>
      <c r="P1059" t="str">
        <f t="shared" si="472"/>
        <v>Visiteur</v>
      </c>
      <c r="Q1059" t="str">
        <f t="shared" si="473"/>
        <v/>
      </c>
      <c r="R1059" t="str">
        <f t="shared" si="474"/>
        <v/>
      </c>
      <c r="S1059" t="str">
        <f t="shared" si="475"/>
        <v/>
      </c>
      <c r="T1059" t="str">
        <f t="shared" si="476"/>
        <v/>
      </c>
      <c r="U1059" t="str">
        <f t="shared" si="477"/>
        <v/>
      </c>
      <c r="V1059" t="str">
        <f t="shared" si="478"/>
        <v/>
      </c>
      <c r="W1059" t="str">
        <f t="shared" si="479"/>
        <v/>
      </c>
      <c r="X1059" t="str">
        <f t="shared" si="480"/>
        <v/>
      </c>
      <c r="Y1059" t="str">
        <f t="shared" si="481"/>
        <v>Google Chrome</v>
      </c>
      <c r="Z1059" t="str">
        <f t="shared" si="482"/>
        <v/>
      </c>
      <c r="AA1059" t="str">
        <f t="shared" si="483"/>
        <v/>
      </c>
      <c r="AB1059" t="str">
        <f t="shared" si="484"/>
        <v/>
      </c>
      <c r="AC1059" t="str">
        <f t="shared" si="485"/>
        <v/>
      </c>
      <c r="AD1059" t="str">
        <f t="shared" si="486"/>
        <v/>
      </c>
      <c r="AE1059" t="str">
        <f t="shared" si="487"/>
        <v/>
      </c>
      <c r="AF1059" t="str">
        <f t="shared" si="488"/>
        <v/>
      </c>
      <c r="AG1059" t="str">
        <f t="shared" si="489"/>
        <v/>
      </c>
      <c r="AH1059" t="str">
        <f t="shared" si="490"/>
        <v/>
      </c>
      <c r="AI1059" t="str">
        <f t="shared" si="491"/>
        <v/>
      </c>
      <c r="AJ1059" t="str">
        <f t="shared" si="492"/>
        <v/>
      </c>
      <c r="AK1059" t="str">
        <f t="shared" si="493"/>
        <v/>
      </c>
      <c r="AL1059" t="str">
        <f t="shared" si="494"/>
        <v/>
      </c>
      <c r="AM1059" t="str">
        <f t="shared" si="495"/>
        <v/>
      </c>
    </row>
    <row r="1060" spans="1:39">
      <c r="A1060" t="s">
        <v>920</v>
      </c>
      <c r="C1060" t="s">
        <v>1</v>
      </c>
      <c r="D1060" t="s">
        <v>925</v>
      </c>
      <c r="E1060" t="s">
        <v>3</v>
      </c>
      <c r="G1060">
        <v>200</v>
      </c>
      <c r="H1060">
        <v>16925</v>
      </c>
      <c r="I1060" t="s">
        <v>1</v>
      </c>
      <c r="J1060" t="s">
        <v>915</v>
      </c>
      <c r="K1060" t="str">
        <f t="shared" si="467"/>
        <v/>
      </c>
      <c r="L1060" t="str">
        <f t="shared" si="468"/>
        <v/>
      </c>
      <c r="M1060" t="str">
        <f t="shared" si="469"/>
        <v/>
      </c>
      <c r="N1060" t="str">
        <f t="shared" si="470"/>
        <v>Visiteur</v>
      </c>
      <c r="O1060" t="str">
        <f t="shared" si="471"/>
        <v>Google Chrome</v>
      </c>
      <c r="P1060" t="str">
        <f t="shared" si="472"/>
        <v>Visiteur</v>
      </c>
      <c r="Q1060" t="str">
        <f t="shared" si="473"/>
        <v/>
      </c>
      <c r="R1060" t="str">
        <f t="shared" si="474"/>
        <v/>
      </c>
      <c r="S1060" t="str">
        <f t="shared" si="475"/>
        <v/>
      </c>
      <c r="T1060" t="str">
        <f t="shared" si="476"/>
        <v/>
      </c>
      <c r="U1060" t="str">
        <f t="shared" si="477"/>
        <v/>
      </c>
      <c r="V1060" t="str">
        <f t="shared" si="478"/>
        <v/>
      </c>
      <c r="W1060" t="str">
        <f t="shared" si="479"/>
        <v/>
      </c>
      <c r="X1060" t="str">
        <f t="shared" si="480"/>
        <v/>
      </c>
      <c r="Y1060" t="str">
        <f t="shared" si="481"/>
        <v>Google Chrome</v>
      </c>
      <c r="Z1060" t="str">
        <f t="shared" si="482"/>
        <v/>
      </c>
      <c r="AA1060" t="str">
        <f t="shared" si="483"/>
        <v/>
      </c>
      <c r="AB1060" t="str">
        <f t="shared" si="484"/>
        <v/>
      </c>
      <c r="AC1060" t="str">
        <f t="shared" si="485"/>
        <v/>
      </c>
      <c r="AD1060" t="str">
        <f t="shared" si="486"/>
        <v/>
      </c>
      <c r="AE1060" t="str">
        <f t="shared" si="487"/>
        <v/>
      </c>
      <c r="AF1060" t="str">
        <f t="shared" si="488"/>
        <v/>
      </c>
      <c r="AG1060" t="str">
        <f t="shared" si="489"/>
        <v/>
      </c>
      <c r="AH1060" t="str">
        <f t="shared" si="490"/>
        <v/>
      </c>
      <c r="AI1060" t="str">
        <f t="shared" si="491"/>
        <v/>
      </c>
      <c r="AJ1060" t="str">
        <f t="shared" si="492"/>
        <v/>
      </c>
      <c r="AK1060" t="str">
        <f t="shared" si="493"/>
        <v/>
      </c>
      <c r="AL1060" t="str">
        <f t="shared" si="494"/>
        <v/>
      </c>
      <c r="AM1060" t="str">
        <f t="shared" si="495"/>
        <v/>
      </c>
    </row>
    <row r="1061" spans="1:39">
      <c r="A1061" t="s">
        <v>39</v>
      </c>
      <c r="C1061" t="s">
        <v>1</v>
      </c>
      <c r="D1061" t="s">
        <v>925</v>
      </c>
      <c r="E1061" t="s">
        <v>3</v>
      </c>
      <c r="G1061">
        <v>200</v>
      </c>
      <c r="H1061">
        <v>55067</v>
      </c>
      <c r="I1061" t="s">
        <v>1</v>
      </c>
      <c r="J1061" t="s">
        <v>41</v>
      </c>
      <c r="K1061" t="str">
        <f t="shared" si="467"/>
        <v/>
      </c>
      <c r="L1061" t="str">
        <f t="shared" si="468"/>
        <v/>
      </c>
      <c r="M1061" t="str">
        <f t="shared" si="469"/>
        <v/>
      </c>
      <c r="N1061" t="str">
        <f t="shared" si="470"/>
        <v>Visiteur</v>
      </c>
      <c r="O1061" t="str">
        <f t="shared" si="471"/>
        <v>Hellocoton</v>
      </c>
      <c r="P1061" t="str">
        <f t="shared" si="472"/>
        <v>Visiteur</v>
      </c>
      <c r="Q1061" t="str">
        <f t="shared" si="473"/>
        <v/>
      </c>
      <c r="R1061" t="str">
        <f t="shared" si="474"/>
        <v/>
      </c>
      <c r="S1061" t="str">
        <f t="shared" si="475"/>
        <v/>
      </c>
      <c r="T1061" t="str">
        <f t="shared" si="476"/>
        <v/>
      </c>
      <c r="U1061" t="str">
        <f t="shared" si="477"/>
        <v/>
      </c>
      <c r="V1061" t="str">
        <f t="shared" si="478"/>
        <v/>
      </c>
      <c r="W1061" t="str">
        <f t="shared" si="479"/>
        <v/>
      </c>
      <c r="X1061" t="str">
        <f t="shared" si="480"/>
        <v/>
      </c>
      <c r="Y1061" t="str">
        <f t="shared" si="481"/>
        <v/>
      </c>
      <c r="Z1061" t="str">
        <f t="shared" si="482"/>
        <v/>
      </c>
      <c r="AA1061" t="str">
        <f t="shared" si="483"/>
        <v/>
      </c>
      <c r="AB1061" t="str">
        <f t="shared" si="484"/>
        <v/>
      </c>
      <c r="AC1061" t="str">
        <f t="shared" si="485"/>
        <v/>
      </c>
      <c r="AD1061" t="str">
        <f t="shared" si="486"/>
        <v/>
      </c>
      <c r="AE1061" t="str">
        <f t="shared" si="487"/>
        <v/>
      </c>
      <c r="AF1061" t="str">
        <f t="shared" si="488"/>
        <v/>
      </c>
      <c r="AG1061" t="str">
        <f t="shared" si="489"/>
        <v/>
      </c>
      <c r="AH1061" t="str">
        <f t="shared" si="490"/>
        <v>Hellocoton</v>
      </c>
      <c r="AI1061" t="str">
        <f t="shared" si="491"/>
        <v/>
      </c>
      <c r="AJ1061" t="str">
        <f t="shared" si="492"/>
        <v/>
      </c>
      <c r="AK1061" t="str">
        <f t="shared" si="493"/>
        <v/>
      </c>
      <c r="AL1061" t="str">
        <f t="shared" si="494"/>
        <v/>
      </c>
      <c r="AM1061" t="str">
        <f t="shared" si="495"/>
        <v/>
      </c>
    </row>
    <row r="1062" spans="1:39">
      <c r="A1062" t="s">
        <v>926</v>
      </c>
      <c r="C1062" t="s">
        <v>1</v>
      </c>
      <c r="D1062" t="s">
        <v>927</v>
      </c>
      <c r="E1062" t="s">
        <v>3</v>
      </c>
      <c r="G1062">
        <v>301</v>
      </c>
      <c r="H1062" t="s">
        <v>1</v>
      </c>
      <c r="I1062" t="s">
        <v>1</v>
      </c>
      <c r="J1062" t="s">
        <v>915</v>
      </c>
      <c r="K1062" t="str">
        <f t="shared" si="467"/>
        <v/>
      </c>
      <c r="L1062" t="str">
        <f t="shared" si="468"/>
        <v/>
      </c>
      <c r="M1062" t="str">
        <f t="shared" si="469"/>
        <v/>
      </c>
      <c r="N1062" t="str">
        <f t="shared" si="470"/>
        <v>Visiteur</v>
      </c>
      <c r="O1062" t="str">
        <f t="shared" si="471"/>
        <v>Google Chrome</v>
      </c>
      <c r="P1062" t="str">
        <f t="shared" si="472"/>
        <v>Visiteur</v>
      </c>
      <c r="Q1062" t="str">
        <f t="shared" si="473"/>
        <v/>
      </c>
      <c r="R1062" t="str">
        <f t="shared" si="474"/>
        <v/>
      </c>
      <c r="S1062" t="str">
        <f t="shared" si="475"/>
        <v/>
      </c>
      <c r="T1062" t="str">
        <f t="shared" si="476"/>
        <v/>
      </c>
      <c r="U1062" t="str">
        <f t="shared" si="477"/>
        <v/>
      </c>
      <c r="V1062" t="str">
        <f t="shared" si="478"/>
        <v/>
      </c>
      <c r="W1062" t="str">
        <f t="shared" si="479"/>
        <v/>
      </c>
      <c r="X1062" t="str">
        <f t="shared" si="480"/>
        <v/>
      </c>
      <c r="Y1062" t="str">
        <f t="shared" si="481"/>
        <v>Google Chrome</v>
      </c>
      <c r="Z1062" t="str">
        <f t="shared" si="482"/>
        <v/>
      </c>
      <c r="AA1062" t="str">
        <f t="shared" si="483"/>
        <v/>
      </c>
      <c r="AB1062" t="str">
        <f t="shared" si="484"/>
        <v/>
      </c>
      <c r="AC1062" t="str">
        <f t="shared" si="485"/>
        <v/>
      </c>
      <c r="AD1062" t="str">
        <f t="shared" si="486"/>
        <v/>
      </c>
      <c r="AE1062" t="str">
        <f t="shared" si="487"/>
        <v/>
      </c>
      <c r="AF1062" t="str">
        <f t="shared" si="488"/>
        <v/>
      </c>
      <c r="AG1062" t="str">
        <f t="shared" si="489"/>
        <v/>
      </c>
      <c r="AH1062" t="str">
        <f t="shared" si="490"/>
        <v/>
      </c>
      <c r="AI1062" t="str">
        <f t="shared" si="491"/>
        <v/>
      </c>
      <c r="AJ1062" t="str">
        <f t="shared" si="492"/>
        <v/>
      </c>
      <c r="AK1062" t="str">
        <f t="shared" si="493"/>
        <v/>
      </c>
      <c r="AL1062" t="str">
        <f t="shared" si="494"/>
        <v/>
      </c>
      <c r="AM1062" t="str">
        <f t="shared" si="495"/>
        <v/>
      </c>
    </row>
    <row r="1063" spans="1:39">
      <c r="A1063" t="s">
        <v>926</v>
      </c>
      <c r="C1063" t="s">
        <v>1</v>
      </c>
      <c r="D1063" t="s">
        <v>928</v>
      </c>
      <c r="E1063" t="s">
        <v>3</v>
      </c>
      <c r="G1063">
        <v>404</v>
      </c>
      <c r="H1063">
        <v>56350</v>
      </c>
      <c r="I1063" t="s">
        <v>1</v>
      </c>
      <c r="J1063" t="s">
        <v>915</v>
      </c>
      <c r="K1063" t="str">
        <f t="shared" si="467"/>
        <v/>
      </c>
      <c r="L1063" t="str">
        <f t="shared" si="468"/>
        <v/>
      </c>
      <c r="M1063" t="str">
        <f t="shared" si="469"/>
        <v/>
      </c>
      <c r="N1063" t="str">
        <f t="shared" si="470"/>
        <v>Visiteur</v>
      </c>
      <c r="O1063" t="str">
        <f t="shared" si="471"/>
        <v>Google Chrome</v>
      </c>
      <c r="P1063" t="str">
        <f t="shared" si="472"/>
        <v>Visiteur</v>
      </c>
      <c r="Q1063" t="str">
        <f t="shared" si="473"/>
        <v/>
      </c>
      <c r="R1063" t="str">
        <f t="shared" si="474"/>
        <v/>
      </c>
      <c r="S1063" t="str">
        <f t="shared" si="475"/>
        <v/>
      </c>
      <c r="T1063" t="str">
        <f t="shared" si="476"/>
        <v/>
      </c>
      <c r="U1063" t="str">
        <f t="shared" si="477"/>
        <v/>
      </c>
      <c r="V1063" t="str">
        <f t="shared" si="478"/>
        <v/>
      </c>
      <c r="W1063" t="str">
        <f t="shared" si="479"/>
        <v/>
      </c>
      <c r="X1063" t="str">
        <f t="shared" si="480"/>
        <v/>
      </c>
      <c r="Y1063" t="str">
        <f t="shared" si="481"/>
        <v>Google Chrome</v>
      </c>
      <c r="Z1063" t="str">
        <f t="shared" si="482"/>
        <v/>
      </c>
      <c r="AA1063" t="str">
        <f t="shared" si="483"/>
        <v/>
      </c>
      <c r="AB1063" t="str">
        <f t="shared" si="484"/>
        <v/>
      </c>
      <c r="AC1063" t="str">
        <f t="shared" si="485"/>
        <v/>
      </c>
      <c r="AD1063" t="str">
        <f t="shared" si="486"/>
        <v/>
      </c>
      <c r="AE1063" t="str">
        <f t="shared" si="487"/>
        <v/>
      </c>
      <c r="AF1063" t="str">
        <f t="shared" si="488"/>
        <v/>
      </c>
      <c r="AG1063" t="str">
        <f t="shared" si="489"/>
        <v/>
      </c>
      <c r="AH1063" t="str">
        <f t="shared" si="490"/>
        <v/>
      </c>
      <c r="AI1063" t="str">
        <f t="shared" si="491"/>
        <v/>
      </c>
      <c r="AJ1063" t="str">
        <f t="shared" si="492"/>
        <v/>
      </c>
      <c r="AK1063" t="str">
        <f t="shared" si="493"/>
        <v/>
      </c>
      <c r="AL1063" t="str">
        <f t="shared" si="494"/>
        <v/>
      </c>
      <c r="AM1063" t="str">
        <f t="shared" si="495"/>
        <v/>
      </c>
    </row>
    <row r="1064" spans="1:39">
      <c r="A1064" t="s">
        <v>926</v>
      </c>
      <c r="C1064" t="s">
        <v>1</v>
      </c>
      <c r="D1064" t="s">
        <v>929</v>
      </c>
      <c r="E1064" t="s">
        <v>3</v>
      </c>
      <c r="G1064">
        <v>301</v>
      </c>
      <c r="H1064" t="s">
        <v>1</v>
      </c>
      <c r="I1064" t="s">
        <v>1</v>
      </c>
      <c r="J1064" t="s">
        <v>915</v>
      </c>
      <c r="K1064" t="str">
        <f t="shared" si="467"/>
        <v/>
      </c>
      <c r="L1064" t="str">
        <f t="shared" si="468"/>
        <v/>
      </c>
      <c r="M1064" t="str">
        <f t="shared" si="469"/>
        <v/>
      </c>
      <c r="N1064" t="str">
        <f t="shared" si="470"/>
        <v>Visiteur</v>
      </c>
      <c r="O1064" t="str">
        <f t="shared" si="471"/>
        <v>Google Chrome</v>
      </c>
      <c r="P1064" t="str">
        <f t="shared" si="472"/>
        <v>Visiteur</v>
      </c>
      <c r="Q1064" t="str">
        <f t="shared" si="473"/>
        <v/>
      </c>
      <c r="R1064" t="str">
        <f t="shared" si="474"/>
        <v/>
      </c>
      <c r="S1064" t="str">
        <f t="shared" si="475"/>
        <v/>
      </c>
      <c r="T1064" t="str">
        <f t="shared" si="476"/>
        <v/>
      </c>
      <c r="U1064" t="str">
        <f t="shared" si="477"/>
        <v/>
      </c>
      <c r="V1064" t="str">
        <f t="shared" si="478"/>
        <v/>
      </c>
      <c r="W1064" t="str">
        <f t="shared" si="479"/>
        <v/>
      </c>
      <c r="X1064" t="str">
        <f t="shared" si="480"/>
        <v/>
      </c>
      <c r="Y1064" t="str">
        <f t="shared" si="481"/>
        <v>Google Chrome</v>
      </c>
      <c r="Z1064" t="str">
        <f t="shared" si="482"/>
        <v/>
      </c>
      <c r="AA1064" t="str">
        <f t="shared" si="483"/>
        <v/>
      </c>
      <c r="AB1064" t="str">
        <f t="shared" si="484"/>
        <v/>
      </c>
      <c r="AC1064" t="str">
        <f t="shared" si="485"/>
        <v/>
      </c>
      <c r="AD1064" t="str">
        <f t="shared" si="486"/>
        <v/>
      </c>
      <c r="AE1064" t="str">
        <f t="shared" si="487"/>
        <v/>
      </c>
      <c r="AF1064" t="str">
        <f t="shared" si="488"/>
        <v/>
      </c>
      <c r="AG1064" t="str">
        <f t="shared" si="489"/>
        <v/>
      </c>
      <c r="AH1064" t="str">
        <f t="shared" si="490"/>
        <v/>
      </c>
      <c r="AI1064" t="str">
        <f t="shared" si="491"/>
        <v/>
      </c>
      <c r="AJ1064" t="str">
        <f t="shared" si="492"/>
        <v/>
      </c>
      <c r="AK1064" t="str">
        <f t="shared" si="493"/>
        <v/>
      </c>
      <c r="AL1064" t="str">
        <f t="shared" si="494"/>
        <v/>
      </c>
      <c r="AM1064" t="str">
        <f t="shared" si="495"/>
        <v/>
      </c>
    </row>
    <row r="1065" spans="1:39">
      <c r="A1065" t="s">
        <v>926</v>
      </c>
      <c r="C1065" t="s">
        <v>1</v>
      </c>
      <c r="D1065" t="s">
        <v>930</v>
      </c>
      <c r="E1065" t="s">
        <v>3</v>
      </c>
      <c r="G1065">
        <v>301</v>
      </c>
      <c r="H1065">
        <v>234</v>
      </c>
      <c r="I1065" t="s">
        <v>1</v>
      </c>
      <c r="J1065" t="s">
        <v>915</v>
      </c>
      <c r="K1065" t="str">
        <f t="shared" si="467"/>
        <v/>
      </c>
      <c r="L1065" t="str">
        <f t="shared" si="468"/>
        <v/>
      </c>
      <c r="M1065" t="str">
        <f t="shared" si="469"/>
        <v/>
      </c>
      <c r="N1065" t="str">
        <f t="shared" si="470"/>
        <v>Visiteur</v>
      </c>
      <c r="O1065" t="str">
        <f t="shared" si="471"/>
        <v>Google Chrome</v>
      </c>
      <c r="P1065" t="str">
        <f t="shared" si="472"/>
        <v>Visiteur</v>
      </c>
      <c r="Q1065" t="str">
        <f t="shared" si="473"/>
        <v/>
      </c>
      <c r="R1065" t="str">
        <f t="shared" si="474"/>
        <v/>
      </c>
      <c r="S1065" t="str">
        <f t="shared" si="475"/>
        <v/>
      </c>
      <c r="T1065" t="str">
        <f t="shared" si="476"/>
        <v/>
      </c>
      <c r="U1065" t="str">
        <f t="shared" si="477"/>
        <v/>
      </c>
      <c r="V1065" t="str">
        <f t="shared" si="478"/>
        <v/>
      </c>
      <c r="W1065" t="str">
        <f t="shared" si="479"/>
        <v/>
      </c>
      <c r="X1065" t="str">
        <f t="shared" si="480"/>
        <v/>
      </c>
      <c r="Y1065" t="str">
        <f t="shared" si="481"/>
        <v>Google Chrome</v>
      </c>
      <c r="Z1065" t="str">
        <f t="shared" si="482"/>
        <v/>
      </c>
      <c r="AA1065" t="str">
        <f t="shared" si="483"/>
        <v/>
      </c>
      <c r="AB1065" t="str">
        <f t="shared" si="484"/>
        <v/>
      </c>
      <c r="AC1065" t="str">
        <f t="shared" si="485"/>
        <v/>
      </c>
      <c r="AD1065" t="str">
        <f t="shared" si="486"/>
        <v/>
      </c>
      <c r="AE1065" t="str">
        <f t="shared" si="487"/>
        <v/>
      </c>
      <c r="AF1065" t="str">
        <f t="shared" si="488"/>
        <v/>
      </c>
      <c r="AG1065" t="str">
        <f t="shared" si="489"/>
        <v/>
      </c>
      <c r="AH1065" t="str">
        <f t="shared" si="490"/>
        <v/>
      </c>
      <c r="AI1065" t="str">
        <f t="shared" si="491"/>
        <v/>
      </c>
      <c r="AJ1065" t="str">
        <f t="shared" si="492"/>
        <v/>
      </c>
      <c r="AK1065" t="str">
        <f t="shared" si="493"/>
        <v/>
      </c>
      <c r="AL1065" t="str">
        <f t="shared" si="494"/>
        <v/>
      </c>
      <c r="AM1065" t="str">
        <f t="shared" si="495"/>
        <v/>
      </c>
    </row>
    <row r="1066" spans="1:39">
      <c r="A1066" t="s">
        <v>926</v>
      </c>
      <c r="C1066" t="s">
        <v>1</v>
      </c>
      <c r="D1066" t="s">
        <v>930</v>
      </c>
      <c r="E1066" t="s">
        <v>3</v>
      </c>
      <c r="G1066">
        <v>200</v>
      </c>
      <c r="H1066">
        <v>16925</v>
      </c>
      <c r="I1066" t="s">
        <v>1</v>
      </c>
      <c r="J1066" t="s">
        <v>915</v>
      </c>
      <c r="K1066" t="str">
        <f t="shared" si="467"/>
        <v/>
      </c>
      <c r="L1066" t="str">
        <f t="shared" si="468"/>
        <v/>
      </c>
      <c r="M1066" t="str">
        <f t="shared" si="469"/>
        <v/>
      </c>
      <c r="N1066" t="str">
        <f t="shared" si="470"/>
        <v>Visiteur</v>
      </c>
      <c r="O1066" t="str">
        <f t="shared" si="471"/>
        <v>Google Chrome</v>
      </c>
      <c r="P1066" t="str">
        <f t="shared" si="472"/>
        <v>Visiteur</v>
      </c>
      <c r="Q1066" t="str">
        <f t="shared" si="473"/>
        <v/>
      </c>
      <c r="R1066" t="str">
        <f t="shared" si="474"/>
        <v/>
      </c>
      <c r="S1066" t="str">
        <f t="shared" si="475"/>
        <v/>
      </c>
      <c r="T1066" t="str">
        <f t="shared" si="476"/>
        <v/>
      </c>
      <c r="U1066" t="str">
        <f t="shared" si="477"/>
        <v/>
      </c>
      <c r="V1066" t="str">
        <f t="shared" si="478"/>
        <v/>
      </c>
      <c r="W1066" t="str">
        <f t="shared" si="479"/>
        <v/>
      </c>
      <c r="X1066" t="str">
        <f t="shared" si="480"/>
        <v/>
      </c>
      <c r="Y1066" t="str">
        <f t="shared" si="481"/>
        <v>Google Chrome</v>
      </c>
      <c r="Z1066" t="str">
        <f t="shared" si="482"/>
        <v/>
      </c>
      <c r="AA1066" t="str">
        <f t="shared" si="483"/>
        <v/>
      </c>
      <c r="AB1066" t="str">
        <f t="shared" si="484"/>
        <v/>
      </c>
      <c r="AC1066" t="str">
        <f t="shared" si="485"/>
        <v/>
      </c>
      <c r="AD1066" t="str">
        <f t="shared" si="486"/>
        <v/>
      </c>
      <c r="AE1066" t="str">
        <f t="shared" si="487"/>
        <v/>
      </c>
      <c r="AF1066" t="str">
        <f t="shared" si="488"/>
        <v/>
      </c>
      <c r="AG1066" t="str">
        <f t="shared" si="489"/>
        <v/>
      </c>
      <c r="AH1066" t="str">
        <f t="shared" si="490"/>
        <v/>
      </c>
      <c r="AI1066" t="str">
        <f t="shared" si="491"/>
        <v/>
      </c>
      <c r="AJ1066" t="str">
        <f t="shared" si="492"/>
        <v/>
      </c>
      <c r="AK1066" t="str">
        <f t="shared" si="493"/>
        <v/>
      </c>
      <c r="AL1066" t="str">
        <f t="shared" si="494"/>
        <v/>
      </c>
      <c r="AM1066" t="str">
        <f t="shared" si="495"/>
        <v/>
      </c>
    </row>
    <row r="1067" spans="1:39">
      <c r="A1067" t="s">
        <v>926</v>
      </c>
      <c r="C1067" t="s">
        <v>1</v>
      </c>
      <c r="D1067" t="s">
        <v>931</v>
      </c>
      <c r="E1067" t="s">
        <v>3</v>
      </c>
      <c r="G1067">
        <v>301</v>
      </c>
      <c r="H1067" t="s">
        <v>1</v>
      </c>
      <c r="I1067" t="s">
        <v>1</v>
      </c>
      <c r="J1067" t="s">
        <v>915</v>
      </c>
      <c r="K1067" t="str">
        <f t="shared" si="467"/>
        <v/>
      </c>
      <c r="L1067" t="str">
        <f t="shared" si="468"/>
        <v/>
      </c>
      <c r="M1067" t="str">
        <f t="shared" si="469"/>
        <v/>
      </c>
      <c r="N1067" t="str">
        <f t="shared" si="470"/>
        <v>Visiteur</v>
      </c>
      <c r="O1067" t="str">
        <f t="shared" si="471"/>
        <v>Google Chrome</v>
      </c>
      <c r="P1067" t="str">
        <f t="shared" si="472"/>
        <v>Visiteur</v>
      </c>
      <c r="Q1067" t="str">
        <f t="shared" si="473"/>
        <v/>
      </c>
      <c r="R1067" t="str">
        <f t="shared" si="474"/>
        <v/>
      </c>
      <c r="S1067" t="str">
        <f t="shared" si="475"/>
        <v/>
      </c>
      <c r="T1067" t="str">
        <f t="shared" si="476"/>
        <v/>
      </c>
      <c r="U1067" t="str">
        <f t="shared" si="477"/>
        <v/>
      </c>
      <c r="V1067" t="str">
        <f t="shared" si="478"/>
        <v/>
      </c>
      <c r="W1067" t="str">
        <f t="shared" si="479"/>
        <v/>
      </c>
      <c r="X1067" t="str">
        <f t="shared" si="480"/>
        <v/>
      </c>
      <c r="Y1067" t="str">
        <f t="shared" si="481"/>
        <v>Google Chrome</v>
      </c>
      <c r="Z1067" t="str">
        <f t="shared" si="482"/>
        <v/>
      </c>
      <c r="AA1067" t="str">
        <f t="shared" si="483"/>
        <v/>
      </c>
      <c r="AB1067" t="str">
        <f t="shared" si="484"/>
        <v/>
      </c>
      <c r="AC1067" t="str">
        <f t="shared" si="485"/>
        <v/>
      </c>
      <c r="AD1067" t="str">
        <f t="shared" si="486"/>
        <v/>
      </c>
      <c r="AE1067" t="str">
        <f t="shared" si="487"/>
        <v/>
      </c>
      <c r="AF1067" t="str">
        <f t="shared" si="488"/>
        <v/>
      </c>
      <c r="AG1067" t="str">
        <f t="shared" si="489"/>
        <v/>
      </c>
      <c r="AH1067" t="str">
        <f t="shared" si="490"/>
        <v/>
      </c>
      <c r="AI1067" t="str">
        <f t="shared" si="491"/>
        <v/>
      </c>
      <c r="AJ1067" t="str">
        <f t="shared" si="492"/>
        <v/>
      </c>
      <c r="AK1067" t="str">
        <f t="shared" si="493"/>
        <v/>
      </c>
      <c r="AL1067" t="str">
        <f t="shared" si="494"/>
        <v/>
      </c>
      <c r="AM1067" t="str">
        <f t="shared" si="495"/>
        <v/>
      </c>
    </row>
    <row r="1068" spans="1:39">
      <c r="A1068" t="s">
        <v>926</v>
      </c>
      <c r="C1068" t="s">
        <v>1</v>
      </c>
      <c r="D1068" t="s">
        <v>932</v>
      </c>
      <c r="E1068" t="s">
        <v>3</v>
      </c>
      <c r="G1068">
        <v>200</v>
      </c>
      <c r="H1068">
        <v>12721</v>
      </c>
      <c r="I1068" t="s">
        <v>1</v>
      </c>
      <c r="J1068" t="s">
        <v>915</v>
      </c>
      <c r="K1068" t="str">
        <f t="shared" si="467"/>
        <v/>
      </c>
      <c r="L1068" t="str">
        <f t="shared" si="468"/>
        <v/>
      </c>
      <c r="M1068" t="str">
        <f t="shared" si="469"/>
        <v/>
      </c>
      <c r="N1068" t="str">
        <f t="shared" si="470"/>
        <v>Visiteur</v>
      </c>
      <c r="O1068" t="str">
        <f t="shared" si="471"/>
        <v>Google Chrome</v>
      </c>
      <c r="P1068" t="str">
        <f t="shared" si="472"/>
        <v>Visiteur</v>
      </c>
      <c r="Q1068" t="str">
        <f t="shared" si="473"/>
        <v/>
      </c>
      <c r="R1068" t="str">
        <f t="shared" si="474"/>
        <v/>
      </c>
      <c r="S1068" t="str">
        <f t="shared" si="475"/>
        <v/>
      </c>
      <c r="T1068" t="str">
        <f t="shared" si="476"/>
        <v/>
      </c>
      <c r="U1068" t="str">
        <f t="shared" si="477"/>
        <v/>
      </c>
      <c r="V1068" t="str">
        <f t="shared" si="478"/>
        <v/>
      </c>
      <c r="W1068" t="str">
        <f t="shared" si="479"/>
        <v/>
      </c>
      <c r="X1068" t="str">
        <f t="shared" si="480"/>
        <v/>
      </c>
      <c r="Y1068" t="str">
        <f t="shared" si="481"/>
        <v>Google Chrome</v>
      </c>
      <c r="Z1068" t="str">
        <f t="shared" si="482"/>
        <v/>
      </c>
      <c r="AA1068" t="str">
        <f t="shared" si="483"/>
        <v/>
      </c>
      <c r="AB1068" t="str">
        <f t="shared" si="484"/>
        <v/>
      </c>
      <c r="AC1068" t="str">
        <f t="shared" si="485"/>
        <v/>
      </c>
      <c r="AD1068" t="str">
        <f t="shared" si="486"/>
        <v/>
      </c>
      <c r="AE1068" t="str">
        <f t="shared" si="487"/>
        <v/>
      </c>
      <c r="AF1068" t="str">
        <f t="shared" si="488"/>
        <v/>
      </c>
      <c r="AG1068" t="str">
        <f t="shared" si="489"/>
        <v/>
      </c>
      <c r="AH1068" t="str">
        <f t="shared" si="490"/>
        <v/>
      </c>
      <c r="AI1068" t="str">
        <f t="shared" si="491"/>
        <v/>
      </c>
      <c r="AJ1068" t="str">
        <f t="shared" si="492"/>
        <v/>
      </c>
      <c r="AK1068" t="str">
        <f t="shared" si="493"/>
        <v/>
      </c>
      <c r="AL1068" t="str">
        <f t="shared" si="494"/>
        <v/>
      </c>
      <c r="AM1068" t="str">
        <f t="shared" si="495"/>
        <v/>
      </c>
    </row>
    <row r="1069" spans="1:39">
      <c r="A1069" t="s">
        <v>926</v>
      </c>
      <c r="C1069" t="s">
        <v>1</v>
      </c>
      <c r="D1069" t="s">
        <v>933</v>
      </c>
      <c r="E1069" t="s">
        <v>3</v>
      </c>
      <c r="G1069">
        <v>301</v>
      </c>
      <c r="H1069" t="s">
        <v>1</v>
      </c>
      <c r="I1069" t="s">
        <v>1</v>
      </c>
      <c r="J1069" t="s">
        <v>915</v>
      </c>
      <c r="K1069" t="str">
        <f t="shared" si="467"/>
        <v/>
      </c>
      <c r="L1069" t="str">
        <f t="shared" si="468"/>
        <v/>
      </c>
      <c r="M1069" t="str">
        <f t="shared" si="469"/>
        <v/>
      </c>
      <c r="N1069" t="str">
        <f t="shared" si="470"/>
        <v>Visiteur</v>
      </c>
      <c r="O1069" t="str">
        <f t="shared" si="471"/>
        <v>Google Chrome</v>
      </c>
      <c r="P1069" t="str">
        <f t="shared" si="472"/>
        <v>Visiteur</v>
      </c>
      <c r="Q1069" t="str">
        <f t="shared" si="473"/>
        <v/>
      </c>
      <c r="R1069" t="str">
        <f t="shared" si="474"/>
        <v/>
      </c>
      <c r="S1069" t="str">
        <f t="shared" si="475"/>
        <v/>
      </c>
      <c r="T1069" t="str">
        <f t="shared" si="476"/>
        <v/>
      </c>
      <c r="U1069" t="str">
        <f t="shared" si="477"/>
        <v/>
      </c>
      <c r="V1069" t="str">
        <f t="shared" si="478"/>
        <v/>
      </c>
      <c r="W1069" t="str">
        <f t="shared" si="479"/>
        <v/>
      </c>
      <c r="X1069" t="str">
        <f t="shared" si="480"/>
        <v/>
      </c>
      <c r="Y1069" t="str">
        <f t="shared" si="481"/>
        <v>Google Chrome</v>
      </c>
      <c r="Z1069" t="str">
        <f t="shared" si="482"/>
        <v/>
      </c>
      <c r="AA1069" t="str">
        <f t="shared" si="483"/>
        <v/>
      </c>
      <c r="AB1069" t="str">
        <f t="shared" si="484"/>
        <v/>
      </c>
      <c r="AC1069" t="str">
        <f t="shared" si="485"/>
        <v/>
      </c>
      <c r="AD1069" t="str">
        <f t="shared" si="486"/>
        <v/>
      </c>
      <c r="AE1069" t="str">
        <f t="shared" si="487"/>
        <v/>
      </c>
      <c r="AF1069" t="str">
        <f t="shared" si="488"/>
        <v/>
      </c>
      <c r="AG1069" t="str">
        <f t="shared" si="489"/>
        <v/>
      </c>
      <c r="AH1069" t="str">
        <f t="shared" si="490"/>
        <v/>
      </c>
      <c r="AI1069" t="str">
        <f t="shared" si="491"/>
        <v/>
      </c>
      <c r="AJ1069" t="str">
        <f t="shared" si="492"/>
        <v/>
      </c>
      <c r="AK1069" t="str">
        <f t="shared" si="493"/>
        <v/>
      </c>
      <c r="AL1069" t="str">
        <f t="shared" si="494"/>
        <v/>
      </c>
      <c r="AM1069" t="str">
        <f t="shared" si="495"/>
        <v/>
      </c>
    </row>
    <row r="1070" spans="1:39">
      <c r="A1070" t="s">
        <v>926</v>
      </c>
      <c r="C1070" t="s">
        <v>1</v>
      </c>
      <c r="D1070" t="s">
        <v>934</v>
      </c>
      <c r="E1070" t="s">
        <v>3</v>
      </c>
      <c r="G1070">
        <v>404</v>
      </c>
      <c r="H1070">
        <v>56336</v>
      </c>
      <c r="I1070" t="s">
        <v>1</v>
      </c>
      <c r="J1070" t="s">
        <v>915</v>
      </c>
      <c r="K1070" t="str">
        <f t="shared" si="467"/>
        <v/>
      </c>
      <c r="L1070" t="str">
        <f t="shared" si="468"/>
        <v/>
      </c>
      <c r="M1070" t="str">
        <f t="shared" si="469"/>
        <v/>
      </c>
      <c r="N1070" t="str">
        <f t="shared" si="470"/>
        <v>Visiteur</v>
      </c>
      <c r="O1070" t="str">
        <f t="shared" si="471"/>
        <v>Google Chrome</v>
      </c>
      <c r="P1070" t="str">
        <f t="shared" si="472"/>
        <v>Visiteur</v>
      </c>
      <c r="Q1070" t="str">
        <f t="shared" si="473"/>
        <v/>
      </c>
      <c r="R1070" t="str">
        <f t="shared" si="474"/>
        <v/>
      </c>
      <c r="S1070" t="str">
        <f t="shared" si="475"/>
        <v/>
      </c>
      <c r="T1070" t="str">
        <f t="shared" si="476"/>
        <v/>
      </c>
      <c r="U1070" t="str">
        <f t="shared" si="477"/>
        <v/>
      </c>
      <c r="V1070" t="str">
        <f t="shared" si="478"/>
        <v/>
      </c>
      <c r="W1070" t="str">
        <f t="shared" si="479"/>
        <v/>
      </c>
      <c r="X1070" t="str">
        <f t="shared" si="480"/>
        <v/>
      </c>
      <c r="Y1070" t="str">
        <f t="shared" si="481"/>
        <v>Google Chrome</v>
      </c>
      <c r="Z1070" t="str">
        <f t="shared" si="482"/>
        <v/>
      </c>
      <c r="AA1070" t="str">
        <f t="shared" si="483"/>
        <v/>
      </c>
      <c r="AB1070" t="str">
        <f t="shared" si="484"/>
        <v/>
      </c>
      <c r="AC1070" t="str">
        <f t="shared" si="485"/>
        <v/>
      </c>
      <c r="AD1070" t="str">
        <f t="shared" si="486"/>
        <v/>
      </c>
      <c r="AE1070" t="str">
        <f t="shared" si="487"/>
        <v/>
      </c>
      <c r="AF1070" t="str">
        <f t="shared" si="488"/>
        <v/>
      </c>
      <c r="AG1070" t="str">
        <f t="shared" si="489"/>
        <v/>
      </c>
      <c r="AH1070" t="str">
        <f t="shared" si="490"/>
        <v/>
      </c>
      <c r="AI1070" t="str">
        <f t="shared" si="491"/>
        <v/>
      </c>
      <c r="AJ1070" t="str">
        <f t="shared" si="492"/>
        <v/>
      </c>
      <c r="AK1070" t="str">
        <f t="shared" si="493"/>
        <v/>
      </c>
      <c r="AL1070" t="str">
        <f t="shared" si="494"/>
        <v/>
      </c>
      <c r="AM1070" t="str">
        <f t="shared" si="495"/>
        <v/>
      </c>
    </row>
    <row r="1071" spans="1:39">
      <c r="A1071" t="s">
        <v>935</v>
      </c>
      <c r="C1071" t="s">
        <v>1</v>
      </c>
      <c r="D1071" t="s">
        <v>936</v>
      </c>
      <c r="E1071" t="s">
        <v>3</v>
      </c>
      <c r="G1071">
        <v>301</v>
      </c>
      <c r="H1071" t="s">
        <v>1</v>
      </c>
      <c r="I1071" t="s">
        <v>1</v>
      </c>
      <c r="J1071" t="s">
        <v>915</v>
      </c>
      <c r="K1071" t="str">
        <f t="shared" si="467"/>
        <v/>
      </c>
      <c r="L1071" t="str">
        <f t="shared" si="468"/>
        <v/>
      </c>
      <c r="M1071" t="str">
        <f t="shared" si="469"/>
        <v/>
      </c>
      <c r="N1071" t="str">
        <f t="shared" si="470"/>
        <v>Visiteur</v>
      </c>
      <c r="O1071" t="str">
        <f t="shared" si="471"/>
        <v>Google Chrome</v>
      </c>
      <c r="P1071" t="str">
        <f t="shared" si="472"/>
        <v>Visiteur</v>
      </c>
      <c r="Q1071" t="str">
        <f t="shared" si="473"/>
        <v/>
      </c>
      <c r="R1071" t="str">
        <f t="shared" si="474"/>
        <v/>
      </c>
      <c r="S1071" t="str">
        <f t="shared" si="475"/>
        <v/>
      </c>
      <c r="T1071" t="str">
        <f t="shared" si="476"/>
        <v/>
      </c>
      <c r="U1071" t="str">
        <f t="shared" si="477"/>
        <v/>
      </c>
      <c r="V1071" t="str">
        <f t="shared" si="478"/>
        <v/>
      </c>
      <c r="W1071" t="str">
        <f t="shared" si="479"/>
        <v/>
      </c>
      <c r="X1071" t="str">
        <f t="shared" si="480"/>
        <v/>
      </c>
      <c r="Y1071" t="str">
        <f t="shared" si="481"/>
        <v>Google Chrome</v>
      </c>
      <c r="Z1071" t="str">
        <f t="shared" si="482"/>
        <v/>
      </c>
      <c r="AA1071" t="str">
        <f t="shared" si="483"/>
        <v/>
      </c>
      <c r="AB1071" t="str">
        <f t="shared" si="484"/>
        <v/>
      </c>
      <c r="AC1071" t="str">
        <f t="shared" si="485"/>
        <v/>
      </c>
      <c r="AD1071" t="str">
        <f t="shared" si="486"/>
        <v/>
      </c>
      <c r="AE1071" t="str">
        <f t="shared" si="487"/>
        <v/>
      </c>
      <c r="AF1071" t="str">
        <f t="shared" si="488"/>
        <v/>
      </c>
      <c r="AG1071" t="str">
        <f t="shared" si="489"/>
        <v/>
      </c>
      <c r="AH1071" t="str">
        <f t="shared" si="490"/>
        <v/>
      </c>
      <c r="AI1071" t="str">
        <f t="shared" si="491"/>
        <v/>
      </c>
      <c r="AJ1071" t="str">
        <f t="shared" si="492"/>
        <v/>
      </c>
      <c r="AK1071" t="str">
        <f t="shared" si="493"/>
        <v/>
      </c>
      <c r="AL1071" t="str">
        <f t="shared" si="494"/>
        <v/>
      </c>
      <c r="AM1071" t="str">
        <f t="shared" si="495"/>
        <v/>
      </c>
    </row>
    <row r="1072" spans="1:39">
      <c r="A1072" t="s">
        <v>935</v>
      </c>
      <c r="C1072" t="s">
        <v>1</v>
      </c>
      <c r="D1072" t="s">
        <v>937</v>
      </c>
      <c r="E1072" t="s">
        <v>3</v>
      </c>
      <c r="G1072">
        <v>301</v>
      </c>
      <c r="H1072">
        <v>234</v>
      </c>
      <c r="I1072" t="s">
        <v>1</v>
      </c>
      <c r="J1072" t="s">
        <v>915</v>
      </c>
      <c r="K1072" t="str">
        <f t="shared" si="467"/>
        <v/>
      </c>
      <c r="L1072" t="str">
        <f t="shared" si="468"/>
        <v/>
      </c>
      <c r="M1072" t="str">
        <f t="shared" si="469"/>
        <v/>
      </c>
      <c r="N1072" t="str">
        <f t="shared" si="470"/>
        <v>Visiteur</v>
      </c>
      <c r="O1072" t="str">
        <f t="shared" si="471"/>
        <v>Google Chrome</v>
      </c>
      <c r="P1072" t="str">
        <f t="shared" si="472"/>
        <v>Visiteur</v>
      </c>
      <c r="Q1072" t="str">
        <f t="shared" si="473"/>
        <v/>
      </c>
      <c r="R1072" t="str">
        <f t="shared" si="474"/>
        <v/>
      </c>
      <c r="S1072" t="str">
        <f t="shared" si="475"/>
        <v/>
      </c>
      <c r="T1072" t="str">
        <f t="shared" si="476"/>
        <v/>
      </c>
      <c r="U1072" t="str">
        <f t="shared" si="477"/>
        <v/>
      </c>
      <c r="V1072" t="str">
        <f t="shared" si="478"/>
        <v/>
      </c>
      <c r="W1072" t="str">
        <f t="shared" si="479"/>
        <v/>
      </c>
      <c r="X1072" t="str">
        <f t="shared" si="480"/>
        <v/>
      </c>
      <c r="Y1072" t="str">
        <f t="shared" si="481"/>
        <v>Google Chrome</v>
      </c>
      <c r="Z1072" t="str">
        <f t="shared" si="482"/>
        <v/>
      </c>
      <c r="AA1072" t="str">
        <f t="shared" si="483"/>
        <v/>
      </c>
      <c r="AB1072" t="str">
        <f t="shared" si="484"/>
        <v/>
      </c>
      <c r="AC1072" t="str">
        <f t="shared" si="485"/>
        <v/>
      </c>
      <c r="AD1072" t="str">
        <f t="shared" si="486"/>
        <v/>
      </c>
      <c r="AE1072" t="str">
        <f t="shared" si="487"/>
        <v/>
      </c>
      <c r="AF1072" t="str">
        <f t="shared" si="488"/>
        <v/>
      </c>
      <c r="AG1072" t="str">
        <f t="shared" si="489"/>
        <v/>
      </c>
      <c r="AH1072" t="str">
        <f t="shared" si="490"/>
        <v/>
      </c>
      <c r="AI1072" t="str">
        <f t="shared" si="491"/>
        <v/>
      </c>
      <c r="AJ1072" t="str">
        <f t="shared" si="492"/>
        <v/>
      </c>
      <c r="AK1072" t="str">
        <f t="shared" si="493"/>
        <v/>
      </c>
      <c r="AL1072" t="str">
        <f t="shared" si="494"/>
        <v/>
      </c>
      <c r="AM1072" t="str">
        <f t="shared" si="495"/>
        <v/>
      </c>
    </row>
    <row r="1073" spans="1:39">
      <c r="A1073" t="s">
        <v>935</v>
      </c>
      <c r="C1073" t="s">
        <v>1</v>
      </c>
      <c r="D1073" t="s">
        <v>938</v>
      </c>
      <c r="E1073" t="s">
        <v>3</v>
      </c>
      <c r="G1073">
        <v>200</v>
      </c>
      <c r="H1073">
        <v>16925</v>
      </c>
      <c r="I1073" t="s">
        <v>1</v>
      </c>
      <c r="J1073" t="s">
        <v>915</v>
      </c>
      <c r="K1073" t="str">
        <f t="shared" si="467"/>
        <v/>
      </c>
      <c r="L1073" t="str">
        <f t="shared" si="468"/>
        <v/>
      </c>
      <c r="M1073" t="str">
        <f t="shared" si="469"/>
        <v/>
      </c>
      <c r="N1073" t="str">
        <f t="shared" si="470"/>
        <v>Visiteur</v>
      </c>
      <c r="O1073" t="str">
        <f t="shared" si="471"/>
        <v>Google Chrome</v>
      </c>
      <c r="P1073" t="str">
        <f t="shared" si="472"/>
        <v>Visiteur</v>
      </c>
      <c r="Q1073" t="str">
        <f t="shared" si="473"/>
        <v/>
      </c>
      <c r="R1073" t="str">
        <f t="shared" si="474"/>
        <v/>
      </c>
      <c r="S1073" t="str">
        <f t="shared" si="475"/>
        <v/>
      </c>
      <c r="T1073" t="str">
        <f t="shared" si="476"/>
        <v/>
      </c>
      <c r="U1073" t="str">
        <f t="shared" si="477"/>
        <v/>
      </c>
      <c r="V1073" t="str">
        <f t="shared" si="478"/>
        <v/>
      </c>
      <c r="W1073" t="str">
        <f t="shared" si="479"/>
        <v/>
      </c>
      <c r="X1073" t="str">
        <f t="shared" si="480"/>
        <v/>
      </c>
      <c r="Y1073" t="str">
        <f t="shared" si="481"/>
        <v>Google Chrome</v>
      </c>
      <c r="Z1073" t="str">
        <f t="shared" si="482"/>
        <v/>
      </c>
      <c r="AA1073" t="str">
        <f t="shared" si="483"/>
        <v/>
      </c>
      <c r="AB1073" t="str">
        <f t="shared" si="484"/>
        <v/>
      </c>
      <c r="AC1073" t="str">
        <f t="shared" si="485"/>
        <v/>
      </c>
      <c r="AD1073" t="str">
        <f t="shared" si="486"/>
        <v/>
      </c>
      <c r="AE1073" t="str">
        <f t="shared" si="487"/>
        <v/>
      </c>
      <c r="AF1073" t="str">
        <f t="shared" si="488"/>
        <v/>
      </c>
      <c r="AG1073" t="str">
        <f t="shared" si="489"/>
        <v/>
      </c>
      <c r="AH1073" t="str">
        <f t="shared" si="490"/>
        <v/>
      </c>
      <c r="AI1073" t="str">
        <f t="shared" si="491"/>
        <v/>
      </c>
      <c r="AJ1073" t="str">
        <f t="shared" si="492"/>
        <v/>
      </c>
      <c r="AK1073" t="str">
        <f t="shared" si="493"/>
        <v/>
      </c>
      <c r="AL1073" t="str">
        <f t="shared" si="494"/>
        <v/>
      </c>
      <c r="AM1073" t="str">
        <f t="shared" si="495"/>
        <v/>
      </c>
    </row>
    <row r="1074" spans="1:39">
      <c r="A1074" t="s">
        <v>935</v>
      </c>
      <c r="C1074" t="s">
        <v>1</v>
      </c>
      <c r="D1074" t="s">
        <v>939</v>
      </c>
      <c r="E1074" t="s">
        <v>3</v>
      </c>
      <c r="G1074">
        <v>301</v>
      </c>
      <c r="H1074" t="s">
        <v>1</v>
      </c>
      <c r="I1074" t="s">
        <v>119</v>
      </c>
      <c r="J1074" t="s">
        <v>915</v>
      </c>
      <c r="K1074" t="str">
        <f t="shared" si="467"/>
        <v/>
      </c>
      <c r="L1074" t="str">
        <f t="shared" si="468"/>
        <v/>
      </c>
      <c r="M1074" t="str">
        <f t="shared" si="469"/>
        <v/>
      </c>
      <c r="N1074" t="str">
        <f t="shared" si="470"/>
        <v>Visiteur</v>
      </c>
      <c r="O1074" t="str">
        <f t="shared" si="471"/>
        <v>Google Chrome</v>
      </c>
      <c r="P1074" t="str">
        <f t="shared" si="472"/>
        <v>Visiteur</v>
      </c>
      <c r="Q1074" t="str">
        <f t="shared" si="473"/>
        <v/>
      </c>
      <c r="R1074" t="str">
        <f t="shared" si="474"/>
        <v/>
      </c>
      <c r="S1074" t="str">
        <f t="shared" si="475"/>
        <v/>
      </c>
      <c r="T1074" t="str">
        <f t="shared" si="476"/>
        <v/>
      </c>
      <c r="U1074" t="str">
        <f t="shared" si="477"/>
        <v/>
      </c>
      <c r="V1074" t="str">
        <f t="shared" si="478"/>
        <v/>
      </c>
      <c r="W1074" t="str">
        <f t="shared" si="479"/>
        <v/>
      </c>
      <c r="X1074" t="str">
        <f t="shared" si="480"/>
        <v/>
      </c>
      <c r="Y1074" t="str">
        <f t="shared" si="481"/>
        <v>Google Chrome</v>
      </c>
      <c r="Z1074" t="str">
        <f t="shared" si="482"/>
        <v/>
      </c>
      <c r="AA1074" t="str">
        <f t="shared" si="483"/>
        <v/>
      </c>
      <c r="AB1074" t="str">
        <f t="shared" si="484"/>
        <v/>
      </c>
      <c r="AC1074" t="str">
        <f t="shared" si="485"/>
        <v/>
      </c>
      <c r="AD1074" t="str">
        <f t="shared" si="486"/>
        <v/>
      </c>
      <c r="AE1074" t="str">
        <f t="shared" si="487"/>
        <v/>
      </c>
      <c r="AF1074" t="str">
        <f t="shared" si="488"/>
        <v/>
      </c>
      <c r="AG1074" t="str">
        <f t="shared" si="489"/>
        <v/>
      </c>
      <c r="AH1074" t="str">
        <f t="shared" si="490"/>
        <v/>
      </c>
      <c r="AI1074" t="str">
        <f t="shared" si="491"/>
        <v/>
      </c>
      <c r="AJ1074" t="str">
        <f t="shared" si="492"/>
        <v/>
      </c>
      <c r="AK1074" t="str">
        <f t="shared" si="493"/>
        <v/>
      </c>
      <c r="AL1074" t="str">
        <f t="shared" si="494"/>
        <v/>
      </c>
      <c r="AM1074" t="str">
        <f t="shared" si="495"/>
        <v/>
      </c>
    </row>
    <row r="1075" spans="1:39">
      <c r="A1075" t="s">
        <v>935</v>
      </c>
      <c r="C1075" t="s">
        <v>1</v>
      </c>
      <c r="D1075" t="s">
        <v>940</v>
      </c>
      <c r="E1075" t="s">
        <v>3</v>
      </c>
      <c r="G1075">
        <v>404</v>
      </c>
      <c r="H1075">
        <v>56334</v>
      </c>
      <c r="I1075" t="s">
        <v>119</v>
      </c>
      <c r="J1075" t="s">
        <v>915</v>
      </c>
      <c r="K1075" t="str">
        <f t="shared" si="467"/>
        <v/>
      </c>
      <c r="L1075" t="str">
        <f t="shared" si="468"/>
        <v/>
      </c>
      <c r="M1075" t="str">
        <f t="shared" si="469"/>
        <v/>
      </c>
      <c r="N1075" t="str">
        <f t="shared" si="470"/>
        <v>Visiteur</v>
      </c>
      <c r="O1075" t="str">
        <f t="shared" si="471"/>
        <v>Google Chrome</v>
      </c>
      <c r="P1075" t="str">
        <f t="shared" si="472"/>
        <v>Visiteur</v>
      </c>
      <c r="Q1075" t="str">
        <f t="shared" si="473"/>
        <v/>
      </c>
      <c r="R1075" t="str">
        <f t="shared" si="474"/>
        <v/>
      </c>
      <c r="S1075" t="str">
        <f t="shared" si="475"/>
        <v/>
      </c>
      <c r="T1075" t="str">
        <f t="shared" si="476"/>
        <v/>
      </c>
      <c r="U1075" t="str">
        <f t="shared" si="477"/>
        <v/>
      </c>
      <c r="V1075" t="str">
        <f t="shared" si="478"/>
        <v/>
      </c>
      <c r="W1075" t="str">
        <f t="shared" si="479"/>
        <v/>
      </c>
      <c r="X1075" t="str">
        <f t="shared" si="480"/>
        <v/>
      </c>
      <c r="Y1075" t="str">
        <f t="shared" si="481"/>
        <v>Google Chrome</v>
      </c>
      <c r="Z1075" t="str">
        <f t="shared" si="482"/>
        <v/>
      </c>
      <c r="AA1075" t="str">
        <f t="shared" si="483"/>
        <v/>
      </c>
      <c r="AB1075" t="str">
        <f t="shared" si="484"/>
        <v/>
      </c>
      <c r="AC1075" t="str">
        <f t="shared" si="485"/>
        <v/>
      </c>
      <c r="AD1075" t="str">
        <f t="shared" si="486"/>
        <v/>
      </c>
      <c r="AE1075" t="str">
        <f t="shared" si="487"/>
        <v/>
      </c>
      <c r="AF1075" t="str">
        <f t="shared" si="488"/>
        <v/>
      </c>
      <c r="AG1075" t="str">
        <f t="shared" si="489"/>
        <v/>
      </c>
      <c r="AH1075" t="str">
        <f t="shared" si="490"/>
        <v/>
      </c>
      <c r="AI1075" t="str">
        <f t="shared" si="491"/>
        <v/>
      </c>
      <c r="AJ1075" t="str">
        <f t="shared" si="492"/>
        <v/>
      </c>
      <c r="AK1075" t="str">
        <f t="shared" si="493"/>
        <v/>
      </c>
      <c r="AL1075" t="str">
        <f t="shared" si="494"/>
        <v/>
      </c>
      <c r="AM1075" t="str">
        <f t="shared" si="495"/>
        <v/>
      </c>
    </row>
    <row r="1076" spans="1:39">
      <c r="A1076" t="s">
        <v>935</v>
      </c>
      <c r="C1076" t="s">
        <v>1</v>
      </c>
      <c r="D1076" t="s">
        <v>941</v>
      </c>
      <c r="E1076" t="s">
        <v>3</v>
      </c>
      <c r="G1076">
        <v>301</v>
      </c>
      <c r="H1076" t="s">
        <v>1</v>
      </c>
      <c r="I1076" t="s">
        <v>1</v>
      </c>
      <c r="J1076" t="s">
        <v>915</v>
      </c>
      <c r="K1076" t="str">
        <f t="shared" si="467"/>
        <v/>
      </c>
      <c r="L1076" t="str">
        <f t="shared" si="468"/>
        <v/>
      </c>
      <c r="M1076" t="str">
        <f t="shared" si="469"/>
        <v/>
      </c>
      <c r="N1076" t="str">
        <f t="shared" si="470"/>
        <v>Visiteur</v>
      </c>
      <c r="O1076" t="str">
        <f t="shared" si="471"/>
        <v>Google Chrome</v>
      </c>
      <c r="P1076" t="str">
        <f t="shared" si="472"/>
        <v>Visiteur</v>
      </c>
      <c r="Q1076" t="str">
        <f t="shared" si="473"/>
        <v/>
      </c>
      <c r="R1076" t="str">
        <f t="shared" si="474"/>
        <v/>
      </c>
      <c r="S1076" t="str">
        <f t="shared" si="475"/>
        <v/>
      </c>
      <c r="T1076" t="str">
        <f t="shared" si="476"/>
        <v/>
      </c>
      <c r="U1076" t="str">
        <f t="shared" si="477"/>
        <v/>
      </c>
      <c r="V1076" t="str">
        <f t="shared" si="478"/>
        <v/>
      </c>
      <c r="W1076" t="str">
        <f t="shared" si="479"/>
        <v/>
      </c>
      <c r="X1076" t="str">
        <f t="shared" si="480"/>
        <v/>
      </c>
      <c r="Y1076" t="str">
        <f t="shared" si="481"/>
        <v>Google Chrome</v>
      </c>
      <c r="Z1076" t="str">
        <f t="shared" si="482"/>
        <v/>
      </c>
      <c r="AA1076" t="str">
        <f t="shared" si="483"/>
        <v/>
      </c>
      <c r="AB1076" t="str">
        <f t="shared" si="484"/>
        <v/>
      </c>
      <c r="AC1076" t="str">
        <f t="shared" si="485"/>
        <v/>
      </c>
      <c r="AD1076" t="str">
        <f t="shared" si="486"/>
        <v/>
      </c>
      <c r="AE1076" t="str">
        <f t="shared" si="487"/>
        <v/>
      </c>
      <c r="AF1076" t="str">
        <f t="shared" si="488"/>
        <v/>
      </c>
      <c r="AG1076" t="str">
        <f t="shared" si="489"/>
        <v/>
      </c>
      <c r="AH1076" t="str">
        <f t="shared" si="490"/>
        <v/>
      </c>
      <c r="AI1076" t="str">
        <f t="shared" si="491"/>
        <v/>
      </c>
      <c r="AJ1076" t="str">
        <f t="shared" si="492"/>
        <v/>
      </c>
      <c r="AK1076" t="str">
        <f t="shared" si="493"/>
        <v/>
      </c>
      <c r="AL1076" t="str">
        <f t="shared" si="494"/>
        <v/>
      </c>
      <c r="AM1076" t="str">
        <f t="shared" si="495"/>
        <v/>
      </c>
    </row>
    <row r="1077" spans="1:39">
      <c r="A1077" t="s">
        <v>942</v>
      </c>
      <c r="C1077" t="s">
        <v>1</v>
      </c>
      <c r="D1077" t="s">
        <v>943</v>
      </c>
      <c r="E1077" t="s">
        <v>3</v>
      </c>
      <c r="G1077">
        <v>301</v>
      </c>
      <c r="H1077">
        <v>234</v>
      </c>
      <c r="I1077" t="s">
        <v>1</v>
      </c>
      <c r="J1077" t="s">
        <v>915</v>
      </c>
      <c r="K1077" t="str">
        <f t="shared" si="467"/>
        <v/>
      </c>
      <c r="L1077" t="str">
        <f t="shared" si="468"/>
        <v/>
      </c>
      <c r="M1077" t="str">
        <f t="shared" si="469"/>
        <v/>
      </c>
      <c r="N1077" t="str">
        <f t="shared" si="470"/>
        <v>Visiteur</v>
      </c>
      <c r="O1077" t="str">
        <f t="shared" si="471"/>
        <v>Google Chrome</v>
      </c>
      <c r="P1077" t="str">
        <f t="shared" si="472"/>
        <v>Visiteur</v>
      </c>
      <c r="Q1077" t="str">
        <f t="shared" si="473"/>
        <v/>
      </c>
      <c r="R1077" t="str">
        <f t="shared" si="474"/>
        <v/>
      </c>
      <c r="S1077" t="str">
        <f t="shared" si="475"/>
        <v/>
      </c>
      <c r="T1077" t="str">
        <f t="shared" si="476"/>
        <v/>
      </c>
      <c r="U1077" t="str">
        <f t="shared" si="477"/>
        <v/>
      </c>
      <c r="V1077" t="str">
        <f t="shared" si="478"/>
        <v/>
      </c>
      <c r="W1077" t="str">
        <f t="shared" si="479"/>
        <v/>
      </c>
      <c r="X1077" t="str">
        <f t="shared" si="480"/>
        <v/>
      </c>
      <c r="Y1077" t="str">
        <f t="shared" si="481"/>
        <v>Google Chrome</v>
      </c>
      <c r="Z1077" t="str">
        <f t="shared" si="482"/>
        <v/>
      </c>
      <c r="AA1077" t="str">
        <f t="shared" si="483"/>
        <v/>
      </c>
      <c r="AB1077" t="str">
        <f t="shared" si="484"/>
        <v/>
      </c>
      <c r="AC1077" t="str">
        <f t="shared" si="485"/>
        <v/>
      </c>
      <c r="AD1077" t="str">
        <f t="shared" si="486"/>
        <v/>
      </c>
      <c r="AE1077" t="str">
        <f t="shared" si="487"/>
        <v/>
      </c>
      <c r="AF1077" t="str">
        <f t="shared" si="488"/>
        <v/>
      </c>
      <c r="AG1077" t="str">
        <f t="shared" si="489"/>
        <v/>
      </c>
      <c r="AH1077" t="str">
        <f t="shared" si="490"/>
        <v/>
      </c>
      <c r="AI1077" t="str">
        <f t="shared" si="491"/>
        <v/>
      </c>
      <c r="AJ1077" t="str">
        <f t="shared" si="492"/>
        <v/>
      </c>
      <c r="AK1077" t="str">
        <f t="shared" si="493"/>
        <v/>
      </c>
      <c r="AL1077" t="str">
        <f t="shared" si="494"/>
        <v/>
      </c>
      <c r="AM1077" t="str">
        <f t="shared" si="495"/>
        <v/>
      </c>
    </row>
    <row r="1078" spans="1:39">
      <c r="A1078" t="s">
        <v>942</v>
      </c>
      <c r="C1078" t="s">
        <v>1</v>
      </c>
      <c r="D1078" t="s">
        <v>944</v>
      </c>
      <c r="E1078" t="s">
        <v>3</v>
      </c>
      <c r="G1078">
        <v>200</v>
      </c>
      <c r="H1078">
        <v>16925</v>
      </c>
      <c r="I1078" t="s">
        <v>1</v>
      </c>
      <c r="J1078" t="s">
        <v>915</v>
      </c>
      <c r="K1078" t="str">
        <f t="shared" si="467"/>
        <v/>
      </c>
      <c r="L1078" t="str">
        <f t="shared" si="468"/>
        <v/>
      </c>
      <c r="M1078" t="str">
        <f t="shared" si="469"/>
        <v/>
      </c>
      <c r="N1078" t="str">
        <f t="shared" si="470"/>
        <v>Visiteur</v>
      </c>
      <c r="O1078" t="str">
        <f t="shared" si="471"/>
        <v>Google Chrome</v>
      </c>
      <c r="P1078" t="str">
        <f t="shared" si="472"/>
        <v>Visiteur</v>
      </c>
      <c r="Q1078" t="str">
        <f t="shared" si="473"/>
        <v/>
      </c>
      <c r="R1078" t="str">
        <f t="shared" si="474"/>
        <v/>
      </c>
      <c r="S1078" t="str">
        <f t="shared" si="475"/>
        <v/>
      </c>
      <c r="T1078" t="str">
        <f t="shared" si="476"/>
        <v/>
      </c>
      <c r="U1078" t="str">
        <f t="shared" si="477"/>
        <v/>
      </c>
      <c r="V1078" t="str">
        <f t="shared" si="478"/>
        <v/>
      </c>
      <c r="W1078" t="str">
        <f t="shared" si="479"/>
        <v/>
      </c>
      <c r="X1078" t="str">
        <f t="shared" si="480"/>
        <v/>
      </c>
      <c r="Y1078" t="str">
        <f t="shared" si="481"/>
        <v>Google Chrome</v>
      </c>
      <c r="Z1078" t="str">
        <f t="shared" si="482"/>
        <v/>
      </c>
      <c r="AA1078" t="str">
        <f t="shared" si="483"/>
        <v/>
      </c>
      <c r="AB1078" t="str">
        <f t="shared" si="484"/>
        <v/>
      </c>
      <c r="AC1078" t="str">
        <f t="shared" si="485"/>
        <v/>
      </c>
      <c r="AD1078" t="str">
        <f t="shared" si="486"/>
        <v/>
      </c>
      <c r="AE1078" t="str">
        <f t="shared" si="487"/>
        <v/>
      </c>
      <c r="AF1078" t="str">
        <f t="shared" si="488"/>
        <v/>
      </c>
      <c r="AG1078" t="str">
        <f t="shared" si="489"/>
        <v/>
      </c>
      <c r="AH1078" t="str">
        <f t="shared" si="490"/>
        <v/>
      </c>
      <c r="AI1078" t="str">
        <f t="shared" si="491"/>
        <v/>
      </c>
      <c r="AJ1078" t="str">
        <f t="shared" si="492"/>
        <v/>
      </c>
      <c r="AK1078" t="str">
        <f t="shared" si="493"/>
        <v/>
      </c>
      <c r="AL1078" t="str">
        <f t="shared" si="494"/>
        <v/>
      </c>
      <c r="AM1078" t="str">
        <f t="shared" si="495"/>
        <v/>
      </c>
    </row>
    <row r="1079" spans="1:39">
      <c r="A1079" t="s">
        <v>942</v>
      </c>
      <c r="C1079" t="s">
        <v>1</v>
      </c>
      <c r="D1079" t="s">
        <v>945</v>
      </c>
      <c r="E1079" t="s">
        <v>3</v>
      </c>
      <c r="G1079">
        <v>301</v>
      </c>
      <c r="H1079" t="s">
        <v>1</v>
      </c>
      <c r="I1079" t="s">
        <v>1</v>
      </c>
      <c r="J1079" t="s">
        <v>915</v>
      </c>
      <c r="K1079" t="str">
        <f t="shared" si="467"/>
        <v/>
      </c>
      <c r="L1079" t="str">
        <f t="shared" si="468"/>
        <v/>
      </c>
      <c r="M1079" t="str">
        <f t="shared" si="469"/>
        <v/>
      </c>
      <c r="N1079" t="str">
        <f t="shared" si="470"/>
        <v>Visiteur</v>
      </c>
      <c r="O1079" t="str">
        <f t="shared" si="471"/>
        <v>Google Chrome</v>
      </c>
      <c r="P1079" t="str">
        <f t="shared" si="472"/>
        <v>Visiteur</v>
      </c>
      <c r="Q1079" t="str">
        <f t="shared" si="473"/>
        <v/>
      </c>
      <c r="R1079" t="str">
        <f t="shared" si="474"/>
        <v/>
      </c>
      <c r="S1079" t="str">
        <f t="shared" si="475"/>
        <v/>
      </c>
      <c r="T1079" t="str">
        <f t="shared" si="476"/>
        <v/>
      </c>
      <c r="U1079" t="str">
        <f t="shared" si="477"/>
        <v/>
      </c>
      <c r="V1079" t="str">
        <f t="shared" si="478"/>
        <v/>
      </c>
      <c r="W1079" t="str">
        <f t="shared" si="479"/>
        <v/>
      </c>
      <c r="X1079" t="str">
        <f t="shared" si="480"/>
        <v/>
      </c>
      <c r="Y1079" t="str">
        <f t="shared" si="481"/>
        <v>Google Chrome</v>
      </c>
      <c r="Z1079" t="str">
        <f t="shared" si="482"/>
        <v/>
      </c>
      <c r="AA1079" t="str">
        <f t="shared" si="483"/>
        <v/>
      </c>
      <c r="AB1079" t="str">
        <f t="shared" si="484"/>
        <v/>
      </c>
      <c r="AC1079" t="str">
        <f t="shared" si="485"/>
        <v/>
      </c>
      <c r="AD1079" t="str">
        <f t="shared" si="486"/>
        <v/>
      </c>
      <c r="AE1079" t="str">
        <f t="shared" si="487"/>
        <v/>
      </c>
      <c r="AF1079" t="str">
        <f t="shared" si="488"/>
        <v/>
      </c>
      <c r="AG1079" t="str">
        <f t="shared" si="489"/>
        <v/>
      </c>
      <c r="AH1079" t="str">
        <f t="shared" si="490"/>
        <v/>
      </c>
      <c r="AI1079" t="str">
        <f t="shared" si="491"/>
        <v/>
      </c>
      <c r="AJ1079" t="str">
        <f t="shared" si="492"/>
        <v/>
      </c>
      <c r="AK1079" t="str">
        <f t="shared" si="493"/>
        <v/>
      </c>
      <c r="AL1079" t="str">
        <f t="shared" si="494"/>
        <v/>
      </c>
      <c r="AM1079" t="str">
        <f t="shared" si="495"/>
        <v/>
      </c>
    </row>
    <row r="1080" spans="1:39">
      <c r="A1080" t="s">
        <v>942</v>
      </c>
      <c r="C1080" t="s">
        <v>1</v>
      </c>
      <c r="D1080" t="s">
        <v>946</v>
      </c>
      <c r="E1080" t="s">
        <v>3</v>
      </c>
      <c r="G1080">
        <v>301</v>
      </c>
      <c r="H1080">
        <v>234</v>
      </c>
      <c r="I1080" t="s">
        <v>1</v>
      </c>
      <c r="J1080" t="s">
        <v>915</v>
      </c>
      <c r="K1080" t="str">
        <f t="shared" si="467"/>
        <v/>
      </c>
      <c r="L1080" t="str">
        <f t="shared" si="468"/>
        <v/>
      </c>
      <c r="M1080" t="str">
        <f t="shared" si="469"/>
        <v/>
      </c>
      <c r="N1080" t="str">
        <f t="shared" si="470"/>
        <v>Visiteur</v>
      </c>
      <c r="O1080" t="str">
        <f t="shared" si="471"/>
        <v>Google Chrome</v>
      </c>
      <c r="P1080" t="str">
        <f t="shared" si="472"/>
        <v>Visiteur</v>
      </c>
      <c r="Q1080" t="str">
        <f t="shared" si="473"/>
        <v/>
      </c>
      <c r="R1080" t="str">
        <f t="shared" si="474"/>
        <v/>
      </c>
      <c r="S1080" t="str">
        <f t="shared" si="475"/>
        <v/>
      </c>
      <c r="T1080" t="str">
        <f t="shared" si="476"/>
        <v/>
      </c>
      <c r="U1080" t="str">
        <f t="shared" si="477"/>
        <v/>
      </c>
      <c r="V1080" t="str">
        <f t="shared" si="478"/>
        <v/>
      </c>
      <c r="W1080" t="str">
        <f t="shared" si="479"/>
        <v/>
      </c>
      <c r="X1080" t="str">
        <f t="shared" si="480"/>
        <v/>
      </c>
      <c r="Y1080" t="str">
        <f t="shared" si="481"/>
        <v>Google Chrome</v>
      </c>
      <c r="Z1080" t="str">
        <f t="shared" si="482"/>
        <v/>
      </c>
      <c r="AA1080" t="str">
        <f t="shared" si="483"/>
        <v/>
      </c>
      <c r="AB1080" t="str">
        <f t="shared" si="484"/>
        <v/>
      </c>
      <c r="AC1080" t="str">
        <f t="shared" si="485"/>
        <v/>
      </c>
      <c r="AD1080" t="str">
        <f t="shared" si="486"/>
        <v/>
      </c>
      <c r="AE1080" t="str">
        <f t="shared" si="487"/>
        <v/>
      </c>
      <c r="AF1080" t="str">
        <f t="shared" si="488"/>
        <v/>
      </c>
      <c r="AG1080" t="str">
        <f t="shared" si="489"/>
        <v/>
      </c>
      <c r="AH1080" t="str">
        <f t="shared" si="490"/>
        <v/>
      </c>
      <c r="AI1080" t="str">
        <f t="shared" si="491"/>
        <v/>
      </c>
      <c r="AJ1080" t="str">
        <f t="shared" si="492"/>
        <v/>
      </c>
      <c r="AK1080" t="str">
        <f t="shared" si="493"/>
        <v/>
      </c>
      <c r="AL1080" t="str">
        <f t="shared" si="494"/>
        <v/>
      </c>
      <c r="AM1080" t="str">
        <f t="shared" si="495"/>
        <v/>
      </c>
    </row>
    <row r="1081" spans="1:39">
      <c r="A1081" t="s">
        <v>942</v>
      </c>
      <c r="C1081" t="s">
        <v>1</v>
      </c>
      <c r="D1081" t="s">
        <v>947</v>
      </c>
      <c r="E1081" t="s">
        <v>3</v>
      </c>
      <c r="G1081">
        <v>200</v>
      </c>
      <c r="H1081">
        <v>16925</v>
      </c>
      <c r="I1081" t="s">
        <v>1</v>
      </c>
      <c r="J1081" t="s">
        <v>915</v>
      </c>
      <c r="K1081" t="str">
        <f t="shared" si="467"/>
        <v/>
      </c>
      <c r="L1081" t="str">
        <f t="shared" si="468"/>
        <v/>
      </c>
      <c r="M1081" t="str">
        <f t="shared" si="469"/>
        <v/>
      </c>
      <c r="N1081" t="str">
        <f t="shared" si="470"/>
        <v>Visiteur</v>
      </c>
      <c r="O1081" t="str">
        <f t="shared" si="471"/>
        <v>Google Chrome</v>
      </c>
      <c r="P1081" t="str">
        <f t="shared" si="472"/>
        <v>Visiteur</v>
      </c>
      <c r="Q1081" t="str">
        <f t="shared" si="473"/>
        <v/>
      </c>
      <c r="R1081" t="str">
        <f t="shared" si="474"/>
        <v/>
      </c>
      <c r="S1081" t="str">
        <f t="shared" si="475"/>
        <v/>
      </c>
      <c r="T1081" t="str">
        <f t="shared" si="476"/>
        <v/>
      </c>
      <c r="U1081" t="str">
        <f t="shared" si="477"/>
        <v/>
      </c>
      <c r="V1081" t="str">
        <f t="shared" si="478"/>
        <v/>
      </c>
      <c r="W1081" t="str">
        <f t="shared" si="479"/>
        <v/>
      </c>
      <c r="X1081" t="str">
        <f t="shared" si="480"/>
        <v/>
      </c>
      <c r="Y1081" t="str">
        <f t="shared" si="481"/>
        <v>Google Chrome</v>
      </c>
      <c r="Z1081" t="str">
        <f t="shared" si="482"/>
        <v/>
      </c>
      <c r="AA1081" t="str">
        <f t="shared" si="483"/>
        <v/>
      </c>
      <c r="AB1081" t="str">
        <f t="shared" si="484"/>
        <v/>
      </c>
      <c r="AC1081" t="str">
        <f t="shared" si="485"/>
        <v/>
      </c>
      <c r="AD1081" t="str">
        <f t="shared" si="486"/>
        <v/>
      </c>
      <c r="AE1081" t="str">
        <f t="shared" si="487"/>
        <v/>
      </c>
      <c r="AF1081" t="str">
        <f t="shared" si="488"/>
        <v/>
      </c>
      <c r="AG1081" t="str">
        <f t="shared" si="489"/>
        <v/>
      </c>
      <c r="AH1081" t="str">
        <f t="shared" si="490"/>
        <v/>
      </c>
      <c r="AI1081" t="str">
        <f t="shared" si="491"/>
        <v/>
      </c>
      <c r="AJ1081" t="str">
        <f t="shared" si="492"/>
        <v/>
      </c>
      <c r="AK1081" t="str">
        <f t="shared" si="493"/>
        <v/>
      </c>
      <c r="AL1081" t="str">
        <f t="shared" si="494"/>
        <v/>
      </c>
      <c r="AM1081" t="str">
        <f t="shared" si="495"/>
        <v/>
      </c>
    </row>
    <row r="1082" spans="1:39">
      <c r="A1082" t="s">
        <v>337</v>
      </c>
      <c r="C1082" t="s">
        <v>1</v>
      </c>
      <c r="D1082" t="s">
        <v>931</v>
      </c>
      <c r="E1082" t="s">
        <v>3</v>
      </c>
      <c r="G1082">
        <v>200</v>
      </c>
      <c r="H1082">
        <v>43</v>
      </c>
      <c r="I1082" t="s">
        <v>384</v>
      </c>
      <c r="J1082" t="s">
        <v>340</v>
      </c>
      <c r="K1082" t="str">
        <f t="shared" si="467"/>
        <v/>
      </c>
      <c r="L1082" t="str">
        <f t="shared" si="468"/>
        <v/>
      </c>
      <c r="M1082" t="str">
        <f t="shared" si="469"/>
        <v/>
      </c>
      <c r="N1082" t="str">
        <f t="shared" si="470"/>
        <v>Visiteur</v>
      </c>
      <c r="O1082" t="str">
        <f t="shared" si="471"/>
        <v>Googlebot Smartphone</v>
      </c>
      <c r="P1082" t="str">
        <f t="shared" si="472"/>
        <v>Googlebot Smartphone</v>
      </c>
      <c r="Q1082" t="str">
        <f t="shared" si="473"/>
        <v/>
      </c>
      <c r="R1082" t="str">
        <f t="shared" si="474"/>
        <v/>
      </c>
      <c r="S1082" t="str">
        <f t="shared" si="475"/>
        <v>Googlebot Smartphone</v>
      </c>
      <c r="T1082" t="str">
        <f t="shared" si="476"/>
        <v/>
      </c>
      <c r="U1082" t="str">
        <f t="shared" si="477"/>
        <v/>
      </c>
      <c r="V1082" t="str">
        <f t="shared" si="478"/>
        <v/>
      </c>
      <c r="W1082" t="str">
        <f t="shared" si="479"/>
        <v/>
      </c>
      <c r="X1082" t="str">
        <f t="shared" si="480"/>
        <v/>
      </c>
      <c r="Y1082" t="str">
        <f t="shared" si="481"/>
        <v/>
      </c>
      <c r="Z1082" t="str">
        <f t="shared" si="482"/>
        <v/>
      </c>
      <c r="AA1082" t="str">
        <f t="shared" si="483"/>
        <v/>
      </c>
      <c r="AB1082" t="str">
        <f t="shared" si="484"/>
        <v/>
      </c>
      <c r="AC1082" t="str">
        <f t="shared" si="485"/>
        <v/>
      </c>
      <c r="AD1082" t="str">
        <f t="shared" si="486"/>
        <v/>
      </c>
      <c r="AE1082" t="str">
        <f t="shared" si="487"/>
        <v/>
      </c>
      <c r="AF1082" t="str">
        <f t="shared" si="488"/>
        <v/>
      </c>
      <c r="AG1082" t="str">
        <f t="shared" si="489"/>
        <v/>
      </c>
      <c r="AH1082" t="str">
        <f t="shared" si="490"/>
        <v/>
      </c>
      <c r="AI1082" t="str">
        <f t="shared" si="491"/>
        <v/>
      </c>
      <c r="AJ1082" t="str">
        <f t="shared" si="492"/>
        <v/>
      </c>
      <c r="AK1082" t="str">
        <f t="shared" si="493"/>
        <v/>
      </c>
      <c r="AL1082" t="str">
        <f t="shared" si="494"/>
        <v/>
      </c>
      <c r="AM1082" t="str">
        <f t="shared" si="495"/>
        <v/>
      </c>
    </row>
    <row r="1083" spans="1:39">
      <c r="A1083" t="s">
        <v>337</v>
      </c>
      <c r="C1083" t="s">
        <v>1</v>
      </c>
      <c r="D1083" t="s">
        <v>948</v>
      </c>
      <c r="E1083" t="s">
        <v>3</v>
      </c>
      <c r="G1083">
        <v>200</v>
      </c>
      <c r="H1083">
        <v>43</v>
      </c>
      <c r="I1083" t="s">
        <v>399</v>
      </c>
      <c r="J1083" t="s">
        <v>340</v>
      </c>
      <c r="K1083" t="str">
        <f t="shared" si="467"/>
        <v/>
      </c>
      <c r="L1083" t="str">
        <f t="shared" si="468"/>
        <v/>
      </c>
      <c r="M1083" t="str">
        <f t="shared" si="469"/>
        <v/>
      </c>
      <c r="N1083" t="str">
        <f t="shared" si="470"/>
        <v>Bot</v>
      </c>
      <c r="O1083" t="str">
        <f t="shared" si="471"/>
        <v>Googlebot Smartphone</v>
      </c>
      <c r="P1083" t="str">
        <f t="shared" si="472"/>
        <v>Googlebot Smartphone</v>
      </c>
      <c r="Q1083" t="str">
        <f t="shared" si="473"/>
        <v/>
      </c>
      <c r="R1083" t="str">
        <f t="shared" si="474"/>
        <v/>
      </c>
      <c r="S1083" t="str">
        <f t="shared" si="475"/>
        <v>Googlebot Smartphone</v>
      </c>
      <c r="T1083" t="str">
        <f t="shared" si="476"/>
        <v/>
      </c>
      <c r="U1083" t="str">
        <f t="shared" si="477"/>
        <v/>
      </c>
      <c r="V1083" t="str">
        <f t="shared" si="478"/>
        <v/>
      </c>
      <c r="W1083" t="str">
        <f t="shared" si="479"/>
        <v/>
      </c>
      <c r="X1083" t="str">
        <f t="shared" si="480"/>
        <v/>
      </c>
      <c r="Y1083" t="str">
        <f t="shared" si="481"/>
        <v/>
      </c>
      <c r="Z1083" t="str">
        <f t="shared" si="482"/>
        <v/>
      </c>
      <c r="AA1083" t="str">
        <f t="shared" si="483"/>
        <v/>
      </c>
      <c r="AB1083" t="str">
        <f t="shared" si="484"/>
        <v/>
      </c>
      <c r="AC1083" t="str">
        <f t="shared" si="485"/>
        <v/>
      </c>
      <c r="AD1083" t="str">
        <f t="shared" si="486"/>
        <v/>
      </c>
      <c r="AE1083" t="str">
        <f t="shared" si="487"/>
        <v/>
      </c>
      <c r="AF1083" t="str">
        <f t="shared" si="488"/>
        <v/>
      </c>
      <c r="AG1083" t="str">
        <f t="shared" si="489"/>
        <v/>
      </c>
      <c r="AH1083" t="str">
        <f t="shared" si="490"/>
        <v/>
      </c>
      <c r="AI1083" t="str">
        <f t="shared" si="491"/>
        <v/>
      </c>
      <c r="AJ1083" t="str">
        <f t="shared" si="492"/>
        <v/>
      </c>
      <c r="AK1083" t="str">
        <f t="shared" si="493"/>
        <v/>
      </c>
      <c r="AL1083" t="str">
        <f t="shared" si="494"/>
        <v/>
      </c>
      <c r="AM1083" t="str">
        <f t="shared" si="495"/>
        <v/>
      </c>
    </row>
    <row r="1084" spans="1:39">
      <c r="A1084" t="s">
        <v>34</v>
      </c>
      <c r="C1084" t="s">
        <v>1</v>
      </c>
      <c r="D1084" t="s">
        <v>949</v>
      </c>
      <c r="E1084" t="s">
        <v>3</v>
      </c>
      <c r="G1084">
        <v>200</v>
      </c>
      <c r="H1084">
        <v>543</v>
      </c>
      <c r="I1084" t="s">
        <v>1</v>
      </c>
      <c r="J1084" t="s">
        <v>33</v>
      </c>
      <c r="K1084" t="str">
        <f t="shared" si="467"/>
        <v/>
      </c>
      <c r="L1084" t="str">
        <f t="shared" si="468"/>
        <v/>
      </c>
      <c r="M1084" t="str">
        <f t="shared" si="469"/>
        <v/>
      </c>
      <c r="N1084" t="str">
        <f t="shared" si="470"/>
        <v>Bot</v>
      </c>
      <c r="O1084" t="str">
        <f t="shared" si="471"/>
        <v>Googlebot/2</v>
      </c>
      <c r="P1084" t="str">
        <f t="shared" si="472"/>
        <v>Visiteur</v>
      </c>
      <c r="Q1084" t="str">
        <f t="shared" si="473"/>
        <v/>
      </c>
      <c r="R1084" t="str">
        <f t="shared" si="474"/>
        <v/>
      </c>
      <c r="S1084" t="str">
        <f t="shared" si="475"/>
        <v/>
      </c>
      <c r="T1084" t="str">
        <f t="shared" si="476"/>
        <v/>
      </c>
      <c r="U1084" t="str">
        <f t="shared" si="477"/>
        <v/>
      </c>
      <c r="V1084" t="str">
        <f t="shared" si="478"/>
        <v/>
      </c>
      <c r="W1084" t="str">
        <f t="shared" si="479"/>
        <v/>
      </c>
      <c r="X1084" t="str">
        <f t="shared" si="480"/>
        <v/>
      </c>
      <c r="Y1084" t="str">
        <f t="shared" si="481"/>
        <v/>
      </c>
      <c r="Z1084" t="str">
        <f t="shared" si="482"/>
        <v/>
      </c>
      <c r="AA1084" t="str">
        <f t="shared" si="483"/>
        <v/>
      </c>
      <c r="AB1084" t="str">
        <f t="shared" si="484"/>
        <v>Googlebot/2</v>
      </c>
      <c r="AC1084" t="str">
        <f t="shared" si="485"/>
        <v/>
      </c>
      <c r="AD1084" t="str">
        <f t="shared" si="486"/>
        <v/>
      </c>
      <c r="AE1084" t="str">
        <f t="shared" si="487"/>
        <v/>
      </c>
      <c r="AF1084" t="str">
        <f t="shared" si="488"/>
        <v/>
      </c>
      <c r="AG1084" t="str">
        <f t="shared" si="489"/>
        <v/>
      </c>
      <c r="AH1084" t="str">
        <f t="shared" si="490"/>
        <v/>
      </c>
      <c r="AI1084" t="str">
        <f t="shared" si="491"/>
        <v/>
      </c>
      <c r="AJ1084" t="str">
        <f t="shared" si="492"/>
        <v/>
      </c>
      <c r="AK1084" t="str">
        <f t="shared" si="493"/>
        <v/>
      </c>
      <c r="AL1084" t="str">
        <f t="shared" si="494"/>
        <v/>
      </c>
      <c r="AM1084" t="str">
        <f t="shared" si="495"/>
        <v/>
      </c>
    </row>
    <row r="1085" spans="1:39">
      <c r="A1085" t="s">
        <v>34</v>
      </c>
      <c r="C1085" t="s">
        <v>1</v>
      </c>
      <c r="D1085" t="s">
        <v>950</v>
      </c>
      <c r="E1085" t="s">
        <v>3</v>
      </c>
      <c r="G1085">
        <v>301</v>
      </c>
      <c r="H1085" t="s">
        <v>1</v>
      </c>
      <c r="I1085" t="s">
        <v>1</v>
      </c>
      <c r="J1085" t="s">
        <v>33</v>
      </c>
      <c r="K1085" t="str">
        <f t="shared" si="467"/>
        <v/>
      </c>
      <c r="L1085" t="str">
        <f t="shared" si="468"/>
        <v/>
      </c>
      <c r="M1085" t="str">
        <f t="shared" si="469"/>
        <v/>
      </c>
      <c r="N1085" t="str">
        <f t="shared" si="470"/>
        <v>Bot</v>
      </c>
      <c r="O1085" t="str">
        <f t="shared" si="471"/>
        <v>Googlebot/2</v>
      </c>
      <c r="P1085" t="str">
        <f t="shared" si="472"/>
        <v>Visiteur</v>
      </c>
      <c r="Q1085" t="str">
        <f t="shared" si="473"/>
        <v/>
      </c>
      <c r="R1085" t="str">
        <f t="shared" si="474"/>
        <v/>
      </c>
      <c r="S1085" t="str">
        <f t="shared" si="475"/>
        <v/>
      </c>
      <c r="T1085" t="str">
        <f t="shared" si="476"/>
        <v/>
      </c>
      <c r="U1085" t="str">
        <f t="shared" si="477"/>
        <v/>
      </c>
      <c r="V1085" t="str">
        <f t="shared" si="478"/>
        <v/>
      </c>
      <c r="W1085" t="str">
        <f t="shared" si="479"/>
        <v/>
      </c>
      <c r="X1085" t="str">
        <f t="shared" si="480"/>
        <v/>
      </c>
      <c r="Y1085" t="str">
        <f t="shared" si="481"/>
        <v/>
      </c>
      <c r="Z1085" t="str">
        <f t="shared" si="482"/>
        <v/>
      </c>
      <c r="AA1085" t="str">
        <f t="shared" si="483"/>
        <v/>
      </c>
      <c r="AB1085" t="str">
        <f t="shared" si="484"/>
        <v>Googlebot/2</v>
      </c>
      <c r="AC1085" t="str">
        <f t="shared" si="485"/>
        <v/>
      </c>
      <c r="AD1085" t="str">
        <f t="shared" si="486"/>
        <v/>
      </c>
      <c r="AE1085" t="str">
        <f t="shared" si="487"/>
        <v/>
      </c>
      <c r="AF1085" t="str">
        <f t="shared" si="488"/>
        <v/>
      </c>
      <c r="AG1085" t="str">
        <f t="shared" si="489"/>
        <v/>
      </c>
      <c r="AH1085" t="str">
        <f t="shared" si="490"/>
        <v/>
      </c>
      <c r="AI1085" t="str">
        <f t="shared" si="491"/>
        <v/>
      </c>
      <c r="AJ1085" t="str">
        <f t="shared" si="492"/>
        <v/>
      </c>
      <c r="AK1085" t="str">
        <f t="shared" si="493"/>
        <v/>
      </c>
      <c r="AL1085" t="str">
        <f t="shared" si="494"/>
        <v/>
      </c>
      <c r="AM1085" t="str">
        <f t="shared" si="495"/>
        <v/>
      </c>
    </row>
    <row r="1086" spans="1:39">
      <c r="A1086" t="s">
        <v>28</v>
      </c>
      <c r="C1086" t="s">
        <v>1</v>
      </c>
      <c r="D1086" t="s">
        <v>951</v>
      </c>
      <c r="E1086" t="s">
        <v>3</v>
      </c>
      <c r="G1086">
        <v>301</v>
      </c>
      <c r="H1086">
        <v>234</v>
      </c>
      <c r="I1086" t="s">
        <v>1</v>
      </c>
      <c r="J1086" t="s">
        <v>33</v>
      </c>
      <c r="K1086" t="str">
        <f t="shared" si="467"/>
        <v/>
      </c>
      <c r="L1086" t="str">
        <f t="shared" si="468"/>
        <v/>
      </c>
      <c r="M1086" t="str">
        <f t="shared" si="469"/>
        <v/>
      </c>
      <c r="N1086" t="str">
        <f t="shared" si="470"/>
        <v>Bot</v>
      </c>
      <c r="O1086" t="str">
        <f t="shared" si="471"/>
        <v>Googlebot/2</v>
      </c>
      <c r="P1086" t="str">
        <f t="shared" si="472"/>
        <v>Visiteur</v>
      </c>
      <c r="Q1086" t="str">
        <f t="shared" si="473"/>
        <v/>
      </c>
      <c r="R1086" t="str">
        <f t="shared" si="474"/>
        <v/>
      </c>
      <c r="S1086" t="str">
        <f t="shared" si="475"/>
        <v/>
      </c>
      <c r="T1086" t="str">
        <f t="shared" si="476"/>
        <v/>
      </c>
      <c r="U1086" t="str">
        <f t="shared" si="477"/>
        <v/>
      </c>
      <c r="V1086" t="str">
        <f t="shared" si="478"/>
        <v/>
      </c>
      <c r="W1086" t="str">
        <f t="shared" si="479"/>
        <v/>
      </c>
      <c r="X1086" t="str">
        <f t="shared" si="480"/>
        <v/>
      </c>
      <c r="Y1086" t="str">
        <f t="shared" si="481"/>
        <v/>
      </c>
      <c r="Z1086" t="str">
        <f t="shared" si="482"/>
        <v/>
      </c>
      <c r="AA1086" t="str">
        <f t="shared" si="483"/>
        <v/>
      </c>
      <c r="AB1086" t="str">
        <f t="shared" si="484"/>
        <v>Googlebot/2</v>
      </c>
      <c r="AC1086" t="str">
        <f t="shared" si="485"/>
        <v/>
      </c>
      <c r="AD1086" t="str">
        <f t="shared" si="486"/>
        <v/>
      </c>
      <c r="AE1086" t="str">
        <f t="shared" si="487"/>
        <v/>
      </c>
      <c r="AF1086" t="str">
        <f t="shared" si="488"/>
        <v/>
      </c>
      <c r="AG1086" t="str">
        <f t="shared" si="489"/>
        <v/>
      </c>
      <c r="AH1086" t="str">
        <f t="shared" si="490"/>
        <v/>
      </c>
      <c r="AI1086" t="str">
        <f t="shared" si="491"/>
        <v/>
      </c>
      <c r="AJ1086" t="str">
        <f t="shared" si="492"/>
        <v/>
      </c>
      <c r="AK1086" t="str">
        <f t="shared" si="493"/>
        <v/>
      </c>
      <c r="AL1086" t="str">
        <f t="shared" si="494"/>
        <v/>
      </c>
      <c r="AM1086" t="str">
        <f t="shared" si="495"/>
        <v/>
      </c>
    </row>
    <row r="1087" spans="1:39">
      <c r="A1087" t="s">
        <v>28</v>
      </c>
      <c r="C1087" t="s">
        <v>1</v>
      </c>
      <c r="D1087" t="s">
        <v>951</v>
      </c>
      <c r="E1087" t="s">
        <v>3</v>
      </c>
      <c r="G1087">
        <v>200</v>
      </c>
      <c r="H1087">
        <v>16925</v>
      </c>
      <c r="I1087" t="s">
        <v>1</v>
      </c>
      <c r="J1087" t="s">
        <v>33</v>
      </c>
      <c r="K1087" t="str">
        <f t="shared" si="467"/>
        <v/>
      </c>
      <c r="L1087" t="str">
        <f t="shared" si="468"/>
        <v/>
      </c>
      <c r="M1087" t="str">
        <f t="shared" si="469"/>
        <v/>
      </c>
      <c r="N1087" t="str">
        <f t="shared" si="470"/>
        <v>Visiteur</v>
      </c>
      <c r="O1087" t="str">
        <f t="shared" si="471"/>
        <v>Googlebot/2</v>
      </c>
      <c r="P1087" t="str">
        <f t="shared" si="472"/>
        <v>Visiteur</v>
      </c>
      <c r="Q1087" t="str">
        <f t="shared" si="473"/>
        <v/>
      </c>
      <c r="R1087" t="str">
        <f t="shared" si="474"/>
        <v/>
      </c>
      <c r="S1087" t="str">
        <f t="shared" si="475"/>
        <v/>
      </c>
      <c r="T1087" t="str">
        <f t="shared" si="476"/>
        <v/>
      </c>
      <c r="U1087" t="str">
        <f t="shared" si="477"/>
        <v/>
      </c>
      <c r="V1087" t="str">
        <f t="shared" si="478"/>
        <v/>
      </c>
      <c r="W1087" t="str">
        <f t="shared" si="479"/>
        <v/>
      </c>
      <c r="X1087" t="str">
        <f t="shared" si="480"/>
        <v/>
      </c>
      <c r="Y1087" t="str">
        <f t="shared" si="481"/>
        <v/>
      </c>
      <c r="Z1087" t="str">
        <f t="shared" si="482"/>
        <v/>
      </c>
      <c r="AA1087" t="str">
        <f t="shared" si="483"/>
        <v/>
      </c>
      <c r="AB1087" t="str">
        <f t="shared" si="484"/>
        <v>Googlebot/2</v>
      </c>
      <c r="AC1087" t="str">
        <f t="shared" si="485"/>
        <v/>
      </c>
      <c r="AD1087" t="str">
        <f t="shared" si="486"/>
        <v/>
      </c>
      <c r="AE1087" t="str">
        <f t="shared" si="487"/>
        <v/>
      </c>
      <c r="AF1087" t="str">
        <f t="shared" si="488"/>
        <v/>
      </c>
      <c r="AG1087" t="str">
        <f t="shared" si="489"/>
        <v/>
      </c>
      <c r="AH1087" t="str">
        <f t="shared" si="490"/>
        <v/>
      </c>
      <c r="AI1087" t="str">
        <f t="shared" si="491"/>
        <v/>
      </c>
      <c r="AJ1087" t="str">
        <f t="shared" si="492"/>
        <v/>
      </c>
      <c r="AK1087" t="str">
        <f t="shared" si="493"/>
        <v/>
      </c>
      <c r="AL1087" t="str">
        <f t="shared" si="494"/>
        <v/>
      </c>
      <c r="AM1087" t="str">
        <f t="shared" si="495"/>
        <v/>
      </c>
    </row>
    <row r="1088" spans="1:39">
      <c r="A1088" t="s">
        <v>952</v>
      </c>
      <c r="C1088" t="s">
        <v>1</v>
      </c>
      <c r="D1088" t="s">
        <v>953</v>
      </c>
      <c r="E1088" t="s">
        <v>3</v>
      </c>
      <c r="G1088">
        <v>200</v>
      </c>
      <c r="H1088">
        <v>55067</v>
      </c>
      <c r="I1088" t="s">
        <v>172</v>
      </c>
      <c r="J1088" t="s">
        <v>954</v>
      </c>
      <c r="K1088" t="str">
        <f t="shared" si="467"/>
        <v/>
      </c>
      <c r="L1088" t="str">
        <f t="shared" si="468"/>
        <v/>
      </c>
      <c r="M1088" t="str">
        <f t="shared" si="469"/>
        <v/>
      </c>
      <c r="N1088" t="str">
        <f t="shared" si="470"/>
        <v>Visiteur</v>
      </c>
      <c r="O1088" t="str">
        <f t="shared" si="471"/>
        <v>Internet Explorer</v>
      </c>
      <c r="P1088" t="str">
        <f t="shared" si="472"/>
        <v>Visiteur</v>
      </c>
      <c r="Q1088" t="str">
        <f t="shared" si="473"/>
        <v/>
      </c>
      <c r="R1088" t="str">
        <f t="shared" si="474"/>
        <v/>
      </c>
      <c r="S1088" t="str">
        <f t="shared" si="475"/>
        <v/>
      </c>
      <c r="T1088" t="str">
        <f t="shared" si="476"/>
        <v/>
      </c>
      <c r="U1088" t="str">
        <f t="shared" si="477"/>
        <v/>
      </c>
      <c r="V1088" t="str">
        <f t="shared" si="478"/>
        <v/>
      </c>
      <c r="W1088" t="str">
        <f t="shared" si="479"/>
        <v/>
      </c>
      <c r="X1088" t="str">
        <f t="shared" si="480"/>
        <v>Internet Explorer</v>
      </c>
      <c r="Y1088" t="str">
        <f t="shared" si="481"/>
        <v/>
      </c>
      <c r="Z1088" t="str">
        <f t="shared" si="482"/>
        <v/>
      </c>
      <c r="AA1088" t="str">
        <f t="shared" si="483"/>
        <v/>
      </c>
      <c r="AB1088" t="str">
        <f t="shared" si="484"/>
        <v/>
      </c>
      <c r="AC1088" t="str">
        <f t="shared" si="485"/>
        <v/>
      </c>
      <c r="AD1088" t="str">
        <f t="shared" si="486"/>
        <v/>
      </c>
      <c r="AE1088" t="str">
        <f t="shared" si="487"/>
        <v/>
      </c>
      <c r="AF1088" t="str">
        <f t="shared" si="488"/>
        <v/>
      </c>
      <c r="AG1088" t="str">
        <f t="shared" si="489"/>
        <v/>
      </c>
      <c r="AH1088" t="str">
        <f t="shared" si="490"/>
        <v/>
      </c>
      <c r="AI1088" t="str">
        <f t="shared" si="491"/>
        <v/>
      </c>
      <c r="AJ1088" t="str">
        <f t="shared" si="492"/>
        <v/>
      </c>
      <c r="AK1088" t="str">
        <f t="shared" si="493"/>
        <v/>
      </c>
      <c r="AL1088" t="str">
        <f t="shared" si="494"/>
        <v/>
      </c>
      <c r="AM1088" t="str">
        <f t="shared" si="495"/>
        <v/>
      </c>
    </row>
    <row r="1089" spans="1:39">
      <c r="A1089" t="s">
        <v>955</v>
      </c>
      <c r="C1089" t="s">
        <v>1</v>
      </c>
      <c r="D1089" t="s">
        <v>956</v>
      </c>
      <c r="E1089" t="s">
        <v>3</v>
      </c>
      <c r="G1089">
        <v>200</v>
      </c>
      <c r="H1089">
        <v>57344</v>
      </c>
      <c r="I1089" t="s">
        <v>957</v>
      </c>
      <c r="J1089" t="s">
        <v>958</v>
      </c>
      <c r="K1089" t="str">
        <f t="shared" si="467"/>
        <v/>
      </c>
      <c r="L1089" t="str">
        <f t="shared" si="468"/>
        <v/>
      </c>
      <c r="M1089" t="str">
        <f t="shared" si="469"/>
        <v/>
      </c>
      <c r="N1089" t="str">
        <f t="shared" si="470"/>
        <v>Visiteur</v>
      </c>
      <c r="O1089" t="str">
        <f t="shared" si="471"/>
        <v/>
      </c>
      <c r="P1089" t="str">
        <f t="shared" si="472"/>
        <v>Visiteur</v>
      </c>
      <c r="Q1089" t="str">
        <f t="shared" si="473"/>
        <v/>
      </c>
      <c r="R1089" t="str">
        <f t="shared" si="474"/>
        <v/>
      </c>
      <c r="S1089" t="str">
        <f t="shared" si="475"/>
        <v/>
      </c>
      <c r="T1089" t="str">
        <f t="shared" si="476"/>
        <v/>
      </c>
      <c r="U1089" t="str">
        <f t="shared" si="477"/>
        <v/>
      </c>
      <c r="V1089" t="str">
        <f t="shared" si="478"/>
        <v/>
      </c>
      <c r="W1089" t="str">
        <f t="shared" si="479"/>
        <v/>
      </c>
      <c r="X1089" t="str">
        <f t="shared" si="480"/>
        <v/>
      </c>
      <c r="Y1089" t="str">
        <f t="shared" si="481"/>
        <v/>
      </c>
      <c r="Z1089" t="str">
        <f t="shared" si="482"/>
        <v/>
      </c>
      <c r="AA1089" t="str">
        <f t="shared" si="483"/>
        <v/>
      </c>
      <c r="AB1089" t="str">
        <f t="shared" si="484"/>
        <v/>
      </c>
      <c r="AC1089" t="str">
        <f t="shared" si="485"/>
        <v/>
      </c>
      <c r="AD1089" t="str">
        <f t="shared" si="486"/>
        <v/>
      </c>
      <c r="AE1089" t="str">
        <f t="shared" si="487"/>
        <v/>
      </c>
      <c r="AF1089" t="str">
        <f t="shared" si="488"/>
        <v/>
      </c>
      <c r="AG1089" t="str">
        <f t="shared" si="489"/>
        <v/>
      </c>
      <c r="AH1089" t="str">
        <f t="shared" si="490"/>
        <v/>
      </c>
      <c r="AI1089" t="str">
        <f t="shared" si="491"/>
        <v/>
      </c>
      <c r="AJ1089" t="str">
        <f t="shared" si="492"/>
        <v/>
      </c>
      <c r="AK1089" t="str">
        <f t="shared" si="493"/>
        <v/>
      </c>
      <c r="AL1089" t="str">
        <f t="shared" si="494"/>
        <v/>
      </c>
      <c r="AM1089" t="str">
        <f t="shared" si="495"/>
        <v/>
      </c>
    </row>
    <row r="1090" spans="1:39">
      <c r="A1090" t="s">
        <v>955</v>
      </c>
      <c r="C1090" t="s">
        <v>1</v>
      </c>
      <c r="D1090" t="s">
        <v>959</v>
      </c>
      <c r="E1090" t="s">
        <v>3</v>
      </c>
      <c r="G1090">
        <v>200</v>
      </c>
      <c r="H1090">
        <v>82995</v>
      </c>
      <c r="I1090" t="s">
        <v>957</v>
      </c>
      <c r="J1090" t="s">
        <v>958</v>
      </c>
      <c r="K1090" t="str">
        <f t="shared" si="467"/>
        <v/>
      </c>
      <c r="L1090" t="str">
        <f t="shared" si="468"/>
        <v/>
      </c>
      <c r="M1090" t="str">
        <f t="shared" si="469"/>
        <v/>
      </c>
      <c r="N1090" t="str">
        <f t="shared" si="470"/>
        <v>Visiteur</v>
      </c>
      <c r="O1090" t="str">
        <f t="shared" si="471"/>
        <v/>
      </c>
      <c r="P1090" t="str">
        <f t="shared" si="472"/>
        <v>Visiteur</v>
      </c>
      <c r="Q1090" t="str">
        <f t="shared" si="473"/>
        <v/>
      </c>
      <c r="R1090" t="str">
        <f t="shared" si="474"/>
        <v/>
      </c>
      <c r="S1090" t="str">
        <f t="shared" si="475"/>
        <v/>
      </c>
      <c r="T1090" t="str">
        <f t="shared" si="476"/>
        <v/>
      </c>
      <c r="U1090" t="str">
        <f t="shared" si="477"/>
        <v/>
      </c>
      <c r="V1090" t="str">
        <f t="shared" si="478"/>
        <v/>
      </c>
      <c r="W1090" t="str">
        <f t="shared" si="479"/>
        <v/>
      </c>
      <c r="X1090" t="str">
        <f t="shared" si="480"/>
        <v/>
      </c>
      <c r="Y1090" t="str">
        <f t="shared" si="481"/>
        <v/>
      </c>
      <c r="Z1090" t="str">
        <f t="shared" si="482"/>
        <v/>
      </c>
      <c r="AA1090" t="str">
        <f t="shared" si="483"/>
        <v/>
      </c>
      <c r="AB1090" t="str">
        <f t="shared" si="484"/>
        <v/>
      </c>
      <c r="AC1090" t="str">
        <f t="shared" si="485"/>
        <v/>
      </c>
      <c r="AD1090" t="str">
        <f t="shared" si="486"/>
        <v/>
      </c>
      <c r="AE1090" t="str">
        <f t="shared" si="487"/>
        <v/>
      </c>
      <c r="AF1090" t="str">
        <f t="shared" si="488"/>
        <v/>
      </c>
      <c r="AG1090" t="str">
        <f t="shared" si="489"/>
        <v/>
      </c>
      <c r="AH1090" t="str">
        <f t="shared" si="490"/>
        <v/>
      </c>
      <c r="AI1090" t="str">
        <f t="shared" si="491"/>
        <v/>
      </c>
      <c r="AJ1090" t="str">
        <f t="shared" si="492"/>
        <v/>
      </c>
      <c r="AK1090" t="str">
        <f t="shared" si="493"/>
        <v/>
      </c>
      <c r="AL1090" t="str">
        <f t="shared" si="494"/>
        <v/>
      </c>
      <c r="AM1090" t="str">
        <f t="shared" si="495"/>
        <v/>
      </c>
    </row>
    <row r="1091" spans="1:39">
      <c r="A1091" t="s">
        <v>337</v>
      </c>
      <c r="C1091" t="s">
        <v>1</v>
      </c>
      <c r="D1091" t="s">
        <v>960</v>
      </c>
      <c r="E1091" t="s">
        <v>3</v>
      </c>
      <c r="G1091">
        <v>200</v>
      </c>
      <c r="H1091">
        <v>43</v>
      </c>
      <c r="I1091" t="s">
        <v>384</v>
      </c>
      <c r="J1091" t="s">
        <v>340</v>
      </c>
      <c r="K1091" t="str">
        <f t="shared" ref="K1091:K1154" si="496">IF(COUNTIF(F1091,"*search*"),"search","")</f>
        <v/>
      </c>
      <c r="L1091" t="str">
        <f t="shared" ref="L1091:L1154" si="497">IF(COUNTIF(I1091,"*.ru*"),".ru","")</f>
        <v/>
      </c>
      <c r="M1091" t="str">
        <f t="shared" ref="M1091:M1154" si="498">MID(F1091,1,4)</f>
        <v/>
      </c>
      <c r="N1091" t="str">
        <f t="shared" ref="N1091:N1154" si="499">IF(COUNTIF(J1092,"*bot*"),"Bot",IF(COUNTIF(J1092,"*spider*" ), "Spider","Visiteur"))</f>
        <v>Visiteur</v>
      </c>
      <c r="O1091" t="str">
        <f t="shared" ref="O1091:O1154" si="500">CONCATENATE(Q1091,R1091,S1091,T1091,U1091,V1091,W1091,X1091,Y1091,Z1091,AA1091,AB1091,AC1091,AD1091,AE1091,AF1091,AG1091,AH1091,AI1091,AJ1091,AK1091,AL1091,AM1091)</f>
        <v>Googlebot Smartphone</v>
      </c>
      <c r="P1091" t="str">
        <f t="shared" ref="P1091:P1154" si="501">IF(COUNTIF(J1091,"*Googlebot-Image*"),"Googlebot-Image",IF(COUNTIF(J1091,"*Chrome/41*"),"Googlebot",IF(COUNTIF(J1091,"*Chrome/7*"),"Googlebot Smartphone",IF(COUNTIF(J1091,"*Yandex*" ), "YandexBot","Visiteur"))))</f>
        <v>Googlebot Smartphone</v>
      </c>
      <c r="Q1091" t="str">
        <f t="shared" ref="Q1091:Q1154" si="502">IF(COUNTIF(J1091,"*Googlebot-Image*"),"Googlebot-Image","")</f>
        <v/>
      </c>
      <c r="R1091" t="str">
        <f t="shared" ref="R1091:R1154" si="503">IF(COUNTIF(J1091,"*Chrome/41*"),"Googlebot","")</f>
        <v/>
      </c>
      <c r="S1091" t="str">
        <f t="shared" ref="S1091:S1154" si="504">IF(COUNTIF(J1091,"*Chrome/7*"),"Googlebot Smartphone","")</f>
        <v>Googlebot Smartphone</v>
      </c>
      <c r="T1091" t="str">
        <f t="shared" ref="T1091:T1154" si="505">IF(COUNTIF(J1091,"*Yandex*"),"Yandex","")</f>
        <v/>
      </c>
      <c r="U1091" t="str">
        <f t="shared" ref="U1091:U1154" si="506">IF(COUNTIF(J1091,"*bingbot*"),"Bingbot","")</f>
        <v/>
      </c>
      <c r="V1091" t="str">
        <f t="shared" ref="V1091:V1154" si="507">IF(COUNTIF(J1091,"*DotBot*"),"Moz","")</f>
        <v/>
      </c>
      <c r="W1091" t="str">
        <f t="shared" ref="W1091:W1154" si="508">IF(COUNTIF(J1091,"*BingPreview*"),"BingPreview","")</f>
        <v/>
      </c>
      <c r="X1091" t="str">
        <f t="shared" ref="X1091:X1154" si="509">IF(COUNTIF(J1091,"*Trident*"),"Internet Explorer","")</f>
        <v/>
      </c>
      <c r="Y1091" t="str">
        <f t="shared" ref="Y1091:Y1154" si="510">IF(COUNTIF(J1091,"*Chrome/5*"),"Google Chrome","")</f>
        <v/>
      </c>
      <c r="Z1091" t="str">
        <f t="shared" ref="Z1091:Z1154" si="511">IF(COUNTIF(J1091,"*Chrome/36*"),"Chrome 36","")</f>
        <v/>
      </c>
      <c r="AA1091" t="str">
        <f t="shared" ref="AA1091:AA1154" si="512">IF(COUNTIF(J1091,"*SemrushBot*"),"SemrushBot","")</f>
        <v/>
      </c>
      <c r="AB1091" t="str">
        <f t="shared" ref="AB1091:AB1154" si="513">IF(COUNTIF(J1091,"*Googlebot/2*"),"Googlebot/2","")</f>
        <v/>
      </c>
      <c r="AC1091" t="str">
        <f t="shared" ref="AC1091:AC1154" si="514">IF(COUNTIF(J1091,"*X11*"),"Chrome 60","")</f>
        <v/>
      </c>
      <c r="AD1091" t="str">
        <f t="shared" ref="AD1091:AD1154" si="515">IF(COUNTIF(J1091,"*BLEXBot/1*"),"BLEXBot - Mozilla 5.0","")</f>
        <v/>
      </c>
      <c r="AE1091" t="str">
        <f t="shared" ref="AE1091:AE1154" si="516">IF(COUNTIF(J1091,"*Mail.RU_Bot*"),"Mail.RU_Bot","")</f>
        <v/>
      </c>
      <c r="AF1091" t="str">
        <f t="shared" ref="AF1091:AF1154" si="517">IF(COUNTIF(J1091,"*python-requests*"),"python-requests","")</f>
        <v/>
      </c>
      <c r="AG1091" t="str">
        <f t="shared" ref="AG1091:AG1154" si="518">IF(COUNTIF(J1091,"*Exabot*"),"Exabot","")</f>
        <v/>
      </c>
      <c r="AH1091" t="str">
        <f t="shared" ref="AH1091:AH1154" si="519">IF(COUNTIF(J1091,"*Hellocoton*"),"Hellocoton","")</f>
        <v/>
      </c>
      <c r="AI1091" t="str">
        <f t="shared" ref="AI1091:AI1154" si="520">IF(COUNTIF(J1091,"*Sogou web spider*"),"Sogou web spider","")</f>
        <v/>
      </c>
      <c r="AJ1091" t="str">
        <f t="shared" ref="AJ1091:AJ1154" si="521">IF(COUNTIF(J1091,"*MJ12bot*"),"MajesticBot","")</f>
        <v/>
      </c>
      <c r="AK1091" t="str">
        <f t="shared" ref="AK1091:AK1154" si="522">IF(COUNTIF(J1091,"*AhrefsBot/5*"),"AhrefsBot","")</f>
        <v/>
      </c>
      <c r="AL1091" t="str">
        <f t="shared" ref="AL1091:AL1154" si="523">IF(COUNTIF(J1091,"*Baiduspider/2*"),"Baiduspider","")</f>
        <v/>
      </c>
      <c r="AM1091" t="str">
        <f t="shared" ref="AM1091:AM1154" si="524">IF(COUNTIF(J1091,"*CheckMarkNetwork/1*"),"CheckMarkNetwork","")</f>
        <v/>
      </c>
    </row>
    <row r="1092" spans="1:39">
      <c r="A1092" t="s">
        <v>955</v>
      </c>
      <c r="C1092" t="s">
        <v>1</v>
      </c>
      <c r="D1092" t="s">
        <v>961</v>
      </c>
      <c r="E1092" t="s">
        <v>3</v>
      </c>
      <c r="G1092">
        <v>200</v>
      </c>
      <c r="H1092">
        <v>82995</v>
      </c>
      <c r="I1092" t="s">
        <v>957</v>
      </c>
      <c r="J1092" t="s">
        <v>958</v>
      </c>
      <c r="K1092" t="str">
        <f t="shared" si="496"/>
        <v/>
      </c>
      <c r="L1092" t="str">
        <f t="shared" si="497"/>
        <v/>
      </c>
      <c r="M1092" t="str">
        <f t="shared" si="498"/>
        <v/>
      </c>
      <c r="N1092" t="str">
        <f t="shared" si="499"/>
        <v>Bot</v>
      </c>
      <c r="O1092" t="str">
        <f t="shared" si="500"/>
        <v/>
      </c>
      <c r="P1092" t="str">
        <f t="shared" si="501"/>
        <v>Visiteur</v>
      </c>
      <c r="Q1092" t="str">
        <f t="shared" si="502"/>
        <v/>
      </c>
      <c r="R1092" t="str">
        <f t="shared" si="503"/>
        <v/>
      </c>
      <c r="S1092" t="str">
        <f t="shared" si="504"/>
        <v/>
      </c>
      <c r="T1092" t="str">
        <f t="shared" si="505"/>
        <v/>
      </c>
      <c r="U1092" t="str">
        <f t="shared" si="506"/>
        <v/>
      </c>
      <c r="V1092" t="str">
        <f t="shared" si="507"/>
        <v/>
      </c>
      <c r="W1092" t="str">
        <f t="shared" si="508"/>
        <v/>
      </c>
      <c r="X1092" t="str">
        <f t="shared" si="509"/>
        <v/>
      </c>
      <c r="Y1092" t="str">
        <f t="shared" si="510"/>
        <v/>
      </c>
      <c r="Z1092" t="str">
        <f t="shared" si="511"/>
        <v/>
      </c>
      <c r="AA1092" t="str">
        <f t="shared" si="512"/>
        <v/>
      </c>
      <c r="AB1092" t="str">
        <f t="shared" si="513"/>
        <v/>
      </c>
      <c r="AC1092" t="str">
        <f t="shared" si="514"/>
        <v/>
      </c>
      <c r="AD1092" t="str">
        <f t="shared" si="515"/>
        <v/>
      </c>
      <c r="AE1092" t="str">
        <f t="shared" si="516"/>
        <v/>
      </c>
      <c r="AF1092" t="str">
        <f t="shared" si="517"/>
        <v/>
      </c>
      <c r="AG1092" t="str">
        <f t="shared" si="518"/>
        <v/>
      </c>
      <c r="AH1092" t="str">
        <f t="shared" si="519"/>
        <v/>
      </c>
      <c r="AI1092" t="str">
        <f t="shared" si="520"/>
        <v/>
      </c>
      <c r="AJ1092" t="str">
        <f t="shared" si="521"/>
        <v/>
      </c>
      <c r="AK1092" t="str">
        <f t="shared" si="522"/>
        <v/>
      </c>
      <c r="AL1092" t="str">
        <f t="shared" si="523"/>
        <v/>
      </c>
      <c r="AM1092" t="str">
        <f t="shared" si="524"/>
        <v/>
      </c>
    </row>
    <row r="1093" spans="1:39">
      <c r="A1093" t="s">
        <v>686</v>
      </c>
      <c r="C1093" t="s">
        <v>1</v>
      </c>
      <c r="D1093" t="s">
        <v>962</v>
      </c>
      <c r="E1093" t="s">
        <v>3</v>
      </c>
      <c r="G1093">
        <v>200</v>
      </c>
      <c r="H1093">
        <v>16925</v>
      </c>
      <c r="I1093" t="s">
        <v>1</v>
      </c>
      <c r="J1093" t="s">
        <v>661</v>
      </c>
      <c r="K1093" t="str">
        <f t="shared" si="496"/>
        <v/>
      </c>
      <c r="L1093" t="str">
        <f t="shared" si="497"/>
        <v/>
      </c>
      <c r="M1093" t="str">
        <f t="shared" si="498"/>
        <v/>
      </c>
      <c r="N1093" t="str">
        <f t="shared" si="499"/>
        <v>Bot</v>
      </c>
      <c r="O1093" t="str">
        <f t="shared" si="500"/>
        <v>Yandex</v>
      </c>
      <c r="P1093" t="str">
        <f t="shared" si="501"/>
        <v>YandexBot</v>
      </c>
      <c r="Q1093" t="str">
        <f t="shared" si="502"/>
        <v/>
      </c>
      <c r="R1093" t="str">
        <f t="shared" si="503"/>
        <v/>
      </c>
      <c r="S1093" t="str">
        <f t="shared" si="504"/>
        <v/>
      </c>
      <c r="T1093" t="str">
        <f t="shared" si="505"/>
        <v>Yandex</v>
      </c>
      <c r="U1093" t="str">
        <f t="shared" si="506"/>
        <v/>
      </c>
      <c r="V1093" t="str">
        <f t="shared" si="507"/>
        <v/>
      </c>
      <c r="W1093" t="str">
        <f t="shared" si="508"/>
        <v/>
      </c>
      <c r="X1093" t="str">
        <f t="shared" si="509"/>
        <v/>
      </c>
      <c r="Y1093" t="str">
        <f t="shared" si="510"/>
        <v/>
      </c>
      <c r="Z1093" t="str">
        <f t="shared" si="511"/>
        <v/>
      </c>
      <c r="AA1093" t="str">
        <f t="shared" si="512"/>
        <v/>
      </c>
      <c r="AB1093" t="str">
        <f t="shared" si="513"/>
        <v/>
      </c>
      <c r="AC1093" t="str">
        <f t="shared" si="514"/>
        <v/>
      </c>
      <c r="AD1093" t="str">
        <f t="shared" si="515"/>
        <v/>
      </c>
      <c r="AE1093" t="str">
        <f t="shared" si="516"/>
        <v/>
      </c>
      <c r="AF1093" t="str">
        <f t="shared" si="517"/>
        <v/>
      </c>
      <c r="AG1093" t="str">
        <f t="shared" si="518"/>
        <v/>
      </c>
      <c r="AH1093" t="str">
        <f t="shared" si="519"/>
        <v/>
      </c>
      <c r="AI1093" t="str">
        <f t="shared" si="520"/>
        <v/>
      </c>
      <c r="AJ1093" t="str">
        <f t="shared" si="521"/>
        <v/>
      </c>
      <c r="AK1093" t="str">
        <f t="shared" si="522"/>
        <v/>
      </c>
      <c r="AL1093" t="str">
        <f t="shared" si="523"/>
        <v/>
      </c>
      <c r="AM1093" t="str">
        <f t="shared" si="524"/>
        <v/>
      </c>
    </row>
    <row r="1094" spans="1:39">
      <c r="A1094" t="s">
        <v>686</v>
      </c>
      <c r="C1094" t="s">
        <v>1</v>
      </c>
      <c r="D1094" t="s">
        <v>963</v>
      </c>
      <c r="E1094" t="s">
        <v>3</v>
      </c>
      <c r="G1094">
        <v>200</v>
      </c>
      <c r="H1094">
        <v>33766</v>
      </c>
      <c r="I1094" t="s">
        <v>124</v>
      </c>
      <c r="J1094" t="s">
        <v>661</v>
      </c>
      <c r="K1094" t="str">
        <f t="shared" si="496"/>
        <v/>
      </c>
      <c r="L1094" t="str">
        <f t="shared" si="497"/>
        <v/>
      </c>
      <c r="M1094" t="str">
        <f t="shared" si="498"/>
        <v/>
      </c>
      <c r="N1094" t="str">
        <f t="shared" si="499"/>
        <v>Bot</v>
      </c>
      <c r="O1094" t="str">
        <f t="shared" si="500"/>
        <v>Yandex</v>
      </c>
      <c r="P1094" t="str">
        <f t="shared" si="501"/>
        <v>YandexBot</v>
      </c>
      <c r="Q1094" t="str">
        <f t="shared" si="502"/>
        <v/>
      </c>
      <c r="R1094" t="str">
        <f t="shared" si="503"/>
        <v/>
      </c>
      <c r="S1094" t="str">
        <f t="shared" si="504"/>
        <v/>
      </c>
      <c r="T1094" t="str">
        <f t="shared" si="505"/>
        <v>Yandex</v>
      </c>
      <c r="U1094" t="str">
        <f t="shared" si="506"/>
        <v/>
      </c>
      <c r="V1094" t="str">
        <f t="shared" si="507"/>
        <v/>
      </c>
      <c r="W1094" t="str">
        <f t="shared" si="508"/>
        <v/>
      </c>
      <c r="X1094" t="str">
        <f t="shared" si="509"/>
        <v/>
      </c>
      <c r="Y1094" t="str">
        <f t="shared" si="510"/>
        <v/>
      </c>
      <c r="Z1094" t="str">
        <f t="shared" si="511"/>
        <v/>
      </c>
      <c r="AA1094" t="str">
        <f t="shared" si="512"/>
        <v/>
      </c>
      <c r="AB1094" t="str">
        <f t="shared" si="513"/>
        <v/>
      </c>
      <c r="AC1094" t="str">
        <f t="shared" si="514"/>
        <v/>
      </c>
      <c r="AD1094" t="str">
        <f t="shared" si="515"/>
        <v/>
      </c>
      <c r="AE1094" t="str">
        <f t="shared" si="516"/>
        <v/>
      </c>
      <c r="AF1094" t="str">
        <f t="shared" si="517"/>
        <v/>
      </c>
      <c r="AG1094" t="str">
        <f t="shared" si="518"/>
        <v/>
      </c>
      <c r="AH1094" t="str">
        <f t="shared" si="519"/>
        <v/>
      </c>
      <c r="AI1094" t="str">
        <f t="shared" si="520"/>
        <v/>
      </c>
      <c r="AJ1094" t="str">
        <f t="shared" si="521"/>
        <v/>
      </c>
      <c r="AK1094" t="str">
        <f t="shared" si="522"/>
        <v/>
      </c>
      <c r="AL1094" t="str">
        <f t="shared" si="523"/>
        <v/>
      </c>
      <c r="AM1094" t="str">
        <f t="shared" si="524"/>
        <v/>
      </c>
    </row>
    <row r="1095" spans="1:39">
      <c r="A1095" t="s">
        <v>686</v>
      </c>
      <c r="C1095" t="s">
        <v>1</v>
      </c>
      <c r="D1095" t="s">
        <v>963</v>
      </c>
      <c r="E1095" t="s">
        <v>3</v>
      </c>
      <c r="G1095">
        <v>200</v>
      </c>
      <c r="H1095">
        <v>4014</v>
      </c>
      <c r="I1095" t="s">
        <v>124</v>
      </c>
      <c r="J1095" t="s">
        <v>661</v>
      </c>
      <c r="K1095" t="str">
        <f t="shared" si="496"/>
        <v/>
      </c>
      <c r="L1095" t="str">
        <f t="shared" si="497"/>
        <v/>
      </c>
      <c r="M1095" t="str">
        <f t="shared" si="498"/>
        <v/>
      </c>
      <c r="N1095" t="str">
        <f t="shared" si="499"/>
        <v>Bot</v>
      </c>
      <c r="O1095" t="str">
        <f t="shared" si="500"/>
        <v>Yandex</v>
      </c>
      <c r="P1095" t="str">
        <f t="shared" si="501"/>
        <v>YandexBot</v>
      </c>
      <c r="Q1095" t="str">
        <f t="shared" si="502"/>
        <v/>
      </c>
      <c r="R1095" t="str">
        <f t="shared" si="503"/>
        <v/>
      </c>
      <c r="S1095" t="str">
        <f t="shared" si="504"/>
        <v/>
      </c>
      <c r="T1095" t="str">
        <f t="shared" si="505"/>
        <v>Yandex</v>
      </c>
      <c r="U1095" t="str">
        <f t="shared" si="506"/>
        <v/>
      </c>
      <c r="V1095" t="str">
        <f t="shared" si="507"/>
        <v/>
      </c>
      <c r="W1095" t="str">
        <f t="shared" si="508"/>
        <v/>
      </c>
      <c r="X1095" t="str">
        <f t="shared" si="509"/>
        <v/>
      </c>
      <c r="Y1095" t="str">
        <f t="shared" si="510"/>
        <v/>
      </c>
      <c r="Z1095" t="str">
        <f t="shared" si="511"/>
        <v/>
      </c>
      <c r="AA1095" t="str">
        <f t="shared" si="512"/>
        <v/>
      </c>
      <c r="AB1095" t="str">
        <f t="shared" si="513"/>
        <v/>
      </c>
      <c r="AC1095" t="str">
        <f t="shared" si="514"/>
        <v/>
      </c>
      <c r="AD1095" t="str">
        <f t="shared" si="515"/>
        <v/>
      </c>
      <c r="AE1095" t="str">
        <f t="shared" si="516"/>
        <v/>
      </c>
      <c r="AF1095" t="str">
        <f t="shared" si="517"/>
        <v/>
      </c>
      <c r="AG1095" t="str">
        <f t="shared" si="518"/>
        <v/>
      </c>
      <c r="AH1095" t="str">
        <f t="shared" si="519"/>
        <v/>
      </c>
      <c r="AI1095" t="str">
        <f t="shared" si="520"/>
        <v/>
      </c>
      <c r="AJ1095" t="str">
        <f t="shared" si="521"/>
        <v/>
      </c>
      <c r="AK1095" t="str">
        <f t="shared" si="522"/>
        <v/>
      </c>
      <c r="AL1095" t="str">
        <f t="shared" si="523"/>
        <v/>
      </c>
      <c r="AM1095" t="str">
        <f t="shared" si="524"/>
        <v/>
      </c>
    </row>
    <row r="1096" spans="1:39">
      <c r="A1096" t="s">
        <v>686</v>
      </c>
      <c r="C1096" t="s">
        <v>1</v>
      </c>
      <c r="D1096" t="s">
        <v>963</v>
      </c>
      <c r="E1096" t="s">
        <v>3</v>
      </c>
      <c r="G1096">
        <v>200</v>
      </c>
      <c r="H1096">
        <v>14142</v>
      </c>
      <c r="I1096" t="s">
        <v>124</v>
      </c>
      <c r="J1096" t="s">
        <v>661</v>
      </c>
      <c r="K1096" t="str">
        <f t="shared" si="496"/>
        <v/>
      </c>
      <c r="L1096" t="str">
        <f t="shared" si="497"/>
        <v/>
      </c>
      <c r="M1096" t="str">
        <f t="shared" si="498"/>
        <v/>
      </c>
      <c r="N1096" t="str">
        <f t="shared" si="499"/>
        <v>Bot</v>
      </c>
      <c r="O1096" t="str">
        <f t="shared" si="500"/>
        <v>Yandex</v>
      </c>
      <c r="P1096" t="str">
        <f t="shared" si="501"/>
        <v>YandexBot</v>
      </c>
      <c r="Q1096" t="str">
        <f t="shared" si="502"/>
        <v/>
      </c>
      <c r="R1096" t="str">
        <f t="shared" si="503"/>
        <v/>
      </c>
      <c r="S1096" t="str">
        <f t="shared" si="504"/>
        <v/>
      </c>
      <c r="T1096" t="str">
        <f t="shared" si="505"/>
        <v>Yandex</v>
      </c>
      <c r="U1096" t="str">
        <f t="shared" si="506"/>
        <v/>
      </c>
      <c r="V1096" t="str">
        <f t="shared" si="507"/>
        <v/>
      </c>
      <c r="W1096" t="str">
        <f t="shared" si="508"/>
        <v/>
      </c>
      <c r="X1096" t="str">
        <f t="shared" si="509"/>
        <v/>
      </c>
      <c r="Y1096" t="str">
        <f t="shared" si="510"/>
        <v/>
      </c>
      <c r="Z1096" t="str">
        <f t="shared" si="511"/>
        <v/>
      </c>
      <c r="AA1096" t="str">
        <f t="shared" si="512"/>
        <v/>
      </c>
      <c r="AB1096" t="str">
        <f t="shared" si="513"/>
        <v/>
      </c>
      <c r="AC1096" t="str">
        <f t="shared" si="514"/>
        <v/>
      </c>
      <c r="AD1096" t="str">
        <f t="shared" si="515"/>
        <v/>
      </c>
      <c r="AE1096" t="str">
        <f t="shared" si="516"/>
        <v/>
      </c>
      <c r="AF1096" t="str">
        <f t="shared" si="517"/>
        <v/>
      </c>
      <c r="AG1096" t="str">
        <f t="shared" si="518"/>
        <v/>
      </c>
      <c r="AH1096" t="str">
        <f t="shared" si="519"/>
        <v/>
      </c>
      <c r="AI1096" t="str">
        <f t="shared" si="520"/>
        <v/>
      </c>
      <c r="AJ1096" t="str">
        <f t="shared" si="521"/>
        <v/>
      </c>
      <c r="AK1096" t="str">
        <f t="shared" si="522"/>
        <v/>
      </c>
      <c r="AL1096" t="str">
        <f t="shared" si="523"/>
        <v/>
      </c>
      <c r="AM1096" t="str">
        <f t="shared" si="524"/>
        <v/>
      </c>
    </row>
    <row r="1097" spans="1:39">
      <c r="A1097" t="s">
        <v>686</v>
      </c>
      <c r="C1097" t="s">
        <v>1</v>
      </c>
      <c r="D1097" t="s">
        <v>963</v>
      </c>
      <c r="E1097" t="s">
        <v>3</v>
      </c>
      <c r="G1097">
        <v>200</v>
      </c>
      <c r="H1097">
        <v>374</v>
      </c>
      <c r="I1097" t="s">
        <v>124</v>
      </c>
      <c r="J1097" t="s">
        <v>661</v>
      </c>
      <c r="K1097" t="str">
        <f t="shared" si="496"/>
        <v/>
      </c>
      <c r="L1097" t="str">
        <f t="shared" si="497"/>
        <v/>
      </c>
      <c r="M1097" t="str">
        <f t="shared" si="498"/>
        <v/>
      </c>
      <c r="N1097" t="str">
        <f t="shared" si="499"/>
        <v>Bot</v>
      </c>
      <c r="O1097" t="str">
        <f t="shared" si="500"/>
        <v>Yandex</v>
      </c>
      <c r="P1097" t="str">
        <f t="shared" si="501"/>
        <v>YandexBot</v>
      </c>
      <c r="Q1097" t="str">
        <f t="shared" si="502"/>
        <v/>
      </c>
      <c r="R1097" t="str">
        <f t="shared" si="503"/>
        <v/>
      </c>
      <c r="S1097" t="str">
        <f t="shared" si="504"/>
        <v/>
      </c>
      <c r="T1097" t="str">
        <f t="shared" si="505"/>
        <v>Yandex</v>
      </c>
      <c r="U1097" t="str">
        <f t="shared" si="506"/>
        <v/>
      </c>
      <c r="V1097" t="str">
        <f t="shared" si="507"/>
        <v/>
      </c>
      <c r="W1097" t="str">
        <f t="shared" si="508"/>
        <v/>
      </c>
      <c r="X1097" t="str">
        <f t="shared" si="509"/>
        <v/>
      </c>
      <c r="Y1097" t="str">
        <f t="shared" si="510"/>
        <v/>
      </c>
      <c r="Z1097" t="str">
        <f t="shared" si="511"/>
        <v/>
      </c>
      <c r="AA1097" t="str">
        <f t="shared" si="512"/>
        <v/>
      </c>
      <c r="AB1097" t="str">
        <f t="shared" si="513"/>
        <v/>
      </c>
      <c r="AC1097" t="str">
        <f t="shared" si="514"/>
        <v/>
      </c>
      <c r="AD1097" t="str">
        <f t="shared" si="515"/>
        <v/>
      </c>
      <c r="AE1097" t="str">
        <f t="shared" si="516"/>
        <v/>
      </c>
      <c r="AF1097" t="str">
        <f t="shared" si="517"/>
        <v/>
      </c>
      <c r="AG1097" t="str">
        <f t="shared" si="518"/>
        <v/>
      </c>
      <c r="AH1097" t="str">
        <f t="shared" si="519"/>
        <v/>
      </c>
      <c r="AI1097" t="str">
        <f t="shared" si="520"/>
        <v/>
      </c>
      <c r="AJ1097" t="str">
        <f t="shared" si="521"/>
        <v/>
      </c>
      <c r="AK1097" t="str">
        <f t="shared" si="522"/>
        <v/>
      </c>
      <c r="AL1097" t="str">
        <f t="shared" si="523"/>
        <v/>
      </c>
      <c r="AM1097" t="str">
        <f t="shared" si="524"/>
        <v/>
      </c>
    </row>
    <row r="1098" spans="1:39">
      <c r="A1098" t="s">
        <v>686</v>
      </c>
      <c r="C1098" t="s">
        <v>1</v>
      </c>
      <c r="D1098" t="s">
        <v>963</v>
      </c>
      <c r="E1098" t="s">
        <v>3</v>
      </c>
      <c r="G1098">
        <v>200</v>
      </c>
      <c r="H1098">
        <v>8502</v>
      </c>
      <c r="I1098" t="s">
        <v>124</v>
      </c>
      <c r="J1098" t="s">
        <v>661</v>
      </c>
      <c r="K1098" t="str">
        <f t="shared" si="496"/>
        <v/>
      </c>
      <c r="L1098" t="str">
        <f t="shared" si="497"/>
        <v/>
      </c>
      <c r="M1098" t="str">
        <f t="shared" si="498"/>
        <v/>
      </c>
      <c r="N1098" t="str">
        <f t="shared" si="499"/>
        <v>Bot</v>
      </c>
      <c r="O1098" t="str">
        <f t="shared" si="500"/>
        <v>Yandex</v>
      </c>
      <c r="P1098" t="str">
        <f t="shared" si="501"/>
        <v>YandexBot</v>
      </c>
      <c r="Q1098" t="str">
        <f t="shared" si="502"/>
        <v/>
      </c>
      <c r="R1098" t="str">
        <f t="shared" si="503"/>
        <v/>
      </c>
      <c r="S1098" t="str">
        <f t="shared" si="504"/>
        <v/>
      </c>
      <c r="T1098" t="str">
        <f t="shared" si="505"/>
        <v>Yandex</v>
      </c>
      <c r="U1098" t="str">
        <f t="shared" si="506"/>
        <v/>
      </c>
      <c r="V1098" t="str">
        <f t="shared" si="507"/>
        <v/>
      </c>
      <c r="W1098" t="str">
        <f t="shared" si="508"/>
        <v/>
      </c>
      <c r="X1098" t="str">
        <f t="shared" si="509"/>
        <v/>
      </c>
      <c r="Y1098" t="str">
        <f t="shared" si="510"/>
        <v/>
      </c>
      <c r="Z1098" t="str">
        <f t="shared" si="511"/>
        <v/>
      </c>
      <c r="AA1098" t="str">
        <f t="shared" si="512"/>
        <v/>
      </c>
      <c r="AB1098" t="str">
        <f t="shared" si="513"/>
        <v/>
      </c>
      <c r="AC1098" t="str">
        <f t="shared" si="514"/>
        <v/>
      </c>
      <c r="AD1098" t="str">
        <f t="shared" si="515"/>
        <v/>
      </c>
      <c r="AE1098" t="str">
        <f t="shared" si="516"/>
        <v/>
      </c>
      <c r="AF1098" t="str">
        <f t="shared" si="517"/>
        <v/>
      </c>
      <c r="AG1098" t="str">
        <f t="shared" si="518"/>
        <v/>
      </c>
      <c r="AH1098" t="str">
        <f t="shared" si="519"/>
        <v/>
      </c>
      <c r="AI1098" t="str">
        <f t="shared" si="520"/>
        <v/>
      </c>
      <c r="AJ1098" t="str">
        <f t="shared" si="521"/>
        <v/>
      </c>
      <c r="AK1098" t="str">
        <f t="shared" si="522"/>
        <v/>
      </c>
      <c r="AL1098" t="str">
        <f t="shared" si="523"/>
        <v/>
      </c>
      <c r="AM1098" t="str">
        <f t="shared" si="524"/>
        <v/>
      </c>
    </row>
    <row r="1099" spans="1:39">
      <c r="A1099" t="s">
        <v>686</v>
      </c>
      <c r="C1099" t="s">
        <v>1</v>
      </c>
      <c r="D1099" t="s">
        <v>963</v>
      </c>
      <c r="E1099" t="s">
        <v>3</v>
      </c>
      <c r="G1099">
        <v>200</v>
      </c>
      <c r="H1099">
        <v>4230</v>
      </c>
      <c r="I1099" t="s">
        <v>124</v>
      </c>
      <c r="J1099" t="s">
        <v>661</v>
      </c>
      <c r="K1099" t="str">
        <f t="shared" si="496"/>
        <v/>
      </c>
      <c r="L1099" t="str">
        <f t="shared" si="497"/>
        <v/>
      </c>
      <c r="M1099" t="str">
        <f t="shared" si="498"/>
        <v/>
      </c>
      <c r="N1099" t="str">
        <f t="shared" si="499"/>
        <v>Bot</v>
      </c>
      <c r="O1099" t="str">
        <f t="shared" si="500"/>
        <v>Yandex</v>
      </c>
      <c r="P1099" t="str">
        <f t="shared" si="501"/>
        <v>YandexBot</v>
      </c>
      <c r="Q1099" t="str">
        <f t="shared" si="502"/>
        <v/>
      </c>
      <c r="R1099" t="str">
        <f t="shared" si="503"/>
        <v/>
      </c>
      <c r="S1099" t="str">
        <f t="shared" si="504"/>
        <v/>
      </c>
      <c r="T1099" t="str">
        <f t="shared" si="505"/>
        <v>Yandex</v>
      </c>
      <c r="U1099" t="str">
        <f t="shared" si="506"/>
        <v/>
      </c>
      <c r="V1099" t="str">
        <f t="shared" si="507"/>
        <v/>
      </c>
      <c r="W1099" t="str">
        <f t="shared" si="508"/>
        <v/>
      </c>
      <c r="X1099" t="str">
        <f t="shared" si="509"/>
        <v/>
      </c>
      <c r="Y1099" t="str">
        <f t="shared" si="510"/>
        <v/>
      </c>
      <c r="Z1099" t="str">
        <f t="shared" si="511"/>
        <v/>
      </c>
      <c r="AA1099" t="str">
        <f t="shared" si="512"/>
        <v/>
      </c>
      <c r="AB1099" t="str">
        <f t="shared" si="513"/>
        <v/>
      </c>
      <c r="AC1099" t="str">
        <f t="shared" si="514"/>
        <v/>
      </c>
      <c r="AD1099" t="str">
        <f t="shared" si="515"/>
        <v/>
      </c>
      <c r="AE1099" t="str">
        <f t="shared" si="516"/>
        <v/>
      </c>
      <c r="AF1099" t="str">
        <f t="shared" si="517"/>
        <v/>
      </c>
      <c r="AG1099" t="str">
        <f t="shared" si="518"/>
        <v/>
      </c>
      <c r="AH1099" t="str">
        <f t="shared" si="519"/>
        <v/>
      </c>
      <c r="AI1099" t="str">
        <f t="shared" si="520"/>
        <v/>
      </c>
      <c r="AJ1099" t="str">
        <f t="shared" si="521"/>
        <v/>
      </c>
      <c r="AK1099" t="str">
        <f t="shared" si="522"/>
        <v/>
      </c>
      <c r="AL1099" t="str">
        <f t="shared" si="523"/>
        <v/>
      </c>
      <c r="AM1099" t="str">
        <f t="shared" si="524"/>
        <v/>
      </c>
    </row>
    <row r="1100" spans="1:39">
      <c r="A1100" t="s">
        <v>686</v>
      </c>
      <c r="C1100" t="s">
        <v>1</v>
      </c>
      <c r="D1100" t="s">
        <v>963</v>
      </c>
      <c r="E1100" t="s">
        <v>3</v>
      </c>
      <c r="G1100">
        <v>200</v>
      </c>
      <c r="H1100">
        <v>3958</v>
      </c>
      <c r="I1100" t="s">
        <v>124</v>
      </c>
      <c r="J1100" t="s">
        <v>661</v>
      </c>
      <c r="K1100" t="str">
        <f t="shared" si="496"/>
        <v/>
      </c>
      <c r="L1100" t="str">
        <f t="shared" si="497"/>
        <v/>
      </c>
      <c r="M1100" t="str">
        <f t="shared" si="498"/>
        <v/>
      </c>
      <c r="N1100" t="str">
        <f t="shared" si="499"/>
        <v>Bot</v>
      </c>
      <c r="O1100" t="str">
        <f t="shared" si="500"/>
        <v>Yandex</v>
      </c>
      <c r="P1100" t="str">
        <f t="shared" si="501"/>
        <v>YandexBot</v>
      </c>
      <c r="Q1100" t="str">
        <f t="shared" si="502"/>
        <v/>
      </c>
      <c r="R1100" t="str">
        <f t="shared" si="503"/>
        <v/>
      </c>
      <c r="S1100" t="str">
        <f t="shared" si="504"/>
        <v/>
      </c>
      <c r="T1100" t="str">
        <f t="shared" si="505"/>
        <v>Yandex</v>
      </c>
      <c r="U1100" t="str">
        <f t="shared" si="506"/>
        <v/>
      </c>
      <c r="V1100" t="str">
        <f t="shared" si="507"/>
        <v/>
      </c>
      <c r="W1100" t="str">
        <f t="shared" si="508"/>
        <v/>
      </c>
      <c r="X1100" t="str">
        <f t="shared" si="509"/>
        <v/>
      </c>
      <c r="Y1100" t="str">
        <f t="shared" si="510"/>
        <v/>
      </c>
      <c r="Z1100" t="str">
        <f t="shared" si="511"/>
        <v/>
      </c>
      <c r="AA1100" t="str">
        <f t="shared" si="512"/>
        <v/>
      </c>
      <c r="AB1100" t="str">
        <f t="shared" si="513"/>
        <v/>
      </c>
      <c r="AC1100" t="str">
        <f t="shared" si="514"/>
        <v/>
      </c>
      <c r="AD1100" t="str">
        <f t="shared" si="515"/>
        <v/>
      </c>
      <c r="AE1100" t="str">
        <f t="shared" si="516"/>
        <v/>
      </c>
      <c r="AF1100" t="str">
        <f t="shared" si="517"/>
        <v/>
      </c>
      <c r="AG1100" t="str">
        <f t="shared" si="518"/>
        <v/>
      </c>
      <c r="AH1100" t="str">
        <f t="shared" si="519"/>
        <v/>
      </c>
      <c r="AI1100" t="str">
        <f t="shared" si="520"/>
        <v/>
      </c>
      <c r="AJ1100" t="str">
        <f t="shared" si="521"/>
        <v/>
      </c>
      <c r="AK1100" t="str">
        <f t="shared" si="522"/>
        <v/>
      </c>
      <c r="AL1100" t="str">
        <f t="shared" si="523"/>
        <v/>
      </c>
      <c r="AM1100" t="str">
        <f t="shared" si="524"/>
        <v/>
      </c>
    </row>
    <row r="1101" spans="1:39">
      <c r="A1101" t="s">
        <v>686</v>
      </c>
      <c r="C1101" t="s">
        <v>1</v>
      </c>
      <c r="D1101" t="s">
        <v>963</v>
      </c>
      <c r="E1101" t="s">
        <v>3</v>
      </c>
      <c r="G1101">
        <v>200</v>
      </c>
      <c r="H1101">
        <v>3929</v>
      </c>
      <c r="I1101" t="s">
        <v>124</v>
      </c>
      <c r="J1101" t="s">
        <v>661</v>
      </c>
      <c r="K1101" t="str">
        <f t="shared" si="496"/>
        <v/>
      </c>
      <c r="L1101" t="str">
        <f t="shared" si="497"/>
        <v/>
      </c>
      <c r="M1101" t="str">
        <f t="shared" si="498"/>
        <v/>
      </c>
      <c r="N1101" t="str">
        <f t="shared" si="499"/>
        <v>Bot</v>
      </c>
      <c r="O1101" t="str">
        <f t="shared" si="500"/>
        <v>Yandex</v>
      </c>
      <c r="P1101" t="str">
        <f t="shared" si="501"/>
        <v>YandexBot</v>
      </c>
      <c r="Q1101" t="str">
        <f t="shared" si="502"/>
        <v/>
      </c>
      <c r="R1101" t="str">
        <f t="shared" si="503"/>
        <v/>
      </c>
      <c r="S1101" t="str">
        <f t="shared" si="504"/>
        <v/>
      </c>
      <c r="T1101" t="str">
        <f t="shared" si="505"/>
        <v>Yandex</v>
      </c>
      <c r="U1101" t="str">
        <f t="shared" si="506"/>
        <v/>
      </c>
      <c r="V1101" t="str">
        <f t="shared" si="507"/>
        <v/>
      </c>
      <c r="W1101" t="str">
        <f t="shared" si="508"/>
        <v/>
      </c>
      <c r="X1101" t="str">
        <f t="shared" si="509"/>
        <v/>
      </c>
      <c r="Y1101" t="str">
        <f t="shared" si="510"/>
        <v/>
      </c>
      <c r="Z1101" t="str">
        <f t="shared" si="511"/>
        <v/>
      </c>
      <c r="AA1101" t="str">
        <f t="shared" si="512"/>
        <v/>
      </c>
      <c r="AB1101" t="str">
        <f t="shared" si="513"/>
        <v/>
      </c>
      <c r="AC1101" t="str">
        <f t="shared" si="514"/>
        <v/>
      </c>
      <c r="AD1101" t="str">
        <f t="shared" si="515"/>
        <v/>
      </c>
      <c r="AE1101" t="str">
        <f t="shared" si="516"/>
        <v/>
      </c>
      <c r="AF1101" t="str">
        <f t="shared" si="517"/>
        <v/>
      </c>
      <c r="AG1101" t="str">
        <f t="shared" si="518"/>
        <v/>
      </c>
      <c r="AH1101" t="str">
        <f t="shared" si="519"/>
        <v/>
      </c>
      <c r="AI1101" t="str">
        <f t="shared" si="520"/>
        <v/>
      </c>
      <c r="AJ1101" t="str">
        <f t="shared" si="521"/>
        <v/>
      </c>
      <c r="AK1101" t="str">
        <f t="shared" si="522"/>
        <v/>
      </c>
      <c r="AL1101" t="str">
        <f t="shared" si="523"/>
        <v/>
      </c>
      <c r="AM1101" t="str">
        <f t="shared" si="524"/>
        <v/>
      </c>
    </row>
    <row r="1102" spans="1:39">
      <c r="A1102" t="s">
        <v>686</v>
      </c>
      <c r="C1102" t="s">
        <v>1</v>
      </c>
      <c r="D1102" t="s">
        <v>963</v>
      </c>
      <c r="E1102" t="s">
        <v>3</v>
      </c>
      <c r="G1102">
        <v>200</v>
      </c>
      <c r="H1102">
        <v>9865</v>
      </c>
      <c r="I1102" t="s">
        <v>124</v>
      </c>
      <c r="J1102" t="s">
        <v>661</v>
      </c>
      <c r="K1102" t="str">
        <f t="shared" si="496"/>
        <v/>
      </c>
      <c r="L1102" t="str">
        <f t="shared" si="497"/>
        <v/>
      </c>
      <c r="M1102" t="str">
        <f t="shared" si="498"/>
        <v/>
      </c>
      <c r="N1102" t="str">
        <f t="shared" si="499"/>
        <v>Bot</v>
      </c>
      <c r="O1102" t="str">
        <f t="shared" si="500"/>
        <v>Yandex</v>
      </c>
      <c r="P1102" t="str">
        <f t="shared" si="501"/>
        <v>YandexBot</v>
      </c>
      <c r="Q1102" t="str">
        <f t="shared" si="502"/>
        <v/>
      </c>
      <c r="R1102" t="str">
        <f t="shared" si="503"/>
        <v/>
      </c>
      <c r="S1102" t="str">
        <f t="shared" si="504"/>
        <v/>
      </c>
      <c r="T1102" t="str">
        <f t="shared" si="505"/>
        <v>Yandex</v>
      </c>
      <c r="U1102" t="str">
        <f t="shared" si="506"/>
        <v/>
      </c>
      <c r="V1102" t="str">
        <f t="shared" si="507"/>
        <v/>
      </c>
      <c r="W1102" t="str">
        <f t="shared" si="508"/>
        <v/>
      </c>
      <c r="X1102" t="str">
        <f t="shared" si="509"/>
        <v/>
      </c>
      <c r="Y1102" t="str">
        <f t="shared" si="510"/>
        <v/>
      </c>
      <c r="Z1102" t="str">
        <f t="shared" si="511"/>
        <v/>
      </c>
      <c r="AA1102" t="str">
        <f t="shared" si="512"/>
        <v/>
      </c>
      <c r="AB1102" t="str">
        <f t="shared" si="513"/>
        <v/>
      </c>
      <c r="AC1102" t="str">
        <f t="shared" si="514"/>
        <v/>
      </c>
      <c r="AD1102" t="str">
        <f t="shared" si="515"/>
        <v/>
      </c>
      <c r="AE1102" t="str">
        <f t="shared" si="516"/>
        <v/>
      </c>
      <c r="AF1102" t="str">
        <f t="shared" si="517"/>
        <v/>
      </c>
      <c r="AG1102" t="str">
        <f t="shared" si="518"/>
        <v/>
      </c>
      <c r="AH1102" t="str">
        <f t="shared" si="519"/>
        <v/>
      </c>
      <c r="AI1102" t="str">
        <f t="shared" si="520"/>
        <v/>
      </c>
      <c r="AJ1102" t="str">
        <f t="shared" si="521"/>
        <v/>
      </c>
      <c r="AK1102" t="str">
        <f t="shared" si="522"/>
        <v/>
      </c>
      <c r="AL1102" t="str">
        <f t="shared" si="523"/>
        <v/>
      </c>
      <c r="AM1102" t="str">
        <f t="shared" si="524"/>
        <v/>
      </c>
    </row>
    <row r="1103" spans="1:39">
      <c r="A1103" t="s">
        <v>686</v>
      </c>
      <c r="C1103" t="s">
        <v>1</v>
      </c>
      <c r="D1103" t="s">
        <v>963</v>
      </c>
      <c r="E1103" t="s">
        <v>3</v>
      </c>
      <c r="G1103">
        <v>200</v>
      </c>
      <c r="H1103">
        <v>1493</v>
      </c>
      <c r="I1103" t="s">
        <v>124</v>
      </c>
      <c r="J1103" t="s">
        <v>661</v>
      </c>
      <c r="K1103" t="str">
        <f t="shared" si="496"/>
        <v/>
      </c>
      <c r="L1103" t="str">
        <f t="shared" si="497"/>
        <v/>
      </c>
      <c r="M1103" t="str">
        <f t="shared" si="498"/>
        <v/>
      </c>
      <c r="N1103" t="str">
        <f t="shared" si="499"/>
        <v>Bot</v>
      </c>
      <c r="O1103" t="str">
        <f t="shared" si="500"/>
        <v>Yandex</v>
      </c>
      <c r="P1103" t="str">
        <f t="shared" si="501"/>
        <v>YandexBot</v>
      </c>
      <c r="Q1103" t="str">
        <f t="shared" si="502"/>
        <v/>
      </c>
      <c r="R1103" t="str">
        <f t="shared" si="503"/>
        <v/>
      </c>
      <c r="S1103" t="str">
        <f t="shared" si="504"/>
        <v/>
      </c>
      <c r="T1103" t="str">
        <f t="shared" si="505"/>
        <v>Yandex</v>
      </c>
      <c r="U1103" t="str">
        <f t="shared" si="506"/>
        <v/>
      </c>
      <c r="V1103" t="str">
        <f t="shared" si="507"/>
        <v/>
      </c>
      <c r="W1103" t="str">
        <f t="shared" si="508"/>
        <v/>
      </c>
      <c r="X1103" t="str">
        <f t="shared" si="509"/>
        <v/>
      </c>
      <c r="Y1103" t="str">
        <f t="shared" si="510"/>
        <v/>
      </c>
      <c r="Z1103" t="str">
        <f t="shared" si="511"/>
        <v/>
      </c>
      <c r="AA1103" t="str">
        <f t="shared" si="512"/>
        <v/>
      </c>
      <c r="AB1103" t="str">
        <f t="shared" si="513"/>
        <v/>
      </c>
      <c r="AC1103" t="str">
        <f t="shared" si="514"/>
        <v/>
      </c>
      <c r="AD1103" t="str">
        <f t="shared" si="515"/>
        <v/>
      </c>
      <c r="AE1103" t="str">
        <f t="shared" si="516"/>
        <v/>
      </c>
      <c r="AF1103" t="str">
        <f t="shared" si="517"/>
        <v/>
      </c>
      <c r="AG1103" t="str">
        <f t="shared" si="518"/>
        <v/>
      </c>
      <c r="AH1103" t="str">
        <f t="shared" si="519"/>
        <v/>
      </c>
      <c r="AI1103" t="str">
        <f t="shared" si="520"/>
        <v/>
      </c>
      <c r="AJ1103" t="str">
        <f t="shared" si="521"/>
        <v/>
      </c>
      <c r="AK1103" t="str">
        <f t="shared" si="522"/>
        <v/>
      </c>
      <c r="AL1103" t="str">
        <f t="shared" si="523"/>
        <v/>
      </c>
      <c r="AM1103" t="str">
        <f t="shared" si="524"/>
        <v/>
      </c>
    </row>
    <row r="1104" spans="1:39">
      <c r="A1104" t="s">
        <v>686</v>
      </c>
      <c r="C1104" t="s">
        <v>1</v>
      </c>
      <c r="D1104" t="s">
        <v>963</v>
      </c>
      <c r="E1104" t="s">
        <v>3</v>
      </c>
      <c r="G1104">
        <v>200</v>
      </c>
      <c r="H1104">
        <v>1821</v>
      </c>
      <c r="I1104" t="s">
        <v>124</v>
      </c>
      <c r="J1104" t="s">
        <v>661</v>
      </c>
      <c r="K1104" t="str">
        <f t="shared" si="496"/>
        <v/>
      </c>
      <c r="L1104" t="str">
        <f t="shared" si="497"/>
        <v/>
      </c>
      <c r="M1104" t="str">
        <f t="shared" si="498"/>
        <v/>
      </c>
      <c r="N1104" t="str">
        <f t="shared" si="499"/>
        <v>Bot</v>
      </c>
      <c r="O1104" t="str">
        <f t="shared" si="500"/>
        <v>Yandex</v>
      </c>
      <c r="P1104" t="str">
        <f t="shared" si="501"/>
        <v>YandexBot</v>
      </c>
      <c r="Q1104" t="str">
        <f t="shared" si="502"/>
        <v/>
      </c>
      <c r="R1104" t="str">
        <f t="shared" si="503"/>
        <v/>
      </c>
      <c r="S1104" t="str">
        <f t="shared" si="504"/>
        <v/>
      </c>
      <c r="T1104" t="str">
        <f t="shared" si="505"/>
        <v>Yandex</v>
      </c>
      <c r="U1104" t="str">
        <f t="shared" si="506"/>
        <v/>
      </c>
      <c r="V1104" t="str">
        <f t="shared" si="507"/>
        <v/>
      </c>
      <c r="W1104" t="str">
        <f t="shared" si="508"/>
        <v/>
      </c>
      <c r="X1104" t="str">
        <f t="shared" si="509"/>
        <v/>
      </c>
      <c r="Y1104" t="str">
        <f t="shared" si="510"/>
        <v/>
      </c>
      <c r="Z1104" t="str">
        <f t="shared" si="511"/>
        <v/>
      </c>
      <c r="AA1104" t="str">
        <f t="shared" si="512"/>
        <v/>
      </c>
      <c r="AB1104" t="str">
        <f t="shared" si="513"/>
        <v/>
      </c>
      <c r="AC1104" t="str">
        <f t="shared" si="514"/>
        <v/>
      </c>
      <c r="AD1104" t="str">
        <f t="shared" si="515"/>
        <v/>
      </c>
      <c r="AE1104" t="str">
        <f t="shared" si="516"/>
        <v/>
      </c>
      <c r="AF1104" t="str">
        <f t="shared" si="517"/>
        <v/>
      </c>
      <c r="AG1104" t="str">
        <f t="shared" si="518"/>
        <v/>
      </c>
      <c r="AH1104" t="str">
        <f t="shared" si="519"/>
        <v/>
      </c>
      <c r="AI1104" t="str">
        <f t="shared" si="520"/>
        <v/>
      </c>
      <c r="AJ1104" t="str">
        <f t="shared" si="521"/>
        <v/>
      </c>
      <c r="AK1104" t="str">
        <f t="shared" si="522"/>
        <v/>
      </c>
      <c r="AL1104" t="str">
        <f t="shared" si="523"/>
        <v/>
      </c>
      <c r="AM1104" t="str">
        <f t="shared" si="524"/>
        <v/>
      </c>
    </row>
    <row r="1105" spans="1:39">
      <c r="A1105" t="s">
        <v>686</v>
      </c>
      <c r="C1105" t="s">
        <v>1</v>
      </c>
      <c r="D1105" t="s">
        <v>963</v>
      </c>
      <c r="E1105" t="s">
        <v>3</v>
      </c>
      <c r="G1105">
        <v>200</v>
      </c>
      <c r="H1105">
        <v>697</v>
      </c>
      <c r="I1105" t="s">
        <v>124</v>
      </c>
      <c r="J1105" t="s">
        <v>661</v>
      </c>
      <c r="K1105" t="str">
        <f t="shared" si="496"/>
        <v/>
      </c>
      <c r="L1105" t="str">
        <f t="shared" si="497"/>
        <v/>
      </c>
      <c r="M1105" t="str">
        <f t="shared" si="498"/>
        <v/>
      </c>
      <c r="N1105" t="str">
        <f t="shared" si="499"/>
        <v>Bot</v>
      </c>
      <c r="O1105" t="str">
        <f t="shared" si="500"/>
        <v>Yandex</v>
      </c>
      <c r="P1105" t="str">
        <f t="shared" si="501"/>
        <v>YandexBot</v>
      </c>
      <c r="Q1105" t="str">
        <f t="shared" si="502"/>
        <v/>
      </c>
      <c r="R1105" t="str">
        <f t="shared" si="503"/>
        <v/>
      </c>
      <c r="S1105" t="str">
        <f t="shared" si="504"/>
        <v/>
      </c>
      <c r="T1105" t="str">
        <f t="shared" si="505"/>
        <v>Yandex</v>
      </c>
      <c r="U1105" t="str">
        <f t="shared" si="506"/>
        <v/>
      </c>
      <c r="V1105" t="str">
        <f t="shared" si="507"/>
        <v/>
      </c>
      <c r="W1105" t="str">
        <f t="shared" si="508"/>
        <v/>
      </c>
      <c r="X1105" t="str">
        <f t="shared" si="509"/>
        <v/>
      </c>
      <c r="Y1105" t="str">
        <f t="shared" si="510"/>
        <v/>
      </c>
      <c r="Z1105" t="str">
        <f t="shared" si="511"/>
        <v/>
      </c>
      <c r="AA1105" t="str">
        <f t="shared" si="512"/>
        <v/>
      </c>
      <c r="AB1105" t="str">
        <f t="shared" si="513"/>
        <v/>
      </c>
      <c r="AC1105" t="str">
        <f t="shared" si="514"/>
        <v/>
      </c>
      <c r="AD1105" t="str">
        <f t="shared" si="515"/>
        <v/>
      </c>
      <c r="AE1105" t="str">
        <f t="shared" si="516"/>
        <v/>
      </c>
      <c r="AF1105" t="str">
        <f t="shared" si="517"/>
        <v/>
      </c>
      <c r="AG1105" t="str">
        <f t="shared" si="518"/>
        <v/>
      </c>
      <c r="AH1105" t="str">
        <f t="shared" si="519"/>
        <v/>
      </c>
      <c r="AI1105" t="str">
        <f t="shared" si="520"/>
        <v/>
      </c>
      <c r="AJ1105" t="str">
        <f t="shared" si="521"/>
        <v/>
      </c>
      <c r="AK1105" t="str">
        <f t="shared" si="522"/>
        <v/>
      </c>
      <c r="AL1105" t="str">
        <f t="shared" si="523"/>
        <v/>
      </c>
      <c r="AM1105" t="str">
        <f t="shared" si="524"/>
        <v/>
      </c>
    </row>
    <row r="1106" spans="1:39">
      <c r="A1106" t="s">
        <v>686</v>
      </c>
      <c r="C1106" t="s">
        <v>1</v>
      </c>
      <c r="D1106" t="s">
        <v>963</v>
      </c>
      <c r="E1106" t="s">
        <v>3</v>
      </c>
      <c r="G1106">
        <v>200</v>
      </c>
      <c r="H1106">
        <v>4328</v>
      </c>
      <c r="I1106" t="s">
        <v>124</v>
      </c>
      <c r="J1106" t="s">
        <v>661</v>
      </c>
      <c r="K1106" t="str">
        <f t="shared" si="496"/>
        <v/>
      </c>
      <c r="L1106" t="str">
        <f t="shared" si="497"/>
        <v/>
      </c>
      <c r="M1106" t="str">
        <f t="shared" si="498"/>
        <v/>
      </c>
      <c r="N1106" t="str">
        <f t="shared" si="499"/>
        <v>Bot</v>
      </c>
      <c r="O1106" t="str">
        <f t="shared" si="500"/>
        <v>Yandex</v>
      </c>
      <c r="P1106" t="str">
        <f t="shared" si="501"/>
        <v>YandexBot</v>
      </c>
      <c r="Q1106" t="str">
        <f t="shared" si="502"/>
        <v/>
      </c>
      <c r="R1106" t="str">
        <f t="shared" si="503"/>
        <v/>
      </c>
      <c r="S1106" t="str">
        <f t="shared" si="504"/>
        <v/>
      </c>
      <c r="T1106" t="str">
        <f t="shared" si="505"/>
        <v>Yandex</v>
      </c>
      <c r="U1106" t="str">
        <f t="shared" si="506"/>
        <v/>
      </c>
      <c r="V1106" t="str">
        <f t="shared" si="507"/>
        <v/>
      </c>
      <c r="W1106" t="str">
        <f t="shared" si="508"/>
        <v/>
      </c>
      <c r="X1106" t="str">
        <f t="shared" si="509"/>
        <v/>
      </c>
      <c r="Y1106" t="str">
        <f t="shared" si="510"/>
        <v/>
      </c>
      <c r="Z1106" t="str">
        <f t="shared" si="511"/>
        <v/>
      </c>
      <c r="AA1106" t="str">
        <f t="shared" si="512"/>
        <v/>
      </c>
      <c r="AB1106" t="str">
        <f t="shared" si="513"/>
        <v/>
      </c>
      <c r="AC1106" t="str">
        <f t="shared" si="514"/>
        <v/>
      </c>
      <c r="AD1106" t="str">
        <f t="shared" si="515"/>
        <v/>
      </c>
      <c r="AE1106" t="str">
        <f t="shared" si="516"/>
        <v/>
      </c>
      <c r="AF1106" t="str">
        <f t="shared" si="517"/>
        <v/>
      </c>
      <c r="AG1106" t="str">
        <f t="shared" si="518"/>
        <v/>
      </c>
      <c r="AH1106" t="str">
        <f t="shared" si="519"/>
        <v/>
      </c>
      <c r="AI1106" t="str">
        <f t="shared" si="520"/>
        <v/>
      </c>
      <c r="AJ1106" t="str">
        <f t="shared" si="521"/>
        <v/>
      </c>
      <c r="AK1106" t="str">
        <f t="shared" si="522"/>
        <v/>
      </c>
      <c r="AL1106" t="str">
        <f t="shared" si="523"/>
        <v/>
      </c>
      <c r="AM1106" t="str">
        <f t="shared" si="524"/>
        <v/>
      </c>
    </row>
    <row r="1107" spans="1:39">
      <c r="A1107" t="s">
        <v>686</v>
      </c>
      <c r="C1107" t="s">
        <v>1</v>
      </c>
      <c r="D1107" t="s">
        <v>963</v>
      </c>
      <c r="E1107" t="s">
        <v>3</v>
      </c>
      <c r="G1107">
        <v>200</v>
      </c>
      <c r="H1107">
        <v>3547</v>
      </c>
      <c r="I1107" t="s">
        <v>124</v>
      </c>
      <c r="J1107" t="s">
        <v>661</v>
      </c>
      <c r="K1107" t="str">
        <f t="shared" si="496"/>
        <v/>
      </c>
      <c r="L1107" t="str">
        <f t="shared" si="497"/>
        <v/>
      </c>
      <c r="M1107" t="str">
        <f t="shared" si="498"/>
        <v/>
      </c>
      <c r="N1107" t="str">
        <f t="shared" si="499"/>
        <v>Bot</v>
      </c>
      <c r="O1107" t="str">
        <f t="shared" si="500"/>
        <v>Yandex</v>
      </c>
      <c r="P1107" t="str">
        <f t="shared" si="501"/>
        <v>YandexBot</v>
      </c>
      <c r="Q1107" t="str">
        <f t="shared" si="502"/>
        <v/>
      </c>
      <c r="R1107" t="str">
        <f t="shared" si="503"/>
        <v/>
      </c>
      <c r="S1107" t="str">
        <f t="shared" si="504"/>
        <v/>
      </c>
      <c r="T1107" t="str">
        <f t="shared" si="505"/>
        <v>Yandex</v>
      </c>
      <c r="U1107" t="str">
        <f t="shared" si="506"/>
        <v/>
      </c>
      <c r="V1107" t="str">
        <f t="shared" si="507"/>
        <v/>
      </c>
      <c r="W1107" t="str">
        <f t="shared" si="508"/>
        <v/>
      </c>
      <c r="X1107" t="str">
        <f t="shared" si="509"/>
        <v/>
      </c>
      <c r="Y1107" t="str">
        <f t="shared" si="510"/>
        <v/>
      </c>
      <c r="Z1107" t="str">
        <f t="shared" si="511"/>
        <v/>
      </c>
      <c r="AA1107" t="str">
        <f t="shared" si="512"/>
        <v/>
      </c>
      <c r="AB1107" t="str">
        <f t="shared" si="513"/>
        <v/>
      </c>
      <c r="AC1107" t="str">
        <f t="shared" si="514"/>
        <v/>
      </c>
      <c r="AD1107" t="str">
        <f t="shared" si="515"/>
        <v/>
      </c>
      <c r="AE1107" t="str">
        <f t="shared" si="516"/>
        <v/>
      </c>
      <c r="AF1107" t="str">
        <f t="shared" si="517"/>
        <v/>
      </c>
      <c r="AG1107" t="str">
        <f t="shared" si="518"/>
        <v/>
      </c>
      <c r="AH1107" t="str">
        <f t="shared" si="519"/>
        <v/>
      </c>
      <c r="AI1107" t="str">
        <f t="shared" si="520"/>
        <v/>
      </c>
      <c r="AJ1107" t="str">
        <f t="shared" si="521"/>
        <v/>
      </c>
      <c r="AK1107" t="str">
        <f t="shared" si="522"/>
        <v/>
      </c>
      <c r="AL1107" t="str">
        <f t="shared" si="523"/>
        <v/>
      </c>
      <c r="AM1107" t="str">
        <f t="shared" si="524"/>
        <v/>
      </c>
    </row>
    <row r="1108" spans="1:39">
      <c r="A1108" t="s">
        <v>686</v>
      </c>
      <c r="C1108" t="s">
        <v>1</v>
      </c>
      <c r="D1108" t="s">
        <v>963</v>
      </c>
      <c r="E1108" t="s">
        <v>3</v>
      </c>
      <c r="G1108">
        <v>200</v>
      </c>
      <c r="H1108">
        <v>803</v>
      </c>
      <c r="I1108" t="s">
        <v>124</v>
      </c>
      <c r="J1108" t="s">
        <v>661</v>
      </c>
      <c r="K1108" t="str">
        <f t="shared" si="496"/>
        <v/>
      </c>
      <c r="L1108" t="str">
        <f t="shared" si="497"/>
        <v/>
      </c>
      <c r="M1108" t="str">
        <f t="shared" si="498"/>
        <v/>
      </c>
      <c r="N1108" t="str">
        <f t="shared" si="499"/>
        <v>Bot</v>
      </c>
      <c r="O1108" t="str">
        <f t="shared" si="500"/>
        <v>Yandex</v>
      </c>
      <c r="P1108" t="str">
        <f t="shared" si="501"/>
        <v>YandexBot</v>
      </c>
      <c r="Q1108" t="str">
        <f t="shared" si="502"/>
        <v/>
      </c>
      <c r="R1108" t="str">
        <f t="shared" si="503"/>
        <v/>
      </c>
      <c r="S1108" t="str">
        <f t="shared" si="504"/>
        <v/>
      </c>
      <c r="T1108" t="str">
        <f t="shared" si="505"/>
        <v>Yandex</v>
      </c>
      <c r="U1108" t="str">
        <f t="shared" si="506"/>
        <v/>
      </c>
      <c r="V1108" t="str">
        <f t="shared" si="507"/>
        <v/>
      </c>
      <c r="W1108" t="str">
        <f t="shared" si="508"/>
        <v/>
      </c>
      <c r="X1108" t="str">
        <f t="shared" si="509"/>
        <v/>
      </c>
      <c r="Y1108" t="str">
        <f t="shared" si="510"/>
        <v/>
      </c>
      <c r="Z1108" t="str">
        <f t="shared" si="511"/>
        <v/>
      </c>
      <c r="AA1108" t="str">
        <f t="shared" si="512"/>
        <v/>
      </c>
      <c r="AB1108" t="str">
        <f t="shared" si="513"/>
        <v/>
      </c>
      <c r="AC1108" t="str">
        <f t="shared" si="514"/>
        <v/>
      </c>
      <c r="AD1108" t="str">
        <f t="shared" si="515"/>
        <v/>
      </c>
      <c r="AE1108" t="str">
        <f t="shared" si="516"/>
        <v/>
      </c>
      <c r="AF1108" t="str">
        <f t="shared" si="517"/>
        <v/>
      </c>
      <c r="AG1108" t="str">
        <f t="shared" si="518"/>
        <v/>
      </c>
      <c r="AH1108" t="str">
        <f t="shared" si="519"/>
        <v/>
      </c>
      <c r="AI1108" t="str">
        <f t="shared" si="520"/>
        <v/>
      </c>
      <c r="AJ1108" t="str">
        <f t="shared" si="521"/>
        <v/>
      </c>
      <c r="AK1108" t="str">
        <f t="shared" si="522"/>
        <v/>
      </c>
      <c r="AL1108" t="str">
        <f t="shared" si="523"/>
        <v/>
      </c>
      <c r="AM1108" t="str">
        <f t="shared" si="524"/>
        <v/>
      </c>
    </row>
    <row r="1109" spans="1:39">
      <c r="A1109" t="s">
        <v>686</v>
      </c>
      <c r="C1109" t="s">
        <v>1</v>
      </c>
      <c r="D1109" t="s">
        <v>963</v>
      </c>
      <c r="E1109" t="s">
        <v>3</v>
      </c>
      <c r="G1109">
        <v>200</v>
      </c>
      <c r="H1109">
        <v>987</v>
      </c>
      <c r="I1109" t="s">
        <v>124</v>
      </c>
      <c r="J1109" t="s">
        <v>661</v>
      </c>
      <c r="K1109" t="str">
        <f t="shared" si="496"/>
        <v/>
      </c>
      <c r="L1109" t="str">
        <f t="shared" si="497"/>
        <v/>
      </c>
      <c r="M1109" t="str">
        <f t="shared" si="498"/>
        <v/>
      </c>
      <c r="N1109" t="str">
        <f t="shared" si="499"/>
        <v>Bot</v>
      </c>
      <c r="O1109" t="str">
        <f t="shared" si="500"/>
        <v>Yandex</v>
      </c>
      <c r="P1109" t="str">
        <f t="shared" si="501"/>
        <v>YandexBot</v>
      </c>
      <c r="Q1109" t="str">
        <f t="shared" si="502"/>
        <v/>
      </c>
      <c r="R1109" t="str">
        <f t="shared" si="503"/>
        <v/>
      </c>
      <c r="S1109" t="str">
        <f t="shared" si="504"/>
        <v/>
      </c>
      <c r="T1109" t="str">
        <f t="shared" si="505"/>
        <v>Yandex</v>
      </c>
      <c r="U1109" t="str">
        <f t="shared" si="506"/>
        <v/>
      </c>
      <c r="V1109" t="str">
        <f t="shared" si="507"/>
        <v/>
      </c>
      <c r="W1109" t="str">
        <f t="shared" si="508"/>
        <v/>
      </c>
      <c r="X1109" t="str">
        <f t="shared" si="509"/>
        <v/>
      </c>
      <c r="Y1109" t="str">
        <f t="shared" si="510"/>
        <v/>
      </c>
      <c r="Z1109" t="str">
        <f t="shared" si="511"/>
        <v/>
      </c>
      <c r="AA1109" t="str">
        <f t="shared" si="512"/>
        <v/>
      </c>
      <c r="AB1109" t="str">
        <f t="shared" si="513"/>
        <v/>
      </c>
      <c r="AC1109" t="str">
        <f t="shared" si="514"/>
        <v/>
      </c>
      <c r="AD1109" t="str">
        <f t="shared" si="515"/>
        <v/>
      </c>
      <c r="AE1109" t="str">
        <f t="shared" si="516"/>
        <v/>
      </c>
      <c r="AF1109" t="str">
        <f t="shared" si="517"/>
        <v/>
      </c>
      <c r="AG1109" t="str">
        <f t="shared" si="518"/>
        <v/>
      </c>
      <c r="AH1109" t="str">
        <f t="shared" si="519"/>
        <v/>
      </c>
      <c r="AI1109" t="str">
        <f t="shared" si="520"/>
        <v/>
      </c>
      <c r="AJ1109" t="str">
        <f t="shared" si="521"/>
        <v/>
      </c>
      <c r="AK1109" t="str">
        <f t="shared" si="522"/>
        <v/>
      </c>
      <c r="AL1109" t="str">
        <f t="shared" si="523"/>
        <v/>
      </c>
      <c r="AM1109" t="str">
        <f t="shared" si="524"/>
        <v/>
      </c>
    </row>
    <row r="1110" spans="1:39">
      <c r="A1110" t="s">
        <v>686</v>
      </c>
      <c r="C1110" t="s">
        <v>1</v>
      </c>
      <c r="D1110" t="s">
        <v>963</v>
      </c>
      <c r="E1110" t="s">
        <v>3</v>
      </c>
      <c r="G1110">
        <v>200</v>
      </c>
      <c r="H1110">
        <v>925</v>
      </c>
      <c r="I1110" t="s">
        <v>124</v>
      </c>
      <c r="J1110" t="s">
        <v>661</v>
      </c>
      <c r="K1110" t="str">
        <f t="shared" si="496"/>
        <v/>
      </c>
      <c r="L1110" t="str">
        <f t="shared" si="497"/>
        <v/>
      </c>
      <c r="M1110" t="str">
        <f t="shared" si="498"/>
        <v/>
      </c>
      <c r="N1110" t="str">
        <f t="shared" si="499"/>
        <v>Bot</v>
      </c>
      <c r="O1110" t="str">
        <f t="shared" si="500"/>
        <v>Yandex</v>
      </c>
      <c r="P1110" t="str">
        <f t="shared" si="501"/>
        <v>YandexBot</v>
      </c>
      <c r="Q1110" t="str">
        <f t="shared" si="502"/>
        <v/>
      </c>
      <c r="R1110" t="str">
        <f t="shared" si="503"/>
        <v/>
      </c>
      <c r="S1110" t="str">
        <f t="shared" si="504"/>
        <v/>
      </c>
      <c r="T1110" t="str">
        <f t="shared" si="505"/>
        <v>Yandex</v>
      </c>
      <c r="U1110" t="str">
        <f t="shared" si="506"/>
        <v/>
      </c>
      <c r="V1110" t="str">
        <f t="shared" si="507"/>
        <v/>
      </c>
      <c r="W1110" t="str">
        <f t="shared" si="508"/>
        <v/>
      </c>
      <c r="X1110" t="str">
        <f t="shared" si="509"/>
        <v/>
      </c>
      <c r="Y1110" t="str">
        <f t="shared" si="510"/>
        <v/>
      </c>
      <c r="Z1110" t="str">
        <f t="shared" si="511"/>
        <v/>
      </c>
      <c r="AA1110" t="str">
        <f t="shared" si="512"/>
        <v/>
      </c>
      <c r="AB1110" t="str">
        <f t="shared" si="513"/>
        <v/>
      </c>
      <c r="AC1110" t="str">
        <f t="shared" si="514"/>
        <v/>
      </c>
      <c r="AD1110" t="str">
        <f t="shared" si="515"/>
        <v/>
      </c>
      <c r="AE1110" t="str">
        <f t="shared" si="516"/>
        <v/>
      </c>
      <c r="AF1110" t="str">
        <f t="shared" si="517"/>
        <v/>
      </c>
      <c r="AG1110" t="str">
        <f t="shared" si="518"/>
        <v/>
      </c>
      <c r="AH1110" t="str">
        <f t="shared" si="519"/>
        <v/>
      </c>
      <c r="AI1110" t="str">
        <f t="shared" si="520"/>
        <v/>
      </c>
      <c r="AJ1110" t="str">
        <f t="shared" si="521"/>
        <v/>
      </c>
      <c r="AK1110" t="str">
        <f t="shared" si="522"/>
        <v/>
      </c>
      <c r="AL1110" t="str">
        <f t="shared" si="523"/>
        <v/>
      </c>
      <c r="AM1110" t="str">
        <f t="shared" si="524"/>
        <v/>
      </c>
    </row>
    <row r="1111" spans="1:39">
      <c r="A1111" t="s">
        <v>686</v>
      </c>
      <c r="C1111" t="s">
        <v>1</v>
      </c>
      <c r="D1111" t="s">
        <v>963</v>
      </c>
      <c r="E1111" t="s">
        <v>3</v>
      </c>
      <c r="G1111">
        <v>200</v>
      </c>
      <c r="H1111">
        <v>291</v>
      </c>
      <c r="I1111" t="s">
        <v>124</v>
      </c>
      <c r="J1111" t="s">
        <v>661</v>
      </c>
      <c r="K1111" t="str">
        <f t="shared" si="496"/>
        <v/>
      </c>
      <c r="L1111" t="str">
        <f t="shared" si="497"/>
        <v/>
      </c>
      <c r="M1111" t="str">
        <f t="shared" si="498"/>
        <v/>
      </c>
      <c r="N1111" t="str">
        <f t="shared" si="499"/>
        <v>Bot</v>
      </c>
      <c r="O1111" t="str">
        <f t="shared" si="500"/>
        <v>Yandex</v>
      </c>
      <c r="P1111" t="str">
        <f t="shared" si="501"/>
        <v>YandexBot</v>
      </c>
      <c r="Q1111" t="str">
        <f t="shared" si="502"/>
        <v/>
      </c>
      <c r="R1111" t="str">
        <f t="shared" si="503"/>
        <v/>
      </c>
      <c r="S1111" t="str">
        <f t="shared" si="504"/>
        <v/>
      </c>
      <c r="T1111" t="str">
        <f t="shared" si="505"/>
        <v>Yandex</v>
      </c>
      <c r="U1111" t="str">
        <f t="shared" si="506"/>
        <v/>
      </c>
      <c r="V1111" t="str">
        <f t="shared" si="507"/>
        <v/>
      </c>
      <c r="W1111" t="str">
        <f t="shared" si="508"/>
        <v/>
      </c>
      <c r="X1111" t="str">
        <f t="shared" si="509"/>
        <v/>
      </c>
      <c r="Y1111" t="str">
        <f t="shared" si="510"/>
        <v/>
      </c>
      <c r="Z1111" t="str">
        <f t="shared" si="511"/>
        <v/>
      </c>
      <c r="AA1111" t="str">
        <f t="shared" si="512"/>
        <v/>
      </c>
      <c r="AB1111" t="str">
        <f t="shared" si="513"/>
        <v/>
      </c>
      <c r="AC1111" t="str">
        <f t="shared" si="514"/>
        <v/>
      </c>
      <c r="AD1111" t="str">
        <f t="shared" si="515"/>
        <v/>
      </c>
      <c r="AE1111" t="str">
        <f t="shared" si="516"/>
        <v/>
      </c>
      <c r="AF1111" t="str">
        <f t="shared" si="517"/>
        <v/>
      </c>
      <c r="AG1111" t="str">
        <f t="shared" si="518"/>
        <v/>
      </c>
      <c r="AH1111" t="str">
        <f t="shared" si="519"/>
        <v/>
      </c>
      <c r="AI1111" t="str">
        <f t="shared" si="520"/>
        <v/>
      </c>
      <c r="AJ1111" t="str">
        <f t="shared" si="521"/>
        <v/>
      </c>
      <c r="AK1111" t="str">
        <f t="shared" si="522"/>
        <v/>
      </c>
      <c r="AL1111" t="str">
        <f t="shared" si="523"/>
        <v/>
      </c>
      <c r="AM1111" t="str">
        <f t="shared" si="524"/>
        <v/>
      </c>
    </row>
    <row r="1112" spans="1:39">
      <c r="A1112" t="s">
        <v>686</v>
      </c>
      <c r="C1112" t="s">
        <v>1</v>
      </c>
      <c r="D1112" t="s">
        <v>963</v>
      </c>
      <c r="E1112" t="s">
        <v>3</v>
      </c>
      <c r="G1112">
        <v>200</v>
      </c>
      <c r="H1112">
        <v>3505</v>
      </c>
      <c r="I1112" t="s">
        <v>124</v>
      </c>
      <c r="J1112" t="s">
        <v>661</v>
      </c>
      <c r="K1112" t="str">
        <f t="shared" si="496"/>
        <v/>
      </c>
      <c r="L1112" t="str">
        <f t="shared" si="497"/>
        <v/>
      </c>
      <c r="M1112" t="str">
        <f t="shared" si="498"/>
        <v/>
      </c>
      <c r="N1112" t="str">
        <f t="shared" si="499"/>
        <v>Bot</v>
      </c>
      <c r="O1112" t="str">
        <f t="shared" si="500"/>
        <v>Yandex</v>
      </c>
      <c r="P1112" t="str">
        <f t="shared" si="501"/>
        <v>YandexBot</v>
      </c>
      <c r="Q1112" t="str">
        <f t="shared" si="502"/>
        <v/>
      </c>
      <c r="R1112" t="str">
        <f t="shared" si="503"/>
        <v/>
      </c>
      <c r="S1112" t="str">
        <f t="shared" si="504"/>
        <v/>
      </c>
      <c r="T1112" t="str">
        <f t="shared" si="505"/>
        <v>Yandex</v>
      </c>
      <c r="U1112" t="str">
        <f t="shared" si="506"/>
        <v/>
      </c>
      <c r="V1112" t="str">
        <f t="shared" si="507"/>
        <v/>
      </c>
      <c r="W1112" t="str">
        <f t="shared" si="508"/>
        <v/>
      </c>
      <c r="X1112" t="str">
        <f t="shared" si="509"/>
        <v/>
      </c>
      <c r="Y1112" t="str">
        <f t="shared" si="510"/>
        <v/>
      </c>
      <c r="Z1112" t="str">
        <f t="shared" si="511"/>
        <v/>
      </c>
      <c r="AA1112" t="str">
        <f t="shared" si="512"/>
        <v/>
      </c>
      <c r="AB1112" t="str">
        <f t="shared" si="513"/>
        <v/>
      </c>
      <c r="AC1112" t="str">
        <f t="shared" si="514"/>
        <v/>
      </c>
      <c r="AD1112" t="str">
        <f t="shared" si="515"/>
        <v/>
      </c>
      <c r="AE1112" t="str">
        <f t="shared" si="516"/>
        <v/>
      </c>
      <c r="AF1112" t="str">
        <f t="shared" si="517"/>
        <v/>
      </c>
      <c r="AG1112" t="str">
        <f t="shared" si="518"/>
        <v/>
      </c>
      <c r="AH1112" t="str">
        <f t="shared" si="519"/>
        <v/>
      </c>
      <c r="AI1112" t="str">
        <f t="shared" si="520"/>
        <v/>
      </c>
      <c r="AJ1112" t="str">
        <f t="shared" si="521"/>
        <v/>
      </c>
      <c r="AK1112" t="str">
        <f t="shared" si="522"/>
        <v/>
      </c>
      <c r="AL1112" t="str">
        <f t="shared" si="523"/>
        <v/>
      </c>
      <c r="AM1112" t="str">
        <f t="shared" si="524"/>
        <v/>
      </c>
    </row>
    <row r="1113" spans="1:39">
      <c r="A1113" t="s">
        <v>686</v>
      </c>
      <c r="C1113" t="s">
        <v>1</v>
      </c>
      <c r="D1113" t="s">
        <v>963</v>
      </c>
      <c r="E1113" t="s">
        <v>3</v>
      </c>
      <c r="G1113">
        <v>200</v>
      </c>
      <c r="H1113">
        <v>379</v>
      </c>
      <c r="I1113" t="s">
        <v>124</v>
      </c>
      <c r="J1113" t="s">
        <v>661</v>
      </c>
      <c r="K1113" t="str">
        <f t="shared" si="496"/>
        <v/>
      </c>
      <c r="L1113" t="str">
        <f t="shared" si="497"/>
        <v/>
      </c>
      <c r="M1113" t="str">
        <f t="shared" si="498"/>
        <v/>
      </c>
      <c r="N1113" t="str">
        <f t="shared" si="499"/>
        <v>Bot</v>
      </c>
      <c r="O1113" t="str">
        <f t="shared" si="500"/>
        <v>Yandex</v>
      </c>
      <c r="P1113" t="str">
        <f t="shared" si="501"/>
        <v>YandexBot</v>
      </c>
      <c r="Q1113" t="str">
        <f t="shared" si="502"/>
        <v/>
      </c>
      <c r="R1113" t="str">
        <f t="shared" si="503"/>
        <v/>
      </c>
      <c r="S1113" t="str">
        <f t="shared" si="504"/>
        <v/>
      </c>
      <c r="T1113" t="str">
        <f t="shared" si="505"/>
        <v>Yandex</v>
      </c>
      <c r="U1113" t="str">
        <f t="shared" si="506"/>
        <v/>
      </c>
      <c r="V1113" t="str">
        <f t="shared" si="507"/>
        <v/>
      </c>
      <c r="W1113" t="str">
        <f t="shared" si="508"/>
        <v/>
      </c>
      <c r="X1113" t="str">
        <f t="shared" si="509"/>
        <v/>
      </c>
      <c r="Y1113" t="str">
        <f t="shared" si="510"/>
        <v/>
      </c>
      <c r="Z1113" t="str">
        <f t="shared" si="511"/>
        <v/>
      </c>
      <c r="AA1113" t="str">
        <f t="shared" si="512"/>
        <v/>
      </c>
      <c r="AB1113" t="str">
        <f t="shared" si="513"/>
        <v/>
      </c>
      <c r="AC1113" t="str">
        <f t="shared" si="514"/>
        <v/>
      </c>
      <c r="AD1113" t="str">
        <f t="shared" si="515"/>
        <v/>
      </c>
      <c r="AE1113" t="str">
        <f t="shared" si="516"/>
        <v/>
      </c>
      <c r="AF1113" t="str">
        <f t="shared" si="517"/>
        <v/>
      </c>
      <c r="AG1113" t="str">
        <f t="shared" si="518"/>
        <v/>
      </c>
      <c r="AH1113" t="str">
        <f t="shared" si="519"/>
        <v/>
      </c>
      <c r="AI1113" t="str">
        <f t="shared" si="520"/>
        <v/>
      </c>
      <c r="AJ1113" t="str">
        <f t="shared" si="521"/>
        <v/>
      </c>
      <c r="AK1113" t="str">
        <f t="shared" si="522"/>
        <v/>
      </c>
      <c r="AL1113" t="str">
        <f t="shared" si="523"/>
        <v/>
      </c>
      <c r="AM1113" t="str">
        <f t="shared" si="524"/>
        <v/>
      </c>
    </row>
    <row r="1114" spans="1:39">
      <c r="A1114" t="s">
        <v>686</v>
      </c>
      <c r="C1114" t="s">
        <v>1</v>
      </c>
      <c r="D1114" t="s">
        <v>963</v>
      </c>
      <c r="E1114" t="s">
        <v>3</v>
      </c>
      <c r="G1114">
        <v>200</v>
      </c>
      <c r="H1114">
        <v>13676</v>
      </c>
      <c r="I1114" t="s">
        <v>124</v>
      </c>
      <c r="J1114" t="s">
        <v>661</v>
      </c>
      <c r="K1114" t="str">
        <f t="shared" si="496"/>
        <v/>
      </c>
      <c r="L1114" t="str">
        <f t="shared" si="497"/>
        <v/>
      </c>
      <c r="M1114" t="str">
        <f t="shared" si="498"/>
        <v/>
      </c>
      <c r="N1114" t="str">
        <f t="shared" si="499"/>
        <v>Bot</v>
      </c>
      <c r="O1114" t="str">
        <f t="shared" si="500"/>
        <v>Yandex</v>
      </c>
      <c r="P1114" t="str">
        <f t="shared" si="501"/>
        <v>YandexBot</v>
      </c>
      <c r="Q1114" t="str">
        <f t="shared" si="502"/>
        <v/>
      </c>
      <c r="R1114" t="str">
        <f t="shared" si="503"/>
        <v/>
      </c>
      <c r="S1114" t="str">
        <f t="shared" si="504"/>
        <v/>
      </c>
      <c r="T1114" t="str">
        <f t="shared" si="505"/>
        <v>Yandex</v>
      </c>
      <c r="U1114" t="str">
        <f t="shared" si="506"/>
        <v/>
      </c>
      <c r="V1114" t="str">
        <f t="shared" si="507"/>
        <v/>
      </c>
      <c r="W1114" t="str">
        <f t="shared" si="508"/>
        <v/>
      </c>
      <c r="X1114" t="str">
        <f t="shared" si="509"/>
        <v/>
      </c>
      <c r="Y1114" t="str">
        <f t="shared" si="510"/>
        <v/>
      </c>
      <c r="Z1114" t="str">
        <f t="shared" si="511"/>
        <v/>
      </c>
      <c r="AA1114" t="str">
        <f t="shared" si="512"/>
        <v/>
      </c>
      <c r="AB1114" t="str">
        <f t="shared" si="513"/>
        <v/>
      </c>
      <c r="AC1114" t="str">
        <f t="shared" si="514"/>
        <v/>
      </c>
      <c r="AD1114" t="str">
        <f t="shared" si="515"/>
        <v/>
      </c>
      <c r="AE1114" t="str">
        <f t="shared" si="516"/>
        <v/>
      </c>
      <c r="AF1114" t="str">
        <f t="shared" si="517"/>
        <v/>
      </c>
      <c r="AG1114" t="str">
        <f t="shared" si="518"/>
        <v/>
      </c>
      <c r="AH1114" t="str">
        <f t="shared" si="519"/>
        <v/>
      </c>
      <c r="AI1114" t="str">
        <f t="shared" si="520"/>
        <v/>
      </c>
      <c r="AJ1114" t="str">
        <f t="shared" si="521"/>
        <v/>
      </c>
      <c r="AK1114" t="str">
        <f t="shared" si="522"/>
        <v/>
      </c>
      <c r="AL1114" t="str">
        <f t="shared" si="523"/>
        <v/>
      </c>
      <c r="AM1114" t="str">
        <f t="shared" si="524"/>
        <v/>
      </c>
    </row>
    <row r="1115" spans="1:39">
      <c r="A1115" t="s">
        <v>686</v>
      </c>
      <c r="C1115" t="s">
        <v>1</v>
      </c>
      <c r="D1115" t="s">
        <v>963</v>
      </c>
      <c r="E1115" t="s">
        <v>3</v>
      </c>
      <c r="G1115">
        <v>200</v>
      </c>
      <c r="H1115">
        <v>1035</v>
      </c>
      <c r="I1115" t="s">
        <v>124</v>
      </c>
      <c r="J1115" t="s">
        <v>661</v>
      </c>
      <c r="K1115" t="str">
        <f t="shared" si="496"/>
        <v/>
      </c>
      <c r="L1115" t="str">
        <f t="shared" si="497"/>
        <v/>
      </c>
      <c r="M1115" t="str">
        <f t="shared" si="498"/>
        <v/>
      </c>
      <c r="N1115" t="str">
        <f t="shared" si="499"/>
        <v>Bot</v>
      </c>
      <c r="O1115" t="str">
        <f t="shared" si="500"/>
        <v>Yandex</v>
      </c>
      <c r="P1115" t="str">
        <f t="shared" si="501"/>
        <v>YandexBot</v>
      </c>
      <c r="Q1115" t="str">
        <f t="shared" si="502"/>
        <v/>
      </c>
      <c r="R1115" t="str">
        <f t="shared" si="503"/>
        <v/>
      </c>
      <c r="S1115" t="str">
        <f t="shared" si="504"/>
        <v/>
      </c>
      <c r="T1115" t="str">
        <f t="shared" si="505"/>
        <v>Yandex</v>
      </c>
      <c r="U1115" t="str">
        <f t="shared" si="506"/>
        <v/>
      </c>
      <c r="V1115" t="str">
        <f t="shared" si="507"/>
        <v/>
      </c>
      <c r="W1115" t="str">
        <f t="shared" si="508"/>
        <v/>
      </c>
      <c r="X1115" t="str">
        <f t="shared" si="509"/>
        <v/>
      </c>
      <c r="Y1115" t="str">
        <f t="shared" si="510"/>
        <v/>
      </c>
      <c r="Z1115" t="str">
        <f t="shared" si="511"/>
        <v/>
      </c>
      <c r="AA1115" t="str">
        <f t="shared" si="512"/>
        <v/>
      </c>
      <c r="AB1115" t="str">
        <f t="shared" si="513"/>
        <v/>
      </c>
      <c r="AC1115" t="str">
        <f t="shared" si="514"/>
        <v/>
      </c>
      <c r="AD1115" t="str">
        <f t="shared" si="515"/>
        <v/>
      </c>
      <c r="AE1115" t="str">
        <f t="shared" si="516"/>
        <v/>
      </c>
      <c r="AF1115" t="str">
        <f t="shared" si="517"/>
        <v/>
      </c>
      <c r="AG1115" t="str">
        <f t="shared" si="518"/>
        <v/>
      </c>
      <c r="AH1115" t="str">
        <f t="shared" si="519"/>
        <v/>
      </c>
      <c r="AI1115" t="str">
        <f t="shared" si="520"/>
        <v/>
      </c>
      <c r="AJ1115" t="str">
        <f t="shared" si="521"/>
        <v/>
      </c>
      <c r="AK1115" t="str">
        <f t="shared" si="522"/>
        <v/>
      </c>
      <c r="AL1115" t="str">
        <f t="shared" si="523"/>
        <v/>
      </c>
      <c r="AM1115" t="str">
        <f t="shared" si="524"/>
        <v/>
      </c>
    </row>
    <row r="1116" spans="1:39">
      <c r="A1116" t="s">
        <v>686</v>
      </c>
      <c r="C1116" t="s">
        <v>1</v>
      </c>
      <c r="D1116" t="s">
        <v>963</v>
      </c>
      <c r="E1116" t="s">
        <v>3</v>
      </c>
      <c r="G1116">
        <v>200</v>
      </c>
      <c r="H1116">
        <v>751</v>
      </c>
      <c r="I1116" t="s">
        <v>124</v>
      </c>
      <c r="J1116" t="s">
        <v>661</v>
      </c>
      <c r="K1116" t="str">
        <f t="shared" si="496"/>
        <v/>
      </c>
      <c r="L1116" t="str">
        <f t="shared" si="497"/>
        <v/>
      </c>
      <c r="M1116" t="str">
        <f t="shared" si="498"/>
        <v/>
      </c>
      <c r="N1116" t="str">
        <f t="shared" si="499"/>
        <v>Bot</v>
      </c>
      <c r="O1116" t="str">
        <f t="shared" si="500"/>
        <v>Yandex</v>
      </c>
      <c r="P1116" t="str">
        <f t="shared" si="501"/>
        <v>YandexBot</v>
      </c>
      <c r="Q1116" t="str">
        <f t="shared" si="502"/>
        <v/>
      </c>
      <c r="R1116" t="str">
        <f t="shared" si="503"/>
        <v/>
      </c>
      <c r="S1116" t="str">
        <f t="shared" si="504"/>
        <v/>
      </c>
      <c r="T1116" t="str">
        <f t="shared" si="505"/>
        <v>Yandex</v>
      </c>
      <c r="U1116" t="str">
        <f t="shared" si="506"/>
        <v/>
      </c>
      <c r="V1116" t="str">
        <f t="shared" si="507"/>
        <v/>
      </c>
      <c r="W1116" t="str">
        <f t="shared" si="508"/>
        <v/>
      </c>
      <c r="X1116" t="str">
        <f t="shared" si="509"/>
        <v/>
      </c>
      <c r="Y1116" t="str">
        <f t="shared" si="510"/>
        <v/>
      </c>
      <c r="Z1116" t="str">
        <f t="shared" si="511"/>
        <v/>
      </c>
      <c r="AA1116" t="str">
        <f t="shared" si="512"/>
        <v/>
      </c>
      <c r="AB1116" t="str">
        <f t="shared" si="513"/>
        <v/>
      </c>
      <c r="AC1116" t="str">
        <f t="shared" si="514"/>
        <v/>
      </c>
      <c r="AD1116" t="str">
        <f t="shared" si="515"/>
        <v/>
      </c>
      <c r="AE1116" t="str">
        <f t="shared" si="516"/>
        <v/>
      </c>
      <c r="AF1116" t="str">
        <f t="shared" si="517"/>
        <v/>
      </c>
      <c r="AG1116" t="str">
        <f t="shared" si="518"/>
        <v/>
      </c>
      <c r="AH1116" t="str">
        <f t="shared" si="519"/>
        <v/>
      </c>
      <c r="AI1116" t="str">
        <f t="shared" si="520"/>
        <v/>
      </c>
      <c r="AJ1116" t="str">
        <f t="shared" si="521"/>
        <v/>
      </c>
      <c r="AK1116" t="str">
        <f t="shared" si="522"/>
        <v/>
      </c>
      <c r="AL1116" t="str">
        <f t="shared" si="523"/>
        <v/>
      </c>
      <c r="AM1116" t="str">
        <f t="shared" si="524"/>
        <v/>
      </c>
    </row>
    <row r="1117" spans="1:39">
      <c r="A1117" t="s">
        <v>686</v>
      </c>
      <c r="C1117" t="s">
        <v>1</v>
      </c>
      <c r="D1117" t="s">
        <v>963</v>
      </c>
      <c r="E1117" t="s">
        <v>3</v>
      </c>
      <c r="G1117">
        <v>200</v>
      </c>
      <c r="H1117">
        <v>869</v>
      </c>
      <c r="I1117" t="s">
        <v>124</v>
      </c>
      <c r="J1117" t="s">
        <v>661</v>
      </c>
      <c r="K1117" t="str">
        <f t="shared" si="496"/>
        <v/>
      </c>
      <c r="L1117" t="str">
        <f t="shared" si="497"/>
        <v/>
      </c>
      <c r="M1117" t="str">
        <f t="shared" si="498"/>
        <v/>
      </c>
      <c r="N1117" t="str">
        <f t="shared" si="499"/>
        <v>Bot</v>
      </c>
      <c r="O1117" t="str">
        <f t="shared" si="500"/>
        <v>Yandex</v>
      </c>
      <c r="P1117" t="str">
        <f t="shared" si="501"/>
        <v>YandexBot</v>
      </c>
      <c r="Q1117" t="str">
        <f t="shared" si="502"/>
        <v/>
      </c>
      <c r="R1117" t="str">
        <f t="shared" si="503"/>
        <v/>
      </c>
      <c r="S1117" t="str">
        <f t="shared" si="504"/>
        <v/>
      </c>
      <c r="T1117" t="str">
        <f t="shared" si="505"/>
        <v>Yandex</v>
      </c>
      <c r="U1117" t="str">
        <f t="shared" si="506"/>
        <v/>
      </c>
      <c r="V1117" t="str">
        <f t="shared" si="507"/>
        <v/>
      </c>
      <c r="W1117" t="str">
        <f t="shared" si="508"/>
        <v/>
      </c>
      <c r="X1117" t="str">
        <f t="shared" si="509"/>
        <v/>
      </c>
      <c r="Y1117" t="str">
        <f t="shared" si="510"/>
        <v/>
      </c>
      <c r="Z1117" t="str">
        <f t="shared" si="511"/>
        <v/>
      </c>
      <c r="AA1117" t="str">
        <f t="shared" si="512"/>
        <v/>
      </c>
      <c r="AB1117" t="str">
        <f t="shared" si="513"/>
        <v/>
      </c>
      <c r="AC1117" t="str">
        <f t="shared" si="514"/>
        <v/>
      </c>
      <c r="AD1117" t="str">
        <f t="shared" si="515"/>
        <v/>
      </c>
      <c r="AE1117" t="str">
        <f t="shared" si="516"/>
        <v/>
      </c>
      <c r="AF1117" t="str">
        <f t="shared" si="517"/>
        <v/>
      </c>
      <c r="AG1117" t="str">
        <f t="shared" si="518"/>
        <v/>
      </c>
      <c r="AH1117" t="str">
        <f t="shared" si="519"/>
        <v/>
      </c>
      <c r="AI1117" t="str">
        <f t="shared" si="520"/>
        <v/>
      </c>
      <c r="AJ1117" t="str">
        <f t="shared" si="521"/>
        <v/>
      </c>
      <c r="AK1117" t="str">
        <f t="shared" si="522"/>
        <v/>
      </c>
      <c r="AL1117" t="str">
        <f t="shared" si="523"/>
        <v/>
      </c>
      <c r="AM1117" t="str">
        <f t="shared" si="524"/>
        <v/>
      </c>
    </row>
    <row r="1118" spans="1:39">
      <c r="A1118" t="s">
        <v>686</v>
      </c>
      <c r="C1118" t="s">
        <v>1</v>
      </c>
      <c r="D1118" t="s">
        <v>963</v>
      </c>
      <c r="E1118" t="s">
        <v>3</v>
      </c>
      <c r="G1118">
        <v>200</v>
      </c>
      <c r="H1118">
        <v>11539</v>
      </c>
      <c r="I1118" t="s">
        <v>124</v>
      </c>
      <c r="J1118" t="s">
        <v>661</v>
      </c>
      <c r="K1118" t="str">
        <f t="shared" si="496"/>
        <v/>
      </c>
      <c r="L1118" t="str">
        <f t="shared" si="497"/>
        <v/>
      </c>
      <c r="M1118" t="str">
        <f t="shared" si="498"/>
        <v/>
      </c>
      <c r="N1118" t="str">
        <f t="shared" si="499"/>
        <v>Bot</v>
      </c>
      <c r="O1118" t="str">
        <f t="shared" si="500"/>
        <v>Yandex</v>
      </c>
      <c r="P1118" t="str">
        <f t="shared" si="501"/>
        <v>YandexBot</v>
      </c>
      <c r="Q1118" t="str">
        <f t="shared" si="502"/>
        <v/>
      </c>
      <c r="R1118" t="str">
        <f t="shared" si="503"/>
        <v/>
      </c>
      <c r="S1118" t="str">
        <f t="shared" si="504"/>
        <v/>
      </c>
      <c r="T1118" t="str">
        <f t="shared" si="505"/>
        <v>Yandex</v>
      </c>
      <c r="U1118" t="str">
        <f t="shared" si="506"/>
        <v/>
      </c>
      <c r="V1118" t="str">
        <f t="shared" si="507"/>
        <v/>
      </c>
      <c r="W1118" t="str">
        <f t="shared" si="508"/>
        <v/>
      </c>
      <c r="X1118" t="str">
        <f t="shared" si="509"/>
        <v/>
      </c>
      <c r="Y1118" t="str">
        <f t="shared" si="510"/>
        <v/>
      </c>
      <c r="Z1118" t="str">
        <f t="shared" si="511"/>
        <v/>
      </c>
      <c r="AA1118" t="str">
        <f t="shared" si="512"/>
        <v/>
      </c>
      <c r="AB1118" t="str">
        <f t="shared" si="513"/>
        <v/>
      </c>
      <c r="AC1118" t="str">
        <f t="shared" si="514"/>
        <v/>
      </c>
      <c r="AD1118" t="str">
        <f t="shared" si="515"/>
        <v/>
      </c>
      <c r="AE1118" t="str">
        <f t="shared" si="516"/>
        <v/>
      </c>
      <c r="AF1118" t="str">
        <f t="shared" si="517"/>
        <v/>
      </c>
      <c r="AG1118" t="str">
        <f t="shared" si="518"/>
        <v/>
      </c>
      <c r="AH1118" t="str">
        <f t="shared" si="519"/>
        <v/>
      </c>
      <c r="AI1118" t="str">
        <f t="shared" si="520"/>
        <v/>
      </c>
      <c r="AJ1118" t="str">
        <f t="shared" si="521"/>
        <v/>
      </c>
      <c r="AK1118" t="str">
        <f t="shared" si="522"/>
        <v/>
      </c>
      <c r="AL1118" t="str">
        <f t="shared" si="523"/>
        <v/>
      </c>
      <c r="AM1118" t="str">
        <f t="shared" si="524"/>
        <v/>
      </c>
    </row>
    <row r="1119" spans="1:39">
      <c r="A1119" t="s">
        <v>686</v>
      </c>
      <c r="C1119" t="s">
        <v>1</v>
      </c>
      <c r="D1119" t="s">
        <v>964</v>
      </c>
      <c r="E1119" t="s">
        <v>3</v>
      </c>
      <c r="G1119">
        <v>200</v>
      </c>
      <c r="H1119">
        <v>2048</v>
      </c>
      <c r="I1119" t="s">
        <v>124</v>
      </c>
      <c r="J1119" t="s">
        <v>661</v>
      </c>
      <c r="K1119" t="str">
        <f t="shared" si="496"/>
        <v/>
      </c>
      <c r="L1119" t="str">
        <f t="shared" si="497"/>
        <v/>
      </c>
      <c r="M1119" t="str">
        <f t="shared" si="498"/>
        <v/>
      </c>
      <c r="N1119" t="str">
        <f t="shared" si="499"/>
        <v>Visiteur</v>
      </c>
      <c r="O1119" t="str">
        <f t="shared" si="500"/>
        <v>Yandex</v>
      </c>
      <c r="P1119" t="str">
        <f t="shared" si="501"/>
        <v>YandexBot</v>
      </c>
      <c r="Q1119" t="str">
        <f t="shared" si="502"/>
        <v/>
      </c>
      <c r="R1119" t="str">
        <f t="shared" si="503"/>
        <v/>
      </c>
      <c r="S1119" t="str">
        <f t="shared" si="504"/>
        <v/>
      </c>
      <c r="T1119" t="str">
        <f t="shared" si="505"/>
        <v>Yandex</v>
      </c>
      <c r="U1119" t="str">
        <f t="shared" si="506"/>
        <v/>
      </c>
      <c r="V1119" t="str">
        <f t="shared" si="507"/>
        <v/>
      </c>
      <c r="W1119" t="str">
        <f t="shared" si="508"/>
        <v/>
      </c>
      <c r="X1119" t="str">
        <f t="shared" si="509"/>
        <v/>
      </c>
      <c r="Y1119" t="str">
        <f t="shared" si="510"/>
        <v/>
      </c>
      <c r="Z1119" t="str">
        <f t="shared" si="511"/>
        <v/>
      </c>
      <c r="AA1119" t="str">
        <f t="shared" si="512"/>
        <v/>
      </c>
      <c r="AB1119" t="str">
        <f t="shared" si="513"/>
        <v/>
      </c>
      <c r="AC1119" t="str">
        <f t="shared" si="514"/>
        <v/>
      </c>
      <c r="AD1119" t="str">
        <f t="shared" si="515"/>
        <v/>
      </c>
      <c r="AE1119" t="str">
        <f t="shared" si="516"/>
        <v/>
      </c>
      <c r="AF1119" t="str">
        <f t="shared" si="517"/>
        <v/>
      </c>
      <c r="AG1119" t="str">
        <f t="shared" si="518"/>
        <v/>
      </c>
      <c r="AH1119" t="str">
        <f t="shared" si="519"/>
        <v/>
      </c>
      <c r="AI1119" t="str">
        <f t="shared" si="520"/>
        <v/>
      </c>
      <c r="AJ1119" t="str">
        <f t="shared" si="521"/>
        <v/>
      </c>
      <c r="AK1119" t="str">
        <f t="shared" si="522"/>
        <v/>
      </c>
      <c r="AL1119" t="str">
        <f t="shared" si="523"/>
        <v/>
      </c>
      <c r="AM1119" t="str">
        <f t="shared" si="524"/>
        <v/>
      </c>
    </row>
    <row r="1120" spans="1:39">
      <c r="A1120" t="s">
        <v>965</v>
      </c>
      <c r="C1120" t="s">
        <v>1</v>
      </c>
      <c r="D1120" t="s">
        <v>966</v>
      </c>
      <c r="E1120" t="s">
        <v>3</v>
      </c>
      <c r="G1120">
        <v>404</v>
      </c>
      <c r="H1120">
        <v>56410</v>
      </c>
      <c r="I1120" t="s">
        <v>1</v>
      </c>
      <c r="J1120" t="s">
        <v>967</v>
      </c>
      <c r="K1120" t="str">
        <f t="shared" si="496"/>
        <v/>
      </c>
      <c r="L1120" t="str">
        <f t="shared" si="497"/>
        <v/>
      </c>
      <c r="M1120" t="str">
        <f t="shared" si="498"/>
        <v/>
      </c>
      <c r="N1120" t="str">
        <f t="shared" si="499"/>
        <v>Visiteur</v>
      </c>
      <c r="O1120" t="str">
        <f t="shared" si="500"/>
        <v/>
      </c>
      <c r="P1120" t="str">
        <f t="shared" si="501"/>
        <v>Visiteur</v>
      </c>
      <c r="Q1120" t="str">
        <f t="shared" si="502"/>
        <v/>
      </c>
      <c r="R1120" t="str">
        <f t="shared" si="503"/>
        <v/>
      </c>
      <c r="S1120" t="str">
        <f t="shared" si="504"/>
        <v/>
      </c>
      <c r="T1120" t="str">
        <f t="shared" si="505"/>
        <v/>
      </c>
      <c r="U1120" t="str">
        <f t="shared" si="506"/>
        <v/>
      </c>
      <c r="V1120" t="str">
        <f t="shared" si="507"/>
        <v/>
      </c>
      <c r="W1120" t="str">
        <f t="shared" si="508"/>
        <v/>
      </c>
      <c r="X1120" t="str">
        <f t="shared" si="509"/>
        <v/>
      </c>
      <c r="Y1120" t="str">
        <f t="shared" si="510"/>
        <v/>
      </c>
      <c r="Z1120" t="str">
        <f t="shared" si="511"/>
        <v/>
      </c>
      <c r="AA1120" t="str">
        <f t="shared" si="512"/>
        <v/>
      </c>
      <c r="AB1120" t="str">
        <f t="shared" si="513"/>
        <v/>
      </c>
      <c r="AC1120" t="str">
        <f t="shared" si="514"/>
        <v/>
      </c>
      <c r="AD1120" t="str">
        <f t="shared" si="515"/>
        <v/>
      </c>
      <c r="AE1120" t="str">
        <f t="shared" si="516"/>
        <v/>
      </c>
      <c r="AF1120" t="str">
        <f t="shared" si="517"/>
        <v/>
      </c>
      <c r="AG1120" t="str">
        <f t="shared" si="518"/>
        <v/>
      </c>
      <c r="AH1120" t="str">
        <f t="shared" si="519"/>
        <v/>
      </c>
      <c r="AI1120" t="str">
        <f t="shared" si="520"/>
        <v/>
      </c>
      <c r="AJ1120" t="str">
        <f t="shared" si="521"/>
        <v/>
      </c>
      <c r="AK1120" t="str">
        <f t="shared" si="522"/>
        <v/>
      </c>
      <c r="AL1120" t="str">
        <f t="shared" si="523"/>
        <v/>
      </c>
      <c r="AM1120" t="str">
        <f t="shared" si="524"/>
        <v/>
      </c>
    </row>
    <row r="1121" spans="1:39">
      <c r="A1121" t="s">
        <v>968</v>
      </c>
      <c r="C1121" t="s">
        <v>1</v>
      </c>
      <c r="D1121" t="s">
        <v>969</v>
      </c>
      <c r="E1121" t="s">
        <v>3</v>
      </c>
      <c r="G1121">
        <v>301</v>
      </c>
      <c r="H1121" t="s">
        <v>1</v>
      </c>
      <c r="I1121" t="s">
        <v>970</v>
      </c>
      <c r="J1121" t="s">
        <v>971</v>
      </c>
      <c r="K1121" t="str">
        <f t="shared" si="496"/>
        <v/>
      </c>
      <c r="L1121" t="str">
        <f t="shared" si="497"/>
        <v>.ru</v>
      </c>
      <c r="M1121" t="str">
        <f t="shared" si="498"/>
        <v/>
      </c>
      <c r="N1121" t="str">
        <f t="shared" si="499"/>
        <v>Visiteur</v>
      </c>
      <c r="O1121" t="str">
        <f t="shared" si="500"/>
        <v>Internet Explorer</v>
      </c>
      <c r="P1121" t="str">
        <f t="shared" si="501"/>
        <v>Visiteur</v>
      </c>
      <c r="Q1121" t="str">
        <f t="shared" si="502"/>
        <v/>
      </c>
      <c r="R1121" t="str">
        <f t="shared" si="503"/>
        <v/>
      </c>
      <c r="S1121" t="str">
        <f t="shared" si="504"/>
        <v/>
      </c>
      <c r="T1121" t="str">
        <f t="shared" si="505"/>
        <v/>
      </c>
      <c r="U1121" t="str">
        <f t="shared" si="506"/>
        <v/>
      </c>
      <c r="V1121" t="str">
        <f t="shared" si="507"/>
        <v/>
      </c>
      <c r="W1121" t="str">
        <f t="shared" si="508"/>
        <v/>
      </c>
      <c r="X1121" t="str">
        <f t="shared" si="509"/>
        <v>Internet Explorer</v>
      </c>
      <c r="Y1121" t="str">
        <f t="shared" si="510"/>
        <v/>
      </c>
      <c r="Z1121" t="str">
        <f t="shared" si="511"/>
        <v/>
      </c>
      <c r="AA1121" t="str">
        <f t="shared" si="512"/>
        <v/>
      </c>
      <c r="AB1121" t="str">
        <f t="shared" si="513"/>
        <v/>
      </c>
      <c r="AC1121" t="str">
        <f t="shared" si="514"/>
        <v/>
      </c>
      <c r="AD1121" t="str">
        <f t="shared" si="515"/>
        <v/>
      </c>
      <c r="AE1121" t="str">
        <f t="shared" si="516"/>
        <v/>
      </c>
      <c r="AF1121" t="str">
        <f t="shared" si="517"/>
        <v/>
      </c>
      <c r="AG1121" t="str">
        <f t="shared" si="518"/>
        <v/>
      </c>
      <c r="AH1121" t="str">
        <f t="shared" si="519"/>
        <v/>
      </c>
      <c r="AI1121" t="str">
        <f t="shared" si="520"/>
        <v/>
      </c>
      <c r="AJ1121" t="str">
        <f t="shared" si="521"/>
        <v/>
      </c>
      <c r="AK1121" t="str">
        <f t="shared" si="522"/>
        <v/>
      </c>
      <c r="AL1121" t="str">
        <f t="shared" si="523"/>
        <v/>
      </c>
      <c r="AM1121" t="str">
        <f t="shared" si="524"/>
        <v/>
      </c>
    </row>
    <row r="1122" spans="1:39">
      <c r="A1122" t="s">
        <v>968</v>
      </c>
      <c r="C1122" t="s">
        <v>1</v>
      </c>
      <c r="D1122" t="s">
        <v>972</v>
      </c>
      <c r="E1122" t="s">
        <v>3</v>
      </c>
      <c r="G1122">
        <v>301</v>
      </c>
      <c r="H1122">
        <v>234</v>
      </c>
      <c r="I1122" t="s">
        <v>970</v>
      </c>
      <c r="J1122" t="s">
        <v>971</v>
      </c>
      <c r="K1122" t="str">
        <f t="shared" si="496"/>
        <v/>
      </c>
      <c r="L1122" t="str">
        <f t="shared" si="497"/>
        <v>.ru</v>
      </c>
      <c r="M1122" t="str">
        <f t="shared" si="498"/>
        <v/>
      </c>
      <c r="N1122" t="str">
        <f t="shared" si="499"/>
        <v>Visiteur</v>
      </c>
      <c r="O1122" t="str">
        <f t="shared" si="500"/>
        <v>Internet Explorer</v>
      </c>
      <c r="P1122" t="str">
        <f t="shared" si="501"/>
        <v>Visiteur</v>
      </c>
      <c r="Q1122" t="str">
        <f t="shared" si="502"/>
        <v/>
      </c>
      <c r="R1122" t="str">
        <f t="shared" si="503"/>
        <v/>
      </c>
      <c r="S1122" t="str">
        <f t="shared" si="504"/>
        <v/>
      </c>
      <c r="T1122" t="str">
        <f t="shared" si="505"/>
        <v/>
      </c>
      <c r="U1122" t="str">
        <f t="shared" si="506"/>
        <v/>
      </c>
      <c r="V1122" t="str">
        <f t="shared" si="507"/>
        <v/>
      </c>
      <c r="W1122" t="str">
        <f t="shared" si="508"/>
        <v/>
      </c>
      <c r="X1122" t="str">
        <f t="shared" si="509"/>
        <v>Internet Explorer</v>
      </c>
      <c r="Y1122" t="str">
        <f t="shared" si="510"/>
        <v/>
      </c>
      <c r="Z1122" t="str">
        <f t="shared" si="511"/>
        <v/>
      </c>
      <c r="AA1122" t="str">
        <f t="shared" si="512"/>
        <v/>
      </c>
      <c r="AB1122" t="str">
        <f t="shared" si="513"/>
        <v/>
      </c>
      <c r="AC1122" t="str">
        <f t="shared" si="514"/>
        <v/>
      </c>
      <c r="AD1122" t="str">
        <f t="shared" si="515"/>
        <v/>
      </c>
      <c r="AE1122" t="str">
        <f t="shared" si="516"/>
        <v/>
      </c>
      <c r="AF1122" t="str">
        <f t="shared" si="517"/>
        <v/>
      </c>
      <c r="AG1122" t="str">
        <f t="shared" si="518"/>
        <v/>
      </c>
      <c r="AH1122" t="str">
        <f t="shared" si="519"/>
        <v/>
      </c>
      <c r="AI1122" t="str">
        <f t="shared" si="520"/>
        <v/>
      </c>
      <c r="AJ1122" t="str">
        <f t="shared" si="521"/>
        <v/>
      </c>
      <c r="AK1122" t="str">
        <f t="shared" si="522"/>
        <v/>
      </c>
      <c r="AL1122" t="str">
        <f t="shared" si="523"/>
        <v/>
      </c>
      <c r="AM1122" t="str">
        <f t="shared" si="524"/>
        <v/>
      </c>
    </row>
    <row r="1123" spans="1:39">
      <c r="A1123" t="s">
        <v>968</v>
      </c>
      <c r="C1123" t="s">
        <v>1</v>
      </c>
      <c r="D1123" t="s">
        <v>972</v>
      </c>
      <c r="E1123" t="s">
        <v>3</v>
      </c>
      <c r="G1123">
        <v>200</v>
      </c>
      <c r="H1123">
        <v>16925</v>
      </c>
      <c r="I1123" t="s">
        <v>970</v>
      </c>
      <c r="J1123" t="s">
        <v>971</v>
      </c>
      <c r="K1123" t="str">
        <f t="shared" si="496"/>
        <v/>
      </c>
      <c r="L1123" t="str">
        <f t="shared" si="497"/>
        <v>.ru</v>
      </c>
      <c r="M1123" t="str">
        <f t="shared" si="498"/>
        <v/>
      </c>
      <c r="N1123" t="str">
        <f t="shared" si="499"/>
        <v>Visiteur</v>
      </c>
      <c r="O1123" t="str">
        <f t="shared" si="500"/>
        <v>Internet Explorer</v>
      </c>
      <c r="P1123" t="str">
        <f t="shared" si="501"/>
        <v>Visiteur</v>
      </c>
      <c r="Q1123" t="str">
        <f t="shared" si="502"/>
        <v/>
      </c>
      <c r="R1123" t="str">
        <f t="shared" si="503"/>
        <v/>
      </c>
      <c r="S1123" t="str">
        <f t="shared" si="504"/>
        <v/>
      </c>
      <c r="T1123" t="str">
        <f t="shared" si="505"/>
        <v/>
      </c>
      <c r="U1123" t="str">
        <f t="shared" si="506"/>
        <v/>
      </c>
      <c r="V1123" t="str">
        <f t="shared" si="507"/>
        <v/>
      </c>
      <c r="W1123" t="str">
        <f t="shared" si="508"/>
        <v/>
      </c>
      <c r="X1123" t="str">
        <f t="shared" si="509"/>
        <v>Internet Explorer</v>
      </c>
      <c r="Y1123" t="str">
        <f t="shared" si="510"/>
        <v/>
      </c>
      <c r="Z1123" t="str">
        <f t="shared" si="511"/>
        <v/>
      </c>
      <c r="AA1123" t="str">
        <f t="shared" si="512"/>
        <v/>
      </c>
      <c r="AB1123" t="str">
        <f t="shared" si="513"/>
        <v/>
      </c>
      <c r="AC1123" t="str">
        <f t="shared" si="514"/>
        <v/>
      </c>
      <c r="AD1123" t="str">
        <f t="shared" si="515"/>
        <v/>
      </c>
      <c r="AE1123" t="str">
        <f t="shared" si="516"/>
        <v/>
      </c>
      <c r="AF1123" t="str">
        <f t="shared" si="517"/>
        <v/>
      </c>
      <c r="AG1123" t="str">
        <f t="shared" si="518"/>
        <v/>
      </c>
      <c r="AH1123" t="str">
        <f t="shared" si="519"/>
        <v/>
      </c>
      <c r="AI1123" t="str">
        <f t="shared" si="520"/>
        <v/>
      </c>
      <c r="AJ1123" t="str">
        <f t="shared" si="521"/>
        <v/>
      </c>
      <c r="AK1123" t="str">
        <f t="shared" si="522"/>
        <v/>
      </c>
      <c r="AL1123" t="str">
        <f t="shared" si="523"/>
        <v/>
      </c>
      <c r="AM1123" t="str">
        <f t="shared" si="524"/>
        <v/>
      </c>
    </row>
    <row r="1124" spans="1:39">
      <c r="A1124" t="s">
        <v>968</v>
      </c>
      <c r="C1124" t="s">
        <v>1</v>
      </c>
      <c r="D1124" t="s">
        <v>973</v>
      </c>
      <c r="E1124" t="s">
        <v>3</v>
      </c>
      <c r="G1124">
        <v>200</v>
      </c>
      <c r="H1124">
        <v>33766</v>
      </c>
      <c r="I1124" t="s">
        <v>124</v>
      </c>
      <c r="J1124" t="s">
        <v>971</v>
      </c>
      <c r="K1124" t="str">
        <f t="shared" si="496"/>
        <v/>
      </c>
      <c r="L1124" t="str">
        <f t="shared" si="497"/>
        <v/>
      </c>
      <c r="M1124" t="str">
        <f t="shared" si="498"/>
        <v/>
      </c>
      <c r="N1124" t="str">
        <f t="shared" si="499"/>
        <v>Visiteur</v>
      </c>
      <c r="O1124" t="str">
        <f t="shared" si="500"/>
        <v>Internet Explorer</v>
      </c>
      <c r="P1124" t="str">
        <f t="shared" si="501"/>
        <v>Visiteur</v>
      </c>
      <c r="Q1124" t="str">
        <f t="shared" si="502"/>
        <v/>
      </c>
      <c r="R1124" t="str">
        <f t="shared" si="503"/>
        <v/>
      </c>
      <c r="S1124" t="str">
        <f t="shared" si="504"/>
        <v/>
      </c>
      <c r="T1124" t="str">
        <f t="shared" si="505"/>
        <v/>
      </c>
      <c r="U1124" t="str">
        <f t="shared" si="506"/>
        <v/>
      </c>
      <c r="V1124" t="str">
        <f t="shared" si="507"/>
        <v/>
      </c>
      <c r="W1124" t="str">
        <f t="shared" si="508"/>
        <v/>
      </c>
      <c r="X1124" t="str">
        <f t="shared" si="509"/>
        <v>Internet Explorer</v>
      </c>
      <c r="Y1124" t="str">
        <f t="shared" si="510"/>
        <v/>
      </c>
      <c r="Z1124" t="str">
        <f t="shared" si="511"/>
        <v/>
      </c>
      <c r="AA1124" t="str">
        <f t="shared" si="512"/>
        <v/>
      </c>
      <c r="AB1124" t="str">
        <f t="shared" si="513"/>
        <v/>
      </c>
      <c r="AC1124" t="str">
        <f t="shared" si="514"/>
        <v/>
      </c>
      <c r="AD1124" t="str">
        <f t="shared" si="515"/>
        <v/>
      </c>
      <c r="AE1124" t="str">
        <f t="shared" si="516"/>
        <v/>
      </c>
      <c r="AF1124" t="str">
        <f t="shared" si="517"/>
        <v/>
      </c>
      <c r="AG1124" t="str">
        <f t="shared" si="518"/>
        <v/>
      </c>
      <c r="AH1124" t="str">
        <f t="shared" si="519"/>
        <v/>
      </c>
      <c r="AI1124" t="str">
        <f t="shared" si="520"/>
        <v/>
      </c>
      <c r="AJ1124" t="str">
        <f t="shared" si="521"/>
        <v/>
      </c>
      <c r="AK1124" t="str">
        <f t="shared" si="522"/>
        <v/>
      </c>
      <c r="AL1124" t="str">
        <f t="shared" si="523"/>
        <v/>
      </c>
      <c r="AM1124" t="str">
        <f t="shared" si="524"/>
        <v/>
      </c>
    </row>
    <row r="1125" spans="1:39">
      <c r="A1125" t="s">
        <v>968</v>
      </c>
      <c r="C1125" t="s">
        <v>1</v>
      </c>
      <c r="D1125" t="s">
        <v>973</v>
      </c>
      <c r="E1125" t="s">
        <v>3</v>
      </c>
      <c r="G1125">
        <v>200</v>
      </c>
      <c r="H1125">
        <v>14142</v>
      </c>
      <c r="I1125" t="s">
        <v>124</v>
      </c>
      <c r="J1125" t="s">
        <v>971</v>
      </c>
      <c r="K1125" t="str">
        <f t="shared" si="496"/>
        <v/>
      </c>
      <c r="L1125" t="str">
        <f t="shared" si="497"/>
        <v/>
      </c>
      <c r="M1125" t="str">
        <f t="shared" si="498"/>
        <v/>
      </c>
      <c r="N1125" t="str">
        <f t="shared" si="499"/>
        <v>Visiteur</v>
      </c>
      <c r="O1125" t="str">
        <f t="shared" si="500"/>
        <v>Internet Explorer</v>
      </c>
      <c r="P1125" t="str">
        <f t="shared" si="501"/>
        <v>Visiteur</v>
      </c>
      <c r="Q1125" t="str">
        <f t="shared" si="502"/>
        <v/>
      </c>
      <c r="R1125" t="str">
        <f t="shared" si="503"/>
        <v/>
      </c>
      <c r="S1125" t="str">
        <f t="shared" si="504"/>
        <v/>
      </c>
      <c r="T1125" t="str">
        <f t="shared" si="505"/>
        <v/>
      </c>
      <c r="U1125" t="str">
        <f t="shared" si="506"/>
        <v/>
      </c>
      <c r="V1125" t="str">
        <f t="shared" si="507"/>
        <v/>
      </c>
      <c r="W1125" t="str">
        <f t="shared" si="508"/>
        <v/>
      </c>
      <c r="X1125" t="str">
        <f t="shared" si="509"/>
        <v>Internet Explorer</v>
      </c>
      <c r="Y1125" t="str">
        <f t="shared" si="510"/>
        <v/>
      </c>
      <c r="Z1125" t="str">
        <f t="shared" si="511"/>
        <v/>
      </c>
      <c r="AA1125" t="str">
        <f t="shared" si="512"/>
        <v/>
      </c>
      <c r="AB1125" t="str">
        <f t="shared" si="513"/>
        <v/>
      </c>
      <c r="AC1125" t="str">
        <f t="shared" si="514"/>
        <v/>
      </c>
      <c r="AD1125" t="str">
        <f t="shared" si="515"/>
        <v/>
      </c>
      <c r="AE1125" t="str">
        <f t="shared" si="516"/>
        <v/>
      </c>
      <c r="AF1125" t="str">
        <f t="shared" si="517"/>
        <v/>
      </c>
      <c r="AG1125" t="str">
        <f t="shared" si="518"/>
        <v/>
      </c>
      <c r="AH1125" t="str">
        <f t="shared" si="519"/>
        <v/>
      </c>
      <c r="AI1125" t="str">
        <f t="shared" si="520"/>
        <v/>
      </c>
      <c r="AJ1125" t="str">
        <f t="shared" si="521"/>
        <v/>
      </c>
      <c r="AK1125" t="str">
        <f t="shared" si="522"/>
        <v/>
      </c>
      <c r="AL1125" t="str">
        <f t="shared" si="523"/>
        <v/>
      </c>
      <c r="AM1125" t="str">
        <f t="shared" si="524"/>
        <v/>
      </c>
    </row>
    <row r="1126" spans="1:39">
      <c r="A1126" t="s">
        <v>968</v>
      </c>
      <c r="C1126" t="s">
        <v>1</v>
      </c>
      <c r="D1126" t="s">
        <v>973</v>
      </c>
      <c r="E1126" t="s">
        <v>3</v>
      </c>
      <c r="G1126">
        <v>200</v>
      </c>
      <c r="H1126">
        <v>10180</v>
      </c>
      <c r="I1126" t="s">
        <v>124</v>
      </c>
      <c r="J1126" t="s">
        <v>971</v>
      </c>
      <c r="K1126" t="str">
        <f t="shared" si="496"/>
        <v/>
      </c>
      <c r="L1126" t="str">
        <f t="shared" si="497"/>
        <v/>
      </c>
      <c r="M1126" t="str">
        <f t="shared" si="498"/>
        <v/>
      </c>
      <c r="N1126" t="str">
        <f t="shared" si="499"/>
        <v>Visiteur</v>
      </c>
      <c r="O1126" t="str">
        <f t="shared" si="500"/>
        <v>Internet Explorer</v>
      </c>
      <c r="P1126" t="str">
        <f t="shared" si="501"/>
        <v>Visiteur</v>
      </c>
      <c r="Q1126" t="str">
        <f t="shared" si="502"/>
        <v/>
      </c>
      <c r="R1126" t="str">
        <f t="shared" si="503"/>
        <v/>
      </c>
      <c r="S1126" t="str">
        <f t="shared" si="504"/>
        <v/>
      </c>
      <c r="T1126" t="str">
        <f t="shared" si="505"/>
        <v/>
      </c>
      <c r="U1126" t="str">
        <f t="shared" si="506"/>
        <v/>
      </c>
      <c r="V1126" t="str">
        <f t="shared" si="507"/>
        <v/>
      </c>
      <c r="W1126" t="str">
        <f t="shared" si="508"/>
        <v/>
      </c>
      <c r="X1126" t="str">
        <f t="shared" si="509"/>
        <v>Internet Explorer</v>
      </c>
      <c r="Y1126" t="str">
        <f t="shared" si="510"/>
        <v/>
      </c>
      <c r="Z1126" t="str">
        <f t="shared" si="511"/>
        <v/>
      </c>
      <c r="AA1126" t="str">
        <f t="shared" si="512"/>
        <v/>
      </c>
      <c r="AB1126" t="str">
        <f t="shared" si="513"/>
        <v/>
      </c>
      <c r="AC1126" t="str">
        <f t="shared" si="514"/>
        <v/>
      </c>
      <c r="AD1126" t="str">
        <f t="shared" si="515"/>
        <v/>
      </c>
      <c r="AE1126" t="str">
        <f t="shared" si="516"/>
        <v/>
      </c>
      <c r="AF1126" t="str">
        <f t="shared" si="517"/>
        <v/>
      </c>
      <c r="AG1126" t="str">
        <f t="shared" si="518"/>
        <v/>
      </c>
      <c r="AH1126" t="str">
        <f t="shared" si="519"/>
        <v/>
      </c>
      <c r="AI1126" t="str">
        <f t="shared" si="520"/>
        <v/>
      </c>
      <c r="AJ1126" t="str">
        <f t="shared" si="521"/>
        <v/>
      </c>
      <c r="AK1126" t="str">
        <f t="shared" si="522"/>
        <v/>
      </c>
      <c r="AL1126" t="str">
        <f t="shared" si="523"/>
        <v/>
      </c>
      <c r="AM1126" t="str">
        <f t="shared" si="524"/>
        <v/>
      </c>
    </row>
    <row r="1127" spans="1:39">
      <c r="A1127" t="s">
        <v>968</v>
      </c>
      <c r="C1127" t="s">
        <v>1</v>
      </c>
      <c r="D1127" t="s">
        <v>973</v>
      </c>
      <c r="E1127" t="s">
        <v>3</v>
      </c>
      <c r="G1127">
        <v>200</v>
      </c>
      <c r="H1127">
        <v>961</v>
      </c>
      <c r="I1127" t="s">
        <v>124</v>
      </c>
      <c r="J1127" t="s">
        <v>971</v>
      </c>
      <c r="K1127" t="str">
        <f t="shared" si="496"/>
        <v/>
      </c>
      <c r="L1127" t="str">
        <f t="shared" si="497"/>
        <v/>
      </c>
      <c r="M1127" t="str">
        <f t="shared" si="498"/>
        <v/>
      </c>
      <c r="N1127" t="str">
        <f t="shared" si="499"/>
        <v>Visiteur</v>
      </c>
      <c r="O1127" t="str">
        <f t="shared" si="500"/>
        <v>Internet Explorer</v>
      </c>
      <c r="P1127" t="str">
        <f t="shared" si="501"/>
        <v>Visiteur</v>
      </c>
      <c r="Q1127" t="str">
        <f t="shared" si="502"/>
        <v/>
      </c>
      <c r="R1127" t="str">
        <f t="shared" si="503"/>
        <v/>
      </c>
      <c r="S1127" t="str">
        <f t="shared" si="504"/>
        <v/>
      </c>
      <c r="T1127" t="str">
        <f t="shared" si="505"/>
        <v/>
      </c>
      <c r="U1127" t="str">
        <f t="shared" si="506"/>
        <v/>
      </c>
      <c r="V1127" t="str">
        <f t="shared" si="507"/>
        <v/>
      </c>
      <c r="W1127" t="str">
        <f t="shared" si="508"/>
        <v/>
      </c>
      <c r="X1127" t="str">
        <f t="shared" si="509"/>
        <v>Internet Explorer</v>
      </c>
      <c r="Y1127" t="str">
        <f t="shared" si="510"/>
        <v/>
      </c>
      <c r="Z1127" t="str">
        <f t="shared" si="511"/>
        <v/>
      </c>
      <c r="AA1127" t="str">
        <f t="shared" si="512"/>
        <v/>
      </c>
      <c r="AB1127" t="str">
        <f t="shared" si="513"/>
        <v/>
      </c>
      <c r="AC1127" t="str">
        <f t="shared" si="514"/>
        <v/>
      </c>
      <c r="AD1127" t="str">
        <f t="shared" si="515"/>
        <v/>
      </c>
      <c r="AE1127" t="str">
        <f t="shared" si="516"/>
        <v/>
      </c>
      <c r="AF1127" t="str">
        <f t="shared" si="517"/>
        <v/>
      </c>
      <c r="AG1127" t="str">
        <f t="shared" si="518"/>
        <v/>
      </c>
      <c r="AH1127" t="str">
        <f t="shared" si="519"/>
        <v/>
      </c>
      <c r="AI1127" t="str">
        <f t="shared" si="520"/>
        <v/>
      </c>
      <c r="AJ1127" t="str">
        <f t="shared" si="521"/>
        <v/>
      </c>
      <c r="AK1127" t="str">
        <f t="shared" si="522"/>
        <v/>
      </c>
      <c r="AL1127" t="str">
        <f t="shared" si="523"/>
        <v/>
      </c>
      <c r="AM1127" t="str">
        <f t="shared" si="524"/>
        <v/>
      </c>
    </row>
    <row r="1128" spans="1:39">
      <c r="A1128" t="s">
        <v>968</v>
      </c>
      <c r="C1128" t="s">
        <v>1</v>
      </c>
      <c r="D1128" t="s">
        <v>973</v>
      </c>
      <c r="E1128" t="s">
        <v>3</v>
      </c>
      <c r="G1128">
        <v>200</v>
      </c>
      <c r="H1128">
        <v>8360</v>
      </c>
      <c r="I1128" t="s">
        <v>124</v>
      </c>
      <c r="J1128" t="s">
        <v>971</v>
      </c>
      <c r="K1128" t="str">
        <f t="shared" si="496"/>
        <v/>
      </c>
      <c r="L1128" t="str">
        <f t="shared" si="497"/>
        <v/>
      </c>
      <c r="M1128" t="str">
        <f t="shared" si="498"/>
        <v/>
      </c>
      <c r="N1128" t="str">
        <f t="shared" si="499"/>
        <v>Visiteur</v>
      </c>
      <c r="O1128" t="str">
        <f t="shared" si="500"/>
        <v>Internet Explorer</v>
      </c>
      <c r="P1128" t="str">
        <f t="shared" si="501"/>
        <v>Visiteur</v>
      </c>
      <c r="Q1128" t="str">
        <f t="shared" si="502"/>
        <v/>
      </c>
      <c r="R1128" t="str">
        <f t="shared" si="503"/>
        <v/>
      </c>
      <c r="S1128" t="str">
        <f t="shared" si="504"/>
        <v/>
      </c>
      <c r="T1128" t="str">
        <f t="shared" si="505"/>
        <v/>
      </c>
      <c r="U1128" t="str">
        <f t="shared" si="506"/>
        <v/>
      </c>
      <c r="V1128" t="str">
        <f t="shared" si="507"/>
        <v/>
      </c>
      <c r="W1128" t="str">
        <f t="shared" si="508"/>
        <v/>
      </c>
      <c r="X1128" t="str">
        <f t="shared" si="509"/>
        <v>Internet Explorer</v>
      </c>
      <c r="Y1128" t="str">
        <f t="shared" si="510"/>
        <v/>
      </c>
      <c r="Z1128" t="str">
        <f t="shared" si="511"/>
        <v/>
      </c>
      <c r="AA1128" t="str">
        <f t="shared" si="512"/>
        <v/>
      </c>
      <c r="AB1128" t="str">
        <f t="shared" si="513"/>
        <v/>
      </c>
      <c r="AC1128" t="str">
        <f t="shared" si="514"/>
        <v/>
      </c>
      <c r="AD1128" t="str">
        <f t="shared" si="515"/>
        <v/>
      </c>
      <c r="AE1128" t="str">
        <f t="shared" si="516"/>
        <v/>
      </c>
      <c r="AF1128" t="str">
        <f t="shared" si="517"/>
        <v/>
      </c>
      <c r="AG1128" t="str">
        <f t="shared" si="518"/>
        <v/>
      </c>
      <c r="AH1128" t="str">
        <f t="shared" si="519"/>
        <v/>
      </c>
      <c r="AI1128" t="str">
        <f t="shared" si="520"/>
        <v/>
      </c>
      <c r="AJ1128" t="str">
        <f t="shared" si="521"/>
        <v/>
      </c>
      <c r="AK1128" t="str">
        <f t="shared" si="522"/>
        <v/>
      </c>
      <c r="AL1128" t="str">
        <f t="shared" si="523"/>
        <v/>
      </c>
      <c r="AM1128" t="str">
        <f t="shared" si="524"/>
        <v/>
      </c>
    </row>
    <row r="1129" spans="1:39">
      <c r="A1129" t="s">
        <v>968</v>
      </c>
      <c r="C1129" t="s">
        <v>1</v>
      </c>
      <c r="D1129" t="s">
        <v>973</v>
      </c>
      <c r="E1129" t="s">
        <v>3</v>
      </c>
      <c r="G1129">
        <v>200</v>
      </c>
      <c r="H1129">
        <v>4020</v>
      </c>
      <c r="I1129" t="s">
        <v>124</v>
      </c>
      <c r="J1129" t="s">
        <v>971</v>
      </c>
      <c r="K1129" t="str">
        <f t="shared" si="496"/>
        <v/>
      </c>
      <c r="L1129" t="str">
        <f t="shared" si="497"/>
        <v/>
      </c>
      <c r="M1129" t="str">
        <f t="shared" si="498"/>
        <v/>
      </c>
      <c r="N1129" t="str">
        <f t="shared" si="499"/>
        <v>Visiteur</v>
      </c>
      <c r="O1129" t="str">
        <f t="shared" si="500"/>
        <v>Internet Explorer</v>
      </c>
      <c r="P1129" t="str">
        <f t="shared" si="501"/>
        <v>Visiteur</v>
      </c>
      <c r="Q1129" t="str">
        <f t="shared" si="502"/>
        <v/>
      </c>
      <c r="R1129" t="str">
        <f t="shared" si="503"/>
        <v/>
      </c>
      <c r="S1129" t="str">
        <f t="shared" si="504"/>
        <v/>
      </c>
      <c r="T1129" t="str">
        <f t="shared" si="505"/>
        <v/>
      </c>
      <c r="U1129" t="str">
        <f t="shared" si="506"/>
        <v/>
      </c>
      <c r="V1129" t="str">
        <f t="shared" si="507"/>
        <v/>
      </c>
      <c r="W1129" t="str">
        <f t="shared" si="508"/>
        <v/>
      </c>
      <c r="X1129" t="str">
        <f t="shared" si="509"/>
        <v>Internet Explorer</v>
      </c>
      <c r="Y1129" t="str">
        <f t="shared" si="510"/>
        <v/>
      </c>
      <c r="Z1129" t="str">
        <f t="shared" si="511"/>
        <v/>
      </c>
      <c r="AA1129" t="str">
        <f t="shared" si="512"/>
        <v/>
      </c>
      <c r="AB1129" t="str">
        <f t="shared" si="513"/>
        <v/>
      </c>
      <c r="AC1129" t="str">
        <f t="shared" si="514"/>
        <v/>
      </c>
      <c r="AD1129" t="str">
        <f t="shared" si="515"/>
        <v/>
      </c>
      <c r="AE1129" t="str">
        <f t="shared" si="516"/>
        <v/>
      </c>
      <c r="AF1129" t="str">
        <f t="shared" si="517"/>
        <v/>
      </c>
      <c r="AG1129" t="str">
        <f t="shared" si="518"/>
        <v/>
      </c>
      <c r="AH1129" t="str">
        <f t="shared" si="519"/>
        <v/>
      </c>
      <c r="AI1129" t="str">
        <f t="shared" si="520"/>
        <v/>
      </c>
      <c r="AJ1129" t="str">
        <f t="shared" si="521"/>
        <v/>
      </c>
      <c r="AK1129" t="str">
        <f t="shared" si="522"/>
        <v/>
      </c>
      <c r="AL1129" t="str">
        <f t="shared" si="523"/>
        <v/>
      </c>
      <c r="AM1129" t="str">
        <f t="shared" si="524"/>
        <v/>
      </c>
    </row>
    <row r="1130" spans="1:39">
      <c r="A1130" t="s">
        <v>968</v>
      </c>
      <c r="C1130" t="s">
        <v>1</v>
      </c>
      <c r="D1130" t="s">
        <v>973</v>
      </c>
      <c r="E1130" t="s">
        <v>3</v>
      </c>
      <c r="G1130">
        <v>200</v>
      </c>
      <c r="H1130">
        <v>4014</v>
      </c>
      <c r="I1130" t="s">
        <v>124</v>
      </c>
      <c r="J1130" t="s">
        <v>971</v>
      </c>
      <c r="K1130" t="str">
        <f t="shared" si="496"/>
        <v/>
      </c>
      <c r="L1130" t="str">
        <f t="shared" si="497"/>
        <v/>
      </c>
      <c r="M1130" t="str">
        <f t="shared" si="498"/>
        <v/>
      </c>
      <c r="N1130" t="str">
        <f t="shared" si="499"/>
        <v>Visiteur</v>
      </c>
      <c r="O1130" t="str">
        <f t="shared" si="500"/>
        <v>Internet Explorer</v>
      </c>
      <c r="P1130" t="str">
        <f t="shared" si="501"/>
        <v>Visiteur</v>
      </c>
      <c r="Q1130" t="str">
        <f t="shared" si="502"/>
        <v/>
      </c>
      <c r="R1130" t="str">
        <f t="shared" si="503"/>
        <v/>
      </c>
      <c r="S1130" t="str">
        <f t="shared" si="504"/>
        <v/>
      </c>
      <c r="T1130" t="str">
        <f t="shared" si="505"/>
        <v/>
      </c>
      <c r="U1130" t="str">
        <f t="shared" si="506"/>
        <v/>
      </c>
      <c r="V1130" t="str">
        <f t="shared" si="507"/>
        <v/>
      </c>
      <c r="W1130" t="str">
        <f t="shared" si="508"/>
        <v/>
      </c>
      <c r="X1130" t="str">
        <f t="shared" si="509"/>
        <v>Internet Explorer</v>
      </c>
      <c r="Y1130" t="str">
        <f t="shared" si="510"/>
        <v/>
      </c>
      <c r="Z1130" t="str">
        <f t="shared" si="511"/>
        <v/>
      </c>
      <c r="AA1130" t="str">
        <f t="shared" si="512"/>
        <v/>
      </c>
      <c r="AB1130" t="str">
        <f t="shared" si="513"/>
        <v/>
      </c>
      <c r="AC1130" t="str">
        <f t="shared" si="514"/>
        <v/>
      </c>
      <c r="AD1130" t="str">
        <f t="shared" si="515"/>
        <v/>
      </c>
      <c r="AE1130" t="str">
        <f t="shared" si="516"/>
        <v/>
      </c>
      <c r="AF1130" t="str">
        <f t="shared" si="517"/>
        <v/>
      </c>
      <c r="AG1130" t="str">
        <f t="shared" si="518"/>
        <v/>
      </c>
      <c r="AH1130" t="str">
        <f t="shared" si="519"/>
        <v/>
      </c>
      <c r="AI1130" t="str">
        <f t="shared" si="520"/>
        <v/>
      </c>
      <c r="AJ1130" t="str">
        <f t="shared" si="521"/>
        <v/>
      </c>
      <c r="AK1130" t="str">
        <f t="shared" si="522"/>
        <v/>
      </c>
      <c r="AL1130" t="str">
        <f t="shared" si="523"/>
        <v/>
      </c>
      <c r="AM1130" t="str">
        <f t="shared" si="524"/>
        <v/>
      </c>
    </row>
    <row r="1131" spans="1:39">
      <c r="A1131" t="s">
        <v>968</v>
      </c>
      <c r="C1131" t="s">
        <v>1</v>
      </c>
      <c r="D1131" t="s">
        <v>973</v>
      </c>
      <c r="E1131" t="s">
        <v>3</v>
      </c>
      <c r="G1131">
        <v>200</v>
      </c>
      <c r="H1131">
        <v>2782</v>
      </c>
      <c r="I1131" t="s">
        <v>124</v>
      </c>
      <c r="J1131" t="s">
        <v>971</v>
      </c>
      <c r="K1131" t="str">
        <f t="shared" si="496"/>
        <v/>
      </c>
      <c r="L1131" t="str">
        <f t="shared" si="497"/>
        <v/>
      </c>
      <c r="M1131" t="str">
        <f t="shared" si="498"/>
        <v/>
      </c>
      <c r="N1131" t="str">
        <f t="shared" si="499"/>
        <v>Visiteur</v>
      </c>
      <c r="O1131" t="str">
        <f t="shared" si="500"/>
        <v>Internet Explorer</v>
      </c>
      <c r="P1131" t="str">
        <f t="shared" si="501"/>
        <v>Visiteur</v>
      </c>
      <c r="Q1131" t="str">
        <f t="shared" si="502"/>
        <v/>
      </c>
      <c r="R1131" t="str">
        <f t="shared" si="503"/>
        <v/>
      </c>
      <c r="S1131" t="str">
        <f t="shared" si="504"/>
        <v/>
      </c>
      <c r="T1131" t="str">
        <f t="shared" si="505"/>
        <v/>
      </c>
      <c r="U1131" t="str">
        <f t="shared" si="506"/>
        <v/>
      </c>
      <c r="V1131" t="str">
        <f t="shared" si="507"/>
        <v/>
      </c>
      <c r="W1131" t="str">
        <f t="shared" si="508"/>
        <v/>
      </c>
      <c r="X1131" t="str">
        <f t="shared" si="509"/>
        <v>Internet Explorer</v>
      </c>
      <c r="Y1131" t="str">
        <f t="shared" si="510"/>
        <v/>
      </c>
      <c r="Z1131" t="str">
        <f t="shared" si="511"/>
        <v/>
      </c>
      <c r="AA1131" t="str">
        <f t="shared" si="512"/>
        <v/>
      </c>
      <c r="AB1131" t="str">
        <f t="shared" si="513"/>
        <v/>
      </c>
      <c r="AC1131" t="str">
        <f t="shared" si="514"/>
        <v/>
      </c>
      <c r="AD1131" t="str">
        <f t="shared" si="515"/>
        <v/>
      </c>
      <c r="AE1131" t="str">
        <f t="shared" si="516"/>
        <v/>
      </c>
      <c r="AF1131" t="str">
        <f t="shared" si="517"/>
        <v/>
      </c>
      <c r="AG1131" t="str">
        <f t="shared" si="518"/>
        <v/>
      </c>
      <c r="AH1131" t="str">
        <f t="shared" si="519"/>
        <v/>
      </c>
      <c r="AI1131" t="str">
        <f t="shared" si="520"/>
        <v/>
      </c>
      <c r="AJ1131" t="str">
        <f t="shared" si="521"/>
        <v/>
      </c>
      <c r="AK1131" t="str">
        <f t="shared" si="522"/>
        <v/>
      </c>
      <c r="AL1131" t="str">
        <f t="shared" si="523"/>
        <v/>
      </c>
      <c r="AM1131" t="str">
        <f t="shared" si="524"/>
        <v/>
      </c>
    </row>
    <row r="1132" spans="1:39">
      <c r="A1132" t="s">
        <v>968</v>
      </c>
      <c r="C1132" t="s">
        <v>1</v>
      </c>
      <c r="D1132" t="s">
        <v>973</v>
      </c>
      <c r="E1132" t="s">
        <v>3</v>
      </c>
      <c r="G1132">
        <v>200</v>
      </c>
      <c r="H1132">
        <v>247</v>
      </c>
      <c r="I1132" t="s">
        <v>124</v>
      </c>
      <c r="J1132" t="s">
        <v>971</v>
      </c>
      <c r="K1132" t="str">
        <f t="shared" si="496"/>
        <v/>
      </c>
      <c r="L1132" t="str">
        <f t="shared" si="497"/>
        <v/>
      </c>
      <c r="M1132" t="str">
        <f t="shared" si="498"/>
        <v/>
      </c>
      <c r="N1132" t="str">
        <f t="shared" si="499"/>
        <v>Visiteur</v>
      </c>
      <c r="O1132" t="str">
        <f t="shared" si="500"/>
        <v>Internet Explorer</v>
      </c>
      <c r="P1132" t="str">
        <f t="shared" si="501"/>
        <v>Visiteur</v>
      </c>
      <c r="Q1132" t="str">
        <f t="shared" si="502"/>
        <v/>
      </c>
      <c r="R1132" t="str">
        <f t="shared" si="503"/>
        <v/>
      </c>
      <c r="S1132" t="str">
        <f t="shared" si="504"/>
        <v/>
      </c>
      <c r="T1132" t="str">
        <f t="shared" si="505"/>
        <v/>
      </c>
      <c r="U1132" t="str">
        <f t="shared" si="506"/>
        <v/>
      </c>
      <c r="V1132" t="str">
        <f t="shared" si="507"/>
        <v/>
      </c>
      <c r="W1132" t="str">
        <f t="shared" si="508"/>
        <v/>
      </c>
      <c r="X1132" t="str">
        <f t="shared" si="509"/>
        <v>Internet Explorer</v>
      </c>
      <c r="Y1132" t="str">
        <f t="shared" si="510"/>
        <v/>
      </c>
      <c r="Z1132" t="str">
        <f t="shared" si="511"/>
        <v/>
      </c>
      <c r="AA1132" t="str">
        <f t="shared" si="512"/>
        <v/>
      </c>
      <c r="AB1132" t="str">
        <f t="shared" si="513"/>
        <v/>
      </c>
      <c r="AC1132" t="str">
        <f t="shared" si="514"/>
        <v/>
      </c>
      <c r="AD1132" t="str">
        <f t="shared" si="515"/>
        <v/>
      </c>
      <c r="AE1132" t="str">
        <f t="shared" si="516"/>
        <v/>
      </c>
      <c r="AF1132" t="str">
        <f t="shared" si="517"/>
        <v/>
      </c>
      <c r="AG1132" t="str">
        <f t="shared" si="518"/>
        <v/>
      </c>
      <c r="AH1132" t="str">
        <f t="shared" si="519"/>
        <v/>
      </c>
      <c r="AI1132" t="str">
        <f t="shared" si="520"/>
        <v/>
      </c>
      <c r="AJ1132" t="str">
        <f t="shared" si="521"/>
        <v/>
      </c>
      <c r="AK1132" t="str">
        <f t="shared" si="522"/>
        <v/>
      </c>
      <c r="AL1132" t="str">
        <f t="shared" si="523"/>
        <v/>
      </c>
      <c r="AM1132" t="str">
        <f t="shared" si="524"/>
        <v/>
      </c>
    </row>
    <row r="1133" spans="1:39">
      <c r="A1133" t="s">
        <v>968</v>
      </c>
      <c r="C1133" t="s">
        <v>1</v>
      </c>
      <c r="D1133" t="s">
        <v>973</v>
      </c>
      <c r="E1133" t="s">
        <v>3</v>
      </c>
      <c r="G1133">
        <v>200</v>
      </c>
      <c r="H1133">
        <v>374</v>
      </c>
      <c r="I1133" t="s">
        <v>124</v>
      </c>
      <c r="J1133" t="s">
        <v>971</v>
      </c>
      <c r="K1133" t="str">
        <f t="shared" si="496"/>
        <v/>
      </c>
      <c r="L1133" t="str">
        <f t="shared" si="497"/>
        <v/>
      </c>
      <c r="M1133" t="str">
        <f t="shared" si="498"/>
        <v/>
      </c>
      <c r="N1133" t="str">
        <f t="shared" si="499"/>
        <v>Visiteur</v>
      </c>
      <c r="O1133" t="str">
        <f t="shared" si="500"/>
        <v>Internet Explorer</v>
      </c>
      <c r="P1133" t="str">
        <f t="shared" si="501"/>
        <v>Visiteur</v>
      </c>
      <c r="Q1133" t="str">
        <f t="shared" si="502"/>
        <v/>
      </c>
      <c r="R1133" t="str">
        <f t="shared" si="503"/>
        <v/>
      </c>
      <c r="S1133" t="str">
        <f t="shared" si="504"/>
        <v/>
      </c>
      <c r="T1133" t="str">
        <f t="shared" si="505"/>
        <v/>
      </c>
      <c r="U1133" t="str">
        <f t="shared" si="506"/>
        <v/>
      </c>
      <c r="V1133" t="str">
        <f t="shared" si="507"/>
        <v/>
      </c>
      <c r="W1133" t="str">
        <f t="shared" si="508"/>
        <v/>
      </c>
      <c r="X1133" t="str">
        <f t="shared" si="509"/>
        <v>Internet Explorer</v>
      </c>
      <c r="Y1133" t="str">
        <f t="shared" si="510"/>
        <v/>
      </c>
      <c r="Z1133" t="str">
        <f t="shared" si="511"/>
        <v/>
      </c>
      <c r="AA1133" t="str">
        <f t="shared" si="512"/>
        <v/>
      </c>
      <c r="AB1133" t="str">
        <f t="shared" si="513"/>
        <v/>
      </c>
      <c r="AC1133" t="str">
        <f t="shared" si="514"/>
        <v/>
      </c>
      <c r="AD1133" t="str">
        <f t="shared" si="515"/>
        <v/>
      </c>
      <c r="AE1133" t="str">
        <f t="shared" si="516"/>
        <v/>
      </c>
      <c r="AF1133" t="str">
        <f t="shared" si="517"/>
        <v/>
      </c>
      <c r="AG1133" t="str">
        <f t="shared" si="518"/>
        <v/>
      </c>
      <c r="AH1133" t="str">
        <f t="shared" si="519"/>
        <v/>
      </c>
      <c r="AI1133" t="str">
        <f t="shared" si="520"/>
        <v/>
      </c>
      <c r="AJ1133" t="str">
        <f t="shared" si="521"/>
        <v/>
      </c>
      <c r="AK1133" t="str">
        <f t="shared" si="522"/>
        <v/>
      </c>
      <c r="AL1133" t="str">
        <f t="shared" si="523"/>
        <v/>
      </c>
      <c r="AM1133" t="str">
        <f t="shared" si="524"/>
        <v/>
      </c>
    </row>
    <row r="1134" spans="1:39">
      <c r="A1134" t="s">
        <v>968</v>
      </c>
      <c r="C1134" t="s">
        <v>1</v>
      </c>
      <c r="D1134" t="s">
        <v>973</v>
      </c>
      <c r="E1134" t="s">
        <v>3</v>
      </c>
      <c r="G1134">
        <v>200</v>
      </c>
      <c r="H1134">
        <v>725</v>
      </c>
      <c r="I1134" t="s">
        <v>124</v>
      </c>
      <c r="J1134" t="s">
        <v>971</v>
      </c>
      <c r="K1134" t="str">
        <f t="shared" si="496"/>
        <v/>
      </c>
      <c r="L1134" t="str">
        <f t="shared" si="497"/>
        <v/>
      </c>
      <c r="M1134" t="str">
        <f t="shared" si="498"/>
        <v/>
      </c>
      <c r="N1134" t="str">
        <f t="shared" si="499"/>
        <v>Visiteur</v>
      </c>
      <c r="O1134" t="str">
        <f t="shared" si="500"/>
        <v>Internet Explorer</v>
      </c>
      <c r="P1134" t="str">
        <f t="shared" si="501"/>
        <v>Visiteur</v>
      </c>
      <c r="Q1134" t="str">
        <f t="shared" si="502"/>
        <v/>
      </c>
      <c r="R1134" t="str">
        <f t="shared" si="503"/>
        <v/>
      </c>
      <c r="S1134" t="str">
        <f t="shared" si="504"/>
        <v/>
      </c>
      <c r="T1134" t="str">
        <f t="shared" si="505"/>
        <v/>
      </c>
      <c r="U1134" t="str">
        <f t="shared" si="506"/>
        <v/>
      </c>
      <c r="V1134" t="str">
        <f t="shared" si="507"/>
        <v/>
      </c>
      <c r="W1134" t="str">
        <f t="shared" si="508"/>
        <v/>
      </c>
      <c r="X1134" t="str">
        <f t="shared" si="509"/>
        <v>Internet Explorer</v>
      </c>
      <c r="Y1134" t="str">
        <f t="shared" si="510"/>
        <v/>
      </c>
      <c r="Z1134" t="str">
        <f t="shared" si="511"/>
        <v/>
      </c>
      <c r="AA1134" t="str">
        <f t="shared" si="512"/>
        <v/>
      </c>
      <c r="AB1134" t="str">
        <f t="shared" si="513"/>
        <v/>
      </c>
      <c r="AC1134" t="str">
        <f t="shared" si="514"/>
        <v/>
      </c>
      <c r="AD1134" t="str">
        <f t="shared" si="515"/>
        <v/>
      </c>
      <c r="AE1134" t="str">
        <f t="shared" si="516"/>
        <v/>
      </c>
      <c r="AF1134" t="str">
        <f t="shared" si="517"/>
        <v/>
      </c>
      <c r="AG1134" t="str">
        <f t="shared" si="518"/>
        <v/>
      </c>
      <c r="AH1134" t="str">
        <f t="shared" si="519"/>
        <v/>
      </c>
      <c r="AI1134" t="str">
        <f t="shared" si="520"/>
        <v/>
      </c>
      <c r="AJ1134" t="str">
        <f t="shared" si="521"/>
        <v/>
      </c>
      <c r="AK1134" t="str">
        <f t="shared" si="522"/>
        <v/>
      </c>
      <c r="AL1134" t="str">
        <f t="shared" si="523"/>
        <v/>
      </c>
      <c r="AM1134" t="str">
        <f t="shared" si="524"/>
        <v/>
      </c>
    </row>
    <row r="1135" spans="1:39">
      <c r="A1135" t="s">
        <v>968</v>
      </c>
      <c r="C1135" t="s">
        <v>1</v>
      </c>
      <c r="D1135" t="s">
        <v>973</v>
      </c>
      <c r="E1135" t="s">
        <v>3</v>
      </c>
      <c r="G1135">
        <v>200</v>
      </c>
      <c r="H1135">
        <v>1911</v>
      </c>
      <c r="I1135" t="s">
        <v>124</v>
      </c>
      <c r="J1135" t="s">
        <v>971</v>
      </c>
      <c r="K1135" t="str">
        <f t="shared" si="496"/>
        <v/>
      </c>
      <c r="L1135" t="str">
        <f t="shared" si="497"/>
        <v/>
      </c>
      <c r="M1135" t="str">
        <f t="shared" si="498"/>
        <v/>
      </c>
      <c r="N1135" t="str">
        <f t="shared" si="499"/>
        <v>Visiteur</v>
      </c>
      <c r="O1135" t="str">
        <f t="shared" si="500"/>
        <v>Internet Explorer</v>
      </c>
      <c r="P1135" t="str">
        <f t="shared" si="501"/>
        <v>Visiteur</v>
      </c>
      <c r="Q1135" t="str">
        <f t="shared" si="502"/>
        <v/>
      </c>
      <c r="R1135" t="str">
        <f t="shared" si="503"/>
        <v/>
      </c>
      <c r="S1135" t="str">
        <f t="shared" si="504"/>
        <v/>
      </c>
      <c r="T1135" t="str">
        <f t="shared" si="505"/>
        <v/>
      </c>
      <c r="U1135" t="str">
        <f t="shared" si="506"/>
        <v/>
      </c>
      <c r="V1135" t="str">
        <f t="shared" si="507"/>
        <v/>
      </c>
      <c r="W1135" t="str">
        <f t="shared" si="508"/>
        <v/>
      </c>
      <c r="X1135" t="str">
        <f t="shared" si="509"/>
        <v>Internet Explorer</v>
      </c>
      <c r="Y1135" t="str">
        <f t="shared" si="510"/>
        <v/>
      </c>
      <c r="Z1135" t="str">
        <f t="shared" si="511"/>
        <v/>
      </c>
      <c r="AA1135" t="str">
        <f t="shared" si="512"/>
        <v/>
      </c>
      <c r="AB1135" t="str">
        <f t="shared" si="513"/>
        <v/>
      </c>
      <c r="AC1135" t="str">
        <f t="shared" si="514"/>
        <v/>
      </c>
      <c r="AD1135" t="str">
        <f t="shared" si="515"/>
        <v/>
      </c>
      <c r="AE1135" t="str">
        <f t="shared" si="516"/>
        <v/>
      </c>
      <c r="AF1135" t="str">
        <f t="shared" si="517"/>
        <v/>
      </c>
      <c r="AG1135" t="str">
        <f t="shared" si="518"/>
        <v/>
      </c>
      <c r="AH1135" t="str">
        <f t="shared" si="519"/>
        <v/>
      </c>
      <c r="AI1135" t="str">
        <f t="shared" si="520"/>
        <v/>
      </c>
      <c r="AJ1135" t="str">
        <f t="shared" si="521"/>
        <v/>
      </c>
      <c r="AK1135" t="str">
        <f t="shared" si="522"/>
        <v/>
      </c>
      <c r="AL1135" t="str">
        <f t="shared" si="523"/>
        <v/>
      </c>
      <c r="AM1135" t="str">
        <f t="shared" si="524"/>
        <v/>
      </c>
    </row>
    <row r="1136" spans="1:39">
      <c r="A1136" t="s">
        <v>968</v>
      </c>
      <c r="C1136" t="s">
        <v>1</v>
      </c>
      <c r="D1136" t="s">
        <v>973</v>
      </c>
      <c r="E1136" t="s">
        <v>3</v>
      </c>
      <c r="G1136">
        <v>200</v>
      </c>
      <c r="H1136">
        <v>2047</v>
      </c>
      <c r="I1136" t="s">
        <v>124</v>
      </c>
      <c r="J1136" t="s">
        <v>971</v>
      </c>
      <c r="K1136" t="str">
        <f t="shared" si="496"/>
        <v/>
      </c>
      <c r="L1136" t="str">
        <f t="shared" si="497"/>
        <v/>
      </c>
      <c r="M1136" t="str">
        <f t="shared" si="498"/>
        <v/>
      </c>
      <c r="N1136" t="str">
        <f t="shared" si="499"/>
        <v>Visiteur</v>
      </c>
      <c r="O1136" t="str">
        <f t="shared" si="500"/>
        <v>Internet Explorer</v>
      </c>
      <c r="P1136" t="str">
        <f t="shared" si="501"/>
        <v>Visiteur</v>
      </c>
      <c r="Q1136" t="str">
        <f t="shared" si="502"/>
        <v/>
      </c>
      <c r="R1136" t="str">
        <f t="shared" si="503"/>
        <v/>
      </c>
      <c r="S1136" t="str">
        <f t="shared" si="504"/>
        <v/>
      </c>
      <c r="T1136" t="str">
        <f t="shared" si="505"/>
        <v/>
      </c>
      <c r="U1136" t="str">
        <f t="shared" si="506"/>
        <v/>
      </c>
      <c r="V1136" t="str">
        <f t="shared" si="507"/>
        <v/>
      </c>
      <c r="W1136" t="str">
        <f t="shared" si="508"/>
        <v/>
      </c>
      <c r="X1136" t="str">
        <f t="shared" si="509"/>
        <v>Internet Explorer</v>
      </c>
      <c r="Y1136" t="str">
        <f t="shared" si="510"/>
        <v/>
      </c>
      <c r="Z1136" t="str">
        <f t="shared" si="511"/>
        <v/>
      </c>
      <c r="AA1136" t="str">
        <f t="shared" si="512"/>
        <v/>
      </c>
      <c r="AB1136" t="str">
        <f t="shared" si="513"/>
        <v/>
      </c>
      <c r="AC1136" t="str">
        <f t="shared" si="514"/>
        <v/>
      </c>
      <c r="AD1136" t="str">
        <f t="shared" si="515"/>
        <v/>
      </c>
      <c r="AE1136" t="str">
        <f t="shared" si="516"/>
        <v/>
      </c>
      <c r="AF1136" t="str">
        <f t="shared" si="517"/>
        <v/>
      </c>
      <c r="AG1136" t="str">
        <f t="shared" si="518"/>
        <v/>
      </c>
      <c r="AH1136" t="str">
        <f t="shared" si="519"/>
        <v/>
      </c>
      <c r="AI1136" t="str">
        <f t="shared" si="520"/>
        <v/>
      </c>
      <c r="AJ1136" t="str">
        <f t="shared" si="521"/>
        <v/>
      </c>
      <c r="AK1136" t="str">
        <f t="shared" si="522"/>
        <v/>
      </c>
      <c r="AL1136" t="str">
        <f t="shared" si="523"/>
        <v/>
      </c>
      <c r="AM1136" t="str">
        <f t="shared" si="524"/>
        <v/>
      </c>
    </row>
    <row r="1137" spans="1:39">
      <c r="A1137" t="s">
        <v>968</v>
      </c>
      <c r="C1137" t="s">
        <v>1</v>
      </c>
      <c r="D1137" t="s">
        <v>973</v>
      </c>
      <c r="E1137" t="s">
        <v>3</v>
      </c>
      <c r="G1137">
        <v>200</v>
      </c>
      <c r="H1137">
        <v>865</v>
      </c>
      <c r="I1137" t="s">
        <v>124</v>
      </c>
      <c r="J1137" t="s">
        <v>971</v>
      </c>
      <c r="K1137" t="str">
        <f t="shared" si="496"/>
        <v/>
      </c>
      <c r="L1137" t="str">
        <f t="shared" si="497"/>
        <v/>
      </c>
      <c r="M1137" t="str">
        <f t="shared" si="498"/>
        <v/>
      </c>
      <c r="N1137" t="str">
        <f t="shared" si="499"/>
        <v>Visiteur</v>
      </c>
      <c r="O1137" t="str">
        <f t="shared" si="500"/>
        <v>Internet Explorer</v>
      </c>
      <c r="P1137" t="str">
        <f t="shared" si="501"/>
        <v>Visiteur</v>
      </c>
      <c r="Q1137" t="str">
        <f t="shared" si="502"/>
        <v/>
      </c>
      <c r="R1137" t="str">
        <f t="shared" si="503"/>
        <v/>
      </c>
      <c r="S1137" t="str">
        <f t="shared" si="504"/>
        <v/>
      </c>
      <c r="T1137" t="str">
        <f t="shared" si="505"/>
        <v/>
      </c>
      <c r="U1137" t="str">
        <f t="shared" si="506"/>
        <v/>
      </c>
      <c r="V1137" t="str">
        <f t="shared" si="507"/>
        <v/>
      </c>
      <c r="W1137" t="str">
        <f t="shared" si="508"/>
        <v/>
      </c>
      <c r="X1137" t="str">
        <f t="shared" si="509"/>
        <v>Internet Explorer</v>
      </c>
      <c r="Y1137" t="str">
        <f t="shared" si="510"/>
        <v/>
      </c>
      <c r="Z1137" t="str">
        <f t="shared" si="511"/>
        <v/>
      </c>
      <c r="AA1137" t="str">
        <f t="shared" si="512"/>
        <v/>
      </c>
      <c r="AB1137" t="str">
        <f t="shared" si="513"/>
        <v/>
      </c>
      <c r="AC1137" t="str">
        <f t="shared" si="514"/>
        <v/>
      </c>
      <c r="AD1137" t="str">
        <f t="shared" si="515"/>
        <v/>
      </c>
      <c r="AE1137" t="str">
        <f t="shared" si="516"/>
        <v/>
      </c>
      <c r="AF1137" t="str">
        <f t="shared" si="517"/>
        <v/>
      </c>
      <c r="AG1137" t="str">
        <f t="shared" si="518"/>
        <v/>
      </c>
      <c r="AH1137" t="str">
        <f t="shared" si="519"/>
        <v/>
      </c>
      <c r="AI1137" t="str">
        <f t="shared" si="520"/>
        <v/>
      </c>
      <c r="AJ1137" t="str">
        <f t="shared" si="521"/>
        <v/>
      </c>
      <c r="AK1137" t="str">
        <f t="shared" si="522"/>
        <v/>
      </c>
      <c r="AL1137" t="str">
        <f t="shared" si="523"/>
        <v/>
      </c>
      <c r="AM1137" t="str">
        <f t="shared" si="524"/>
        <v/>
      </c>
    </row>
    <row r="1138" spans="1:39">
      <c r="A1138" t="s">
        <v>968</v>
      </c>
      <c r="C1138" t="s">
        <v>1</v>
      </c>
      <c r="D1138" t="s">
        <v>973</v>
      </c>
      <c r="E1138" t="s">
        <v>3</v>
      </c>
      <c r="G1138">
        <v>200</v>
      </c>
      <c r="H1138">
        <v>502</v>
      </c>
      <c r="I1138" t="s">
        <v>124</v>
      </c>
      <c r="J1138" t="s">
        <v>971</v>
      </c>
      <c r="K1138" t="str">
        <f t="shared" si="496"/>
        <v/>
      </c>
      <c r="L1138" t="str">
        <f t="shared" si="497"/>
        <v/>
      </c>
      <c r="M1138" t="str">
        <f t="shared" si="498"/>
        <v/>
      </c>
      <c r="N1138" t="str">
        <f t="shared" si="499"/>
        <v>Visiteur</v>
      </c>
      <c r="O1138" t="str">
        <f t="shared" si="500"/>
        <v>Internet Explorer</v>
      </c>
      <c r="P1138" t="str">
        <f t="shared" si="501"/>
        <v>Visiteur</v>
      </c>
      <c r="Q1138" t="str">
        <f t="shared" si="502"/>
        <v/>
      </c>
      <c r="R1138" t="str">
        <f t="shared" si="503"/>
        <v/>
      </c>
      <c r="S1138" t="str">
        <f t="shared" si="504"/>
        <v/>
      </c>
      <c r="T1138" t="str">
        <f t="shared" si="505"/>
        <v/>
      </c>
      <c r="U1138" t="str">
        <f t="shared" si="506"/>
        <v/>
      </c>
      <c r="V1138" t="str">
        <f t="shared" si="507"/>
        <v/>
      </c>
      <c r="W1138" t="str">
        <f t="shared" si="508"/>
        <v/>
      </c>
      <c r="X1138" t="str">
        <f t="shared" si="509"/>
        <v>Internet Explorer</v>
      </c>
      <c r="Y1138" t="str">
        <f t="shared" si="510"/>
        <v/>
      </c>
      <c r="Z1138" t="str">
        <f t="shared" si="511"/>
        <v/>
      </c>
      <c r="AA1138" t="str">
        <f t="shared" si="512"/>
        <v/>
      </c>
      <c r="AB1138" t="str">
        <f t="shared" si="513"/>
        <v/>
      </c>
      <c r="AC1138" t="str">
        <f t="shared" si="514"/>
        <v/>
      </c>
      <c r="AD1138" t="str">
        <f t="shared" si="515"/>
        <v/>
      </c>
      <c r="AE1138" t="str">
        <f t="shared" si="516"/>
        <v/>
      </c>
      <c r="AF1138" t="str">
        <f t="shared" si="517"/>
        <v/>
      </c>
      <c r="AG1138" t="str">
        <f t="shared" si="518"/>
        <v/>
      </c>
      <c r="AH1138" t="str">
        <f t="shared" si="519"/>
        <v/>
      </c>
      <c r="AI1138" t="str">
        <f t="shared" si="520"/>
        <v/>
      </c>
      <c r="AJ1138" t="str">
        <f t="shared" si="521"/>
        <v/>
      </c>
      <c r="AK1138" t="str">
        <f t="shared" si="522"/>
        <v/>
      </c>
      <c r="AL1138" t="str">
        <f t="shared" si="523"/>
        <v/>
      </c>
      <c r="AM1138" t="str">
        <f t="shared" si="524"/>
        <v/>
      </c>
    </row>
    <row r="1139" spans="1:39">
      <c r="A1139" t="s">
        <v>968</v>
      </c>
      <c r="C1139" t="s">
        <v>1</v>
      </c>
      <c r="D1139" t="s">
        <v>973</v>
      </c>
      <c r="E1139" t="s">
        <v>3</v>
      </c>
      <c r="G1139">
        <v>200</v>
      </c>
      <c r="H1139">
        <v>1073</v>
      </c>
      <c r="I1139" t="s">
        <v>124</v>
      </c>
      <c r="J1139" t="s">
        <v>971</v>
      </c>
      <c r="K1139" t="str">
        <f t="shared" si="496"/>
        <v/>
      </c>
      <c r="L1139" t="str">
        <f t="shared" si="497"/>
        <v/>
      </c>
      <c r="M1139" t="str">
        <f t="shared" si="498"/>
        <v/>
      </c>
      <c r="N1139" t="str">
        <f t="shared" si="499"/>
        <v>Visiteur</v>
      </c>
      <c r="O1139" t="str">
        <f t="shared" si="500"/>
        <v>Internet Explorer</v>
      </c>
      <c r="P1139" t="str">
        <f t="shared" si="501"/>
        <v>Visiteur</v>
      </c>
      <c r="Q1139" t="str">
        <f t="shared" si="502"/>
        <v/>
      </c>
      <c r="R1139" t="str">
        <f t="shared" si="503"/>
        <v/>
      </c>
      <c r="S1139" t="str">
        <f t="shared" si="504"/>
        <v/>
      </c>
      <c r="T1139" t="str">
        <f t="shared" si="505"/>
        <v/>
      </c>
      <c r="U1139" t="str">
        <f t="shared" si="506"/>
        <v/>
      </c>
      <c r="V1139" t="str">
        <f t="shared" si="507"/>
        <v/>
      </c>
      <c r="W1139" t="str">
        <f t="shared" si="508"/>
        <v/>
      </c>
      <c r="X1139" t="str">
        <f t="shared" si="509"/>
        <v>Internet Explorer</v>
      </c>
      <c r="Y1139" t="str">
        <f t="shared" si="510"/>
        <v/>
      </c>
      <c r="Z1139" t="str">
        <f t="shared" si="511"/>
        <v/>
      </c>
      <c r="AA1139" t="str">
        <f t="shared" si="512"/>
        <v/>
      </c>
      <c r="AB1139" t="str">
        <f t="shared" si="513"/>
        <v/>
      </c>
      <c r="AC1139" t="str">
        <f t="shared" si="514"/>
        <v/>
      </c>
      <c r="AD1139" t="str">
        <f t="shared" si="515"/>
        <v/>
      </c>
      <c r="AE1139" t="str">
        <f t="shared" si="516"/>
        <v/>
      </c>
      <c r="AF1139" t="str">
        <f t="shared" si="517"/>
        <v/>
      </c>
      <c r="AG1139" t="str">
        <f t="shared" si="518"/>
        <v/>
      </c>
      <c r="AH1139" t="str">
        <f t="shared" si="519"/>
        <v/>
      </c>
      <c r="AI1139" t="str">
        <f t="shared" si="520"/>
        <v/>
      </c>
      <c r="AJ1139" t="str">
        <f t="shared" si="521"/>
        <v/>
      </c>
      <c r="AK1139" t="str">
        <f t="shared" si="522"/>
        <v/>
      </c>
      <c r="AL1139" t="str">
        <f t="shared" si="523"/>
        <v/>
      </c>
      <c r="AM1139" t="str">
        <f t="shared" si="524"/>
        <v/>
      </c>
    </row>
    <row r="1140" spans="1:39">
      <c r="A1140" t="s">
        <v>968</v>
      </c>
      <c r="C1140" t="s">
        <v>1</v>
      </c>
      <c r="D1140" t="s">
        <v>973</v>
      </c>
      <c r="E1140" t="s">
        <v>3</v>
      </c>
      <c r="G1140">
        <v>200</v>
      </c>
      <c r="H1140">
        <v>8671</v>
      </c>
      <c r="I1140" t="s">
        <v>124</v>
      </c>
      <c r="J1140" t="s">
        <v>971</v>
      </c>
      <c r="K1140" t="str">
        <f t="shared" si="496"/>
        <v/>
      </c>
      <c r="L1140" t="str">
        <f t="shared" si="497"/>
        <v/>
      </c>
      <c r="M1140" t="str">
        <f t="shared" si="498"/>
        <v/>
      </c>
      <c r="N1140" t="str">
        <f t="shared" si="499"/>
        <v>Visiteur</v>
      </c>
      <c r="O1140" t="str">
        <f t="shared" si="500"/>
        <v>Internet Explorer</v>
      </c>
      <c r="P1140" t="str">
        <f t="shared" si="501"/>
        <v>Visiteur</v>
      </c>
      <c r="Q1140" t="str">
        <f t="shared" si="502"/>
        <v/>
      </c>
      <c r="R1140" t="str">
        <f t="shared" si="503"/>
        <v/>
      </c>
      <c r="S1140" t="str">
        <f t="shared" si="504"/>
        <v/>
      </c>
      <c r="T1140" t="str">
        <f t="shared" si="505"/>
        <v/>
      </c>
      <c r="U1140" t="str">
        <f t="shared" si="506"/>
        <v/>
      </c>
      <c r="V1140" t="str">
        <f t="shared" si="507"/>
        <v/>
      </c>
      <c r="W1140" t="str">
        <f t="shared" si="508"/>
        <v/>
      </c>
      <c r="X1140" t="str">
        <f t="shared" si="509"/>
        <v>Internet Explorer</v>
      </c>
      <c r="Y1140" t="str">
        <f t="shared" si="510"/>
        <v/>
      </c>
      <c r="Z1140" t="str">
        <f t="shared" si="511"/>
        <v/>
      </c>
      <c r="AA1140" t="str">
        <f t="shared" si="512"/>
        <v/>
      </c>
      <c r="AB1140" t="str">
        <f t="shared" si="513"/>
        <v/>
      </c>
      <c r="AC1140" t="str">
        <f t="shared" si="514"/>
        <v/>
      </c>
      <c r="AD1140" t="str">
        <f t="shared" si="515"/>
        <v/>
      </c>
      <c r="AE1140" t="str">
        <f t="shared" si="516"/>
        <v/>
      </c>
      <c r="AF1140" t="str">
        <f t="shared" si="517"/>
        <v/>
      </c>
      <c r="AG1140" t="str">
        <f t="shared" si="518"/>
        <v/>
      </c>
      <c r="AH1140" t="str">
        <f t="shared" si="519"/>
        <v/>
      </c>
      <c r="AI1140" t="str">
        <f t="shared" si="520"/>
        <v/>
      </c>
      <c r="AJ1140" t="str">
        <f t="shared" si="521"/>
        <v/>
      </c>
      <c r="AK1140" t="str">
        <f t="shared" si="522"/>
        <v/>
      </c>
      <c r="AL1140" t="str">
        <f t="shared" si="523"/>
        <v/>
      </c>
      <c r="AM1140" t="str">
        <f t="shared" si="524"/>
        <v/>
      </c>
    </row>
    <row r="1141" spans="1:39">
      <c r="A1141" t="s">
        <v>968</v>
      </c>
      <c r="C1141" t="s">
        <v>1</v>
      </c>
      <c r="D1141" t="s">
        <v>973</v>
      </c>
      <c r="E1141" t="s">
        <v>3</v>
      </c>
      <c r="G1141">
        <v>200</v>
      </c>
      <c r="H1141">
        <v>28612</v>
      </c>
      <c r="I1141" t="s">
        <v>124</v>
      </c>
      <c r="J1141" t="s">
        <v>971</v>
      </c>
      <c r="K1141" t="str">
        <f t="shared" si="496"/>
        <v/>
      </c>
      <c r="L1141" t="str">
        <f t="shared" si="497"/>
        <v/>
      </c>
      <c r="M1141" t="str">
        <f t="shared" si="498"/>
        <v/>
      </c>
      <c r="N1141" t="str">
        <f t="shared" si="499"/>
        <v>Visiteur</v>
      </c>
      <c r="O1141" t="str">
        <f t="shared" si="500"/>
        <v>Internet Explorer</v>
      </c>
      <c r="P1141" t="str">
        <f t="shared" si="501"/>
        <v>Visiteur</v>
      </c>
      <c r="Q1141" t="str">
        <f t="shared" si="502"/>
        <v/>
      </c>
      <c r="R1141" t="str">
        <f t="shared" si="503"/>
        <v/>
      </c>
      <c r="S1141" t="str">
        <f t="shared" si="504"/>
        <v/>
      </c>
      <c r="T1141" t="str">
        <f t="shared" si="505"/>
        <v/>
      </c>
      <c r="U1141" t="str">
        <f t="shared" si="506"/>
        <v/>
      </c>
      <c r="V1141" t="str">
        <f t="shared" si="507"/>
        <v/>
      </c>
      <c r="W1141" t="str">
        <f t="shared" si="508"/>
        <v/>
      </c>
      <c r="X1141" t="str">
        <f t="shared" si="509"/>
        <v>Internet Explorer</v>
      </c>
      <c r="Y1141" t="str">
        <f t="shared" si="510"/>
        <v/>
      </c>
      <c r="Z1141" t="str">
        <f t="shared" si="511"/>
        <v/>
      </c>
      <c r="AA1141" t="str">
        <f t="shared" si="512"/>
        <v/>
      </c>
      <c r="AB1141" t="str">
        <f t="shared" si="513"/>
        <v/>
      </c>
      <c r="AC1141" t="str">
        <f t="shared" si="514"/>
        <v/>
      </c>
      <c r="AD1141" t="str">
        <f t="shared" si="515"/>
        <v/>
      </c>
      <c r="AE1141" t="str">
        <f t="shared" si="516"/>
        <v/>
      </c>
      <c r="AF1141" t="str">
        <f t="shared" si="517"/>
        <v/>
      </c>
      <c r="AG1141" t="str">
        <f t="shared" si="518"/>
        <v/>
      </c>
      <c r="AH1141" t="str">
        <f t="shared" si="519"/>
        <v/>
      </c>
      <c r="AI1141" t="str">
        <f t="shared" si="520"/>
        <v/>
      </c>
      <c r="AJ1141" t="str">
        <f t="shared" si="521"/>
        <v/>
      </c>
      <c r="AK1141" t="str">
        <f t="shared" si="522"/>
        <v/>
      </c>
      <c r="AL1141" t="str">
        <f t="shared" si="523"/>
        <v/>
      </c>
      <c r="AM1141" t="str">
        <f t="shared" si="524"/>
        <v/>
      </c>
    </row>
    <row r="1142" spans="1:39">
      <c r="A1142" t="s">
        <v>968</v>
      </c>
      <c r="C1142" t="s">
        <v>1</v>
      </c>
      <c r="D1142" t="s">
        <v>973</v>
      </c>
      <c r="E1142" t="s">
        <v>3</v>
      </c>
      <c r="G1142">
        <v>200</v>
      </c>
      <c r="H1142">
        <v>634</v>
      </c>
      <c r="I1142" t="s">
        <v>124</v>
      </c>
      <c r="J1142" t="s">
        <v>971</v>
      </c>
      <c r="K1142" t="str">
        <f t="shared" si="496"/>
        <v/>
      </c>
      <c r="L1142" t="str">
        <f t="shared" si="497"/>
        <v/>
      </c>
      <c r="M1142" t="str">
        <f t="shared" si="498"/>
        <v/>
      </c>
      <c r="N1142" t="str">
        <f t="shared" si="499"/>
        <v>Visiteur</v>
      </c>
      <c r="O1142" t="str">
        <f t="shared" si="500"/>
        <v>Internet Explorer</v>
      </c>
      <c r="P1142" t="str">
        <f t="shared" si="501"/>
        <v>Visiteur</v>
      </c>
      <c r="Q1142" t="str">
        <f t="shared" si="502"/>
        <v/>
      </c>
      <c r="R1142" t="str">
        <f t="shared" si="503"/>
        <v/>
      </c>
      <c r="S1142" t="str">
        <f t="shared" si="504"/>
        <v/>
      </c>
      <c r="T1142" t="str">
        <f t="shared" si="505"/>
        <v/>
      </c>
      <c r="U1142" t="str">
        <f t="shared" si="506"/>
        <v/>
      </c>
      <c r="V1142" t="str">
        <f t="shared" si="507"/>
        <v/>
      </c>
      <c r="W1142" t="str">
        <f t="shared" si="508"/>
        <v/>
      </c>
      <c r="X1142" t="str">
        <f t="shared" si="509"/>
        <v>Internet Explorer</v>
      </c>
      <c r="Y1142" t="str">
        <f t="shared" si="510"/>
        <v/>
      </c>
      <c r="Z1142" t="str">
        <f t="shared" si="511"/>
        <v/>
      </c>
      <c r="AA1142" t="str">
        <f t="shared" si="512"/>
        <v/>
      </c>
      <c r="AB1142" t="str">
        <f t="shared" si="513"/>
        <v/>
      </c>
      <c r="AC1142" t="str">
        <f t="shared" si="514"/>
        <v/>
      </c>
      <c r="AD1142" t="str">
        <f t="shared" si="515"/>
        <v/>
      </c>
      <c r="AE1142" t="str">
        <f t="shared" si="516"/>
        <v/>
      </c>
      <c r="AF1142" t="str">
        <f t="shared" si="517"/>
        <v/>
      </c>
      <c r="AG1142" t="str">
        <f t="shared" si="518"/>
        <v/>
      </c>
      <c r="AH1142" t="str">
        <f t="shared" si="519"/>
        <v/>
      </c>
      <c r="AI1142" t="str">
        <f t="shared" si="520"/>
        <v/>
      </c>
      <c r="AJ1142" t="str">
        <f t="shared" si="521"/>
        <v/>
      </c>
      <c r="AK1142" t="str">
        <f t="shared" si="522"/>
        <v/>
      </c>
      <c r="AL1142" t="str">
        <f t="shared" si="523"/>
        <v/>
      </c>
      <c r="AM1142" t="str">
        <f t="shared" si="524"/>
        <v/>
      </c>
    </row>
    <row r="1143" spans="1:39">
      <c r="A1143" t="s">
        <v>968</v>
      </c>
      <c r="C1143" t="s">
        <v>1</v>
      </c>
      <c r="D1143" t="s">
        <v>973</v>
      </c>
      <c r="E1143" t="s">
        <v>3</v>
      </c>
      <c r="G1143">
        <v>200</v>
      </c>
      <c r="H1143">
        <v>410</v>
      </c>
      <c r="I1143" t="s">
        <v>124</v>
      </c>
      <c r="J1143" t="s">
        <v>971</v>
      </c>
      <c r="K1143" t="str">
        <f t="shared" si="496"/>
        <v/>
      </c>
      <c r="L1143" t="str">
        <f t="shared" si="497"/>
        <v/>
      </c>
      <c r="M1143" t="str">
        <f t="shared" si="498"/>
        <v/>
      </c>
      <c r="N1143" t="str">
        <f t="shared" si="499"/>
        <v>Visiteur</v>
      </c>
      <c r="O1143" t="str">
        <f t="shared" si="500"/>
        <v>Internet Explorer</v>
      </c>
      <c r="P1143" t="str">
        <f t="shared" si="501"/>
        <v>Visiteur</v>
      </c>
      <c r="Q1143" t="str">
        <f t="shared" si="502"/>
        <v/>
      </c>
      <c r="R1143" t="str">
        <f t="shared" si="503"/>
        <v/>
      </c>
      <c r="S1143" t="str">
        <f t="shared" si="504"/>
        <v/>
      </c>
      <c r="T1143" t="str">
        <f t="shared" si="505"/>
        <v/>
      </c>
      <c r="U1143" t="str">
        <f t="shared" si="506"/>
        <v/>
      </c>
      <c r="V1143" t="str">
        <f t="shared" si="507"/>
        <v/>
      </c>
      <c r="W1143" t="str">
        <f t="shared" si="508"/>
        <v/>
      </c>
      <c r="X1143" t="str">
        <f t="shared" si="509"/>
        <v>Internet Explorer</v>
      </c>
      <c r="Y1143" t="str">
        <f t="shared" si="510"/>
        <v/>
      </c>
      <c r="Z1143" t="str">
        <f t="shared" si="511"/>
        <v/>
      </c>
      <c r="AA1143" t="str">
        <f t="shared" si="512"/>
        <v/>
      </c>
      <c r="AB1143" t="str">
        <f t="shared" si="513"/>
        <v/>
      </c>
      <c r="AC1143" t="str">
        <f t="shared" si="514"/>
        <v/>
      </c>
      <c r="AD1143" t="str">
        <f t="shared" si="515"/>
        <v/>
      </c>
      <c r="AE1143" t="str">
        <f t="shared" si="516"/>
        <v/>
      </c>
      <c r="AF1143" t="str">
        <f t="shared" si="517"/>
        <v/>
      </c>
      <c r="AG1143" t="str">
        <f t="shared" si="518"/>
        <v/>
      </c>
      <c r="AH1143" t="str">
        <f t="shared" si="519"/>
        <v/>
      </c>
      <c r="AI1143" t="str">
        <f t="shared" si="520"/>
        <v/>
      </c>
      <c r="AJ1143" t="str">
        <f t="shared" si="521"/>
        <v/>
      </c>
      <c r="AK1143" t="str">
        <f t="shared" si="522"/>
        <v/>
      </c>
      <c r="AL1143" t="str">
        <f t="shared" si="523"/>
        <v/>
      </c>
      <c r="AM1143" t="str">
        <f t="shared" si="524"/>
        <v/>
      </c>
    </row>
    <row r="1144" spans="1:39">
      <c r="A1144" t="s">
        <v>968</v>
      </c>
      <c r="C1144" t="s">
        <v>1</v>
      </c>
      <c r="D1144" t="s">
        <v>973</v>
      </c>
      <c r="E1144" t="s">
        <v>3</v>
      </c>
      <c r="G1144">
        <v>200</v>
      </c>
      <c r="H1144">
        <v>1590</v>
      </c>
      <c r="I1144" t="s">
        <v>124</v>
      </c>
      <c r="J1144" t="s">
        <v>971</v>
      </c>
      <c r="K1144" t="str">
        <f t="shared" si="496"/>
        <v/>
      </c>
      <c r="L1144" t="str">
        <f t="shared" si="497"/>
        <v/>
      </c>
      <c r="M1144" t="str">
        <f t="shared" si="498"/>
        <v/>
      </c>
      <c r="N1144" t="str">
        <f t="shared" si="499"/>
        <v>Visiteur</v>
      </c>
      <c r="O1144" t="str">
        <f t="shared" si="500"/>
        <v>Internet Explorer</v>
      </c>
      <c r="P1144" t="str">
        <f t="shared" si="501"/>
        <v>Visiteur</v>
      </c>
      <c r="Q1144" t="str">
        <f t="shared" si="502"/>
        <v/>
      </c>
      <c r="R1144" t="str">
        <f t="shared" si="503"/>
        <v/>
      </c>
      <c r="S1144" t="str">
        <f t="shared" si="504"/>
        <v/>
      </c>
      <c r="T1144" t="str">
        <f t="shared" si="505"/>
        <v/>
      </c>
      <c r="U1144" t="str">
        <f t="shared" si="506"/>
        <v/>
      </c>
      <c r="V1144" t="str">
        <f t="shared" si="507"/>
        <v/>
      </c>
      <c r="W1144" t="str">
        <f t="shared" si="508"/>
        <v/>
      </c>
      <c r="X1144" t="str">
        <f t="shared" si="509"/>
        <v>Internet Explorer</v>
      </c>
      <c r="Y1144" t="str">
        <f t="shared" si="510"/>
        <v/>
      </c>
      <c r="Z1144" t="str">
        <f t="shared" si="511"/>
        <v/>
      </c>
      <c r="AA1144" t="str">
        <f t="shared" si="512"/>
        <v/>
      </c>
      <c r="AB1144" t="str">
        <f t="shared" si="513"/>
        <v/>
      </c>
      <c r="AC1144" t="str">
        <f t="shared" si="514"/>
        <v/>
      </c>
      <c r="AD1144" t="str">
        <f t="shared" si="515"/>
        <v/>
      </c>
      <c r="AE1144" t="str">
        <f t="shared" si="516"/>
        <v/>
      </c>
      <c r="AF1144" t="str">
        <f t="shared" si="517"/>
        <v/>
      </c>
      <c r="AG1144" t="str">
        <f t="shared" si="518"/>
        <v/>
      </c>
      <c r="AH1144" t="str">
        <f t="shared" si="519"/>
        <v/>
      </c>
      <c r="AI1144" t="str">
        <f t="shared" si="520"/>
        <v/>
      </c>
      <c r="AJ1144" t="str">
        <f t="shared" si="521"/>
        <v/>
      </c>
      <c r="AK1144" t="str">
        <f t="shared" si="522"/>
        <v/>
      </c>
      <c r="AL1144" t="str">
        <f t="shared" si="523"/>
        <v/>
      </c>
      <c r="AM1144" t="str">
        <f t="shared" si="524"/>
        <v/>
      </c>
    </row>
    <row r="1145" spans="1:39">
      <c r="A1145" t="s">
        <v>968</v>
      </c>
      <c r="C1145" t="s">
        <v>1</v>
      </c>
      <c r="D1145" t="s">
        <v>973</v>
      </c>
      <c r="E1145" t="s">
        <v>3</v>
      </c>
      <c r="G1145">
        <v>200</v>
      </c>
      <c r="H1145">
        <v>8502</v>
      </c>
      <c r="I1145" t="s">
        <v>124</v>
      </c>
      <c r="J1145" t="s">
        <v>971</v>
      </c>
      <c r="K1145" t="str">
        <f t="shared" si="496"/>
        <v/>
      </c>
      <c r="L1145" t="str">
        <f t="shared" si="497"/>
        <v/>
      </c>
      <c r="M1145" t="str">
        <f t="shared" si="498"/>
        <v/>
      </c>
      <c r="N1145" t="str">
        <f t="shared" si="499"/>
        <v>Visiteur</v>
      </c>
      <c r="O1145" t="str">
        <f t="shared" si="500"/>
        <v>Internet Explorer</v>
      </c>
      <c r="P1145" t="str">
        <f t="shared" si="501"/>
        <v>Visiteur</v>
      </c>
      <c r="Q1145" t="str">
        <f t="shared" si="502"/>
        <v/>
      </c>
      <c r="R1145" t="str">
        <f t="shared" si="503"/>
        <v/>
      </c>
      <c r="S1145" t="str">
        <f t="shared" si="504"/>
        <v/>
      </c>
      <c r="T1145" t="str">
        <f t="shared" si="505"/>
        <v/>
      </c>
      <c r="U1145" t="str">
        <f t="shared" si="506"/>
        <v/>
      </c>
      <c r="V1145" t="str">
        <f t="shared" si="507"/>
        <v/>
      </c>
      <c r="W1145" t="str">
        <f t="shared" si="508"/>
        <v/>
      </c>
      <c r="X1145" t="str">
        <f t="shared" si="509"/>
        <v>Internet Explorer</v>
      </c>
      <c r="Y1145" t="str">
        <f t="shared" si="510"/>
        <v/>
      </c>
      <c r="Z1145" t="str">
        <f t="shared" si="511"/>
        <v/>
      </c>
      <c r="AA1145" t="str">
        <f t="shared" si="512"/>
        <v/>
      </c>
      <c r="AB1145" t="str">
        <f t="shared" si="513"/>
        <v/>
      </c>
      <c r="AC1145" t="str">
        <f t="shared" si="514"/>
        <v/>
      </c>
      <c r="AD1145" t="str">
        <f t="shared" si="515"/>
        <v/>
      </c>
      <c r="AE1145" t="str">
        <f t="shared" si="516"/>
        <v/>
      </c>
      <c r="AF1145" t="str">
        <f t="shared" si="517"/>
        <v/>
      </c>
      <c r="AG1145" t="str">
        <f t="shared" si="518"/>
        <v/>
      </c>
      <c r="AH1145" t="str">
        <f t="shared" si="519"/>
        <v/>
      </c>
      <c r="AI1145" t="str">
        <f t="shared" si="520"/>
        <v/>
      </c>
      <c r="AJ1145" t="str">
        <f t="shared" si="521"/>
        <v/>
      </c>
      <c r="AK1145" t="str">
        <f t="shared" si="522"/>
        <v/>
      </c>
      <c r="AL1145" t="str">
        <f t="shared" si="523"/>
        <v/>
      </c>
      <c r="AM1145" t="str">
        <f t="shared" si="524"/>
        <v/>
      </c>
    </row>
    <row r="1146" spans="1:39">
      <c r="A1146" t="s">
        <v>968</v>
      </c>
      <c r="C1146" t="s">
        <v>1</v>
      </c>
      <c r="D1146" t="s">
        <v>973</v>
      </c>
      <c r="E1146" t="s">
        <v>3</v>
      </c>
      <c r="G1146">
        <v>200</v>
      </c>
      <c r="H1146">
        <v>1583</v>
      </c>
      <c r="I1146" t="s">
        <v>124</v>
      </c>
      <c r="J1146" t="s">
        <v>971</v>
      </c>
      <c r="K1146" t="str">
        <f t="shared" si="496"/>
        <v/>
      </c>
      <c r="L1146" t="str">
        <f t="shared" si="497"/>
        <v/>
      </c>
      <c r="M1146" t="str">
        <f t="shared" si="498"/>
        <v/>
      </c>
      <c r="N1146" t="str">
        <f t="shared" si="499"/>
        <v>Visiteur</v>
      </c>
      <c r="O1146" t="str">
        <f t="shared" si="500"/>
        <v>Internet Explorer</v>
      </c>
      <c r="P1146" t="str">
        <f t="shared" si="501"/>
        <v>Visiteur</v>
      </c>
      <c r="Q1146" t="str">
        <f t="shared" si="502"/>
        <v/>
      </c>
      <c r="R1146" t="str">
        <f t="shared" si="503"/>
        <v/>
      </c>
      <c r="S1146" t="str">
        <f t="shared" si="504"/>
        <v/>
      </c>
      <c r="T1146" t="str">
        <f t="shared" si="505"/>
        <v/>
      </c>
      <c r="U1146" t="str">
        <f t="shared" si="506"/>
        <v/>
      </c>
      <c r="V1146" t="str">
        <f t="shared" si="507"/>
        <v/>
      </c>
      <c r="W1146" t="str">
        <f t="shared" si="508"/>
        <v/>
      </c>
      <c r="X1146" t="str">
        <f t="shared" si="509"/>
        <v>Internet Explorer</v>
      </c>
      <c r="Y1146" t="str">
        <f t="shared" si="510"/>
        <v/>
      </c>
      <c r="Z1146" t="str">
        <f t="shared" si="511"/>
        <v/>
      </c>
      <c r="AA1146" t="str">
        <f t="shared" si="512"/>
        <v/>
      </c>
      <c r="AB1146" t="str">
        <f t="shared" si="513"/>
        <v/>
      </c>
      <c r="AC1146" t="str">
        <f t="shared" si="514"/>
        <v/>
      </c>
      <c r="AD1146" t="str">
        <f t="shared" si="515"/>
        <v/>
      </c>
      <c r="AE1146" t="str">
        <f t="shared" si="516"/>
        <v/>
      </c>
      <c r="AF1146" t="str">
        <f t="shared" si="517"/>
        <v/>
      </c>
      <c r="AG1146" t="str">
        <f t="shared" si="518"/>
        <v/>
      </c>
      <c r="AH1146" t="str">
        <f t="shared" si="519"/>
        <v/>
      </c>
      <c r="AI1146" t="str">
        <f t="shared" si="520"/>
        <v/>
      </c>
      <c r="AJ1146" t="str">
        <f t="shared" si="521"/>
        <v/>
      </c>
      <c r="AK1146" t="str">
        <f t="shared" si="522"/>
        <v/>
      </c>
      <c r="AL1146" t="str">
        <f t="shared" si="523"/>
        <v/>
      </c>
      <c r="AM1146" t="str">
        <f t="shared" si="524"/>
        <v/>
      </c>
    </row>
    <row r="1147" spans="1:39">
      <c r="A1147" t="s">
        <v>968</v>
      </c>
      <c r="C1147" t="s">
        <v>1</v>
      </c>
      <c r="D1147" t="s">
        <v>973</v>
      </c>
      <c r="E1147" t="s">
        <v>3</v>
      </c>
      <c r="G1147">
        <v>200</v>
      </c>
      <c r="H1147">
        <v>7030</v>
      </c>
      <c r="I1147" t="s">
        <v>124</v>
      </c>
      <c r="J1147" t="s">
        <v>971</v>
      </c>
      <c r="K1147" t="str">
        <f t="shared" si="496"/>
        <v/>
      </c>
      <c r="L1147" t="str">
        <f t="shared" si="497"/>
        <v/>
      </c>
      <c r="M1147" t="str">
        <f t="shared" si="498"/>
        <v/>
      </c>
      <c r="N1147" t="str">
        <f t="shared" si="499"/>
        <v>Visiteur</v>
      </c>
      <c r="O1147" t="str">
        <f t="shared" si="500"/>
        <v>Internet Explorer</v>
      </c>
      <c r="P1147" t="str">
        <f t="shared" si="501"/>
        <v>Visiteur</v>
      </c>
      <c r="Q1147" t="str">
        <f t="shared" si="502"/>
        <v/>
      </c>
      <c r="R1147" t="str">
        <f t="shared" si="503"/>
        <v/>
      </c>
      <c r="S1147" t="str">
        <f t="shared" si="504"/>
        <v/>
      </c>
      <c r="T1147" t="str">
        <f t="shared" si="505"/>
        <v/>
      </c>
      <c r="U1147" t="str">
        <f t="shared" si="506"/>
        <v/>
      </c>
      <c r="V1147" t="str">
        <f t="shared" si="507"/>
        <v/>
      </c>
      <c r="W1147" t="str">
        <f t="shared" si="508"/>
        <v/>
      </c>
      <c r="X1147" t="str">
        <f t="shared" si="509"/>
        <v>Internet Explorer</v>
      </c>
      <c r="Y1147" t="str">
        <f t="shared" si="510"/>
        <v/>
      </c>
      <c r="Z1147" t="str">
        <f t="shared" si="511"/>
        <v/>
      </c>
      <c r="AA1147" t="str">
        <f t="shared" si="512"/>
        <v/>
      </c>
      <c r="AB1147" t="str">
        <f t="shared" si="513"/>
        <v/>
      </c>
      <c r="AC1147" t="str">
        <f t="shared" si="514"/>
        <v/>
      </c>
      <c r="AD1147" t="str">
        <f t="shared" si="515"/>
        <v/>
      </c>
      <c r="AE1147" t="str">
        <f t="shared" si="516"/>
        <v/>
      </c>
      <c r="AF1147" t="str">
        <f t="shared" si="517"/>
        <v/>
      </c>
      <c r="AG1147" t="str">
        <f t="shared" si="518"/>
        <v/>
      </c>
      <c r="AH1147" t="str">
        <f t="shared" si="519"/>
        <v/>
      </c>
      <c r="AI1147" t="str">
        <f t="shared" si="520"/>
        <v/>
      </c>
      <c r="AJ1147" t="str">
        <f t="shared" si="521"/>
        <v/>
      </c>
      <c r="AK1147" t="str">
        <f t="shared" si="522"/>
        <v/>
      </c>
      <c r="AL1147" t="str">
        <f t="shared" si="523"/>
        <v/>
      </c>
      <c r="AM1147" t="str">
        <f t="shared" si="524"/>
        <v/>
      </c>
    </row>
    <row r="1148" spans="1:39">
      <c r="A1148" t="s">
        <v>968</v>
      </c>
      <c r="C1148" t="s">
        <v>1</v>
      </c>
      <c r="D1148" t="s">
        <v>973</v>
      </c>
      <c r="E1148" t="s">
        <v>3</v>
      </c>
      <c r="G1148">
        <v>200</v>
      </c>
      <c r="H1148">
        <v>4230</v>
      </c>
      <c r="I1148" t="s">
        <v>124</v>
      </c>
      <c r="J1148" t="s">
        <v>971</v>
      </c>
      <c r="K1148" t="str">
        <f t="shared" si="496"/>
        <v/>
      </c>
      <c r="L1148" t="str">
        <f t="shared" si="497"/>
        <v/>
      </c>
      <c r="M1148" t="str">
        <f t="shared" si="498"/>
        <v/>
      </c>
      <c r="N1148" t="str">
        <f t="shared" si="499"/>
        <v>Visiteur</v>
      </c>
      <c r="O1148" t="str">
        <f t="shared" si="500"/>
        <v>Internet Explorer</v>
      </c>
      <c r="P1148" t="str">
        <f t="shared" si="501"/>
        <v>Visiteur</v>
      </c>
      <c r="Q1148" t="str">
        <f t="shared" si="502"/>
        <v/>
      </c>
      <c r="R1148" t="str">
        <f t="shared" si="503"/>
        <v/>
      </c>
      <c r="S1148" t="str">
        <f t="shared" si="504"/>
        <v/>
      </c>
      <c r="T1148" t="str">
        <f t="shared" si="505"/>
        <v/>
      </c>
      <c r="U1148" t="str">
        <f t="shared" si="506"/>
        <v/>
      </c>
      <c r="V1148" t="str">
        <f t="shared" si="507"/>
        <v/>
      </c>
      <c r="W1148" t="str">
        <f t="shared" si="508"/>
        <v/>
      </c>
      <c r="X1148" t="str">
        <f t="shared" si="509"/>
        <v>Internet Explorer</v>
      </c>
      <c r="Y1148" t="str">
        <f t="shared" si="510"/>
        <v/>
      </c>
      <c r="Z1148" t="str">
        <f t="shared" si="511"/>
        <v/>
      </c>
      <c r="AA1148" t="str">
        <f t="shared" si="512"/>
        <v/>
      </c>
      <c r="AB1148" t="str">
        <f t="shared" si="513"/>
        <v/>
      </c>
      <c r="AC1148" t="str">
        <f t="shared" si="514"/>
        <v/>
      </c>
      <c r="AD1148" t="str">
        <f t="shared" si="515"/>
        <v/>
      </c>
      <c r="AE1148" t="str">
        <f t="shared" si="516"/>
        <v/>
      </c>
      <c r="AF1148" t="str">
        <f t="shared" si="517"/>
        <v/>
      </c>
      <c r="AG1148" t="str">
        <f t="shared" si="518"/>
        <v/>
      </c>
      <c r="AH1148" t="str">
        <f t="shared" si="519"/>
        <v/>
      </c>
      <c r="AI1148" t="str">
        <f t="shared" si="520"/>
        <v/>
      </c>
      <c r="AJ1148" t="str">
        <f t="shared" si="521"/>
        <v/>
      </c>
      <c r="AK1148" t="str">
        <f t="shared" si="522"/>
        <v/>
      </c>
      <c r="AL1148" t="str">
        <f t="shared" si="523"/>
        <v/>
      </c>
      <c r="AM1148" t="str">
        <f t="shared" si="524"/>
        <v/>
      </c>
    </row>
    <row r="1149" spans="1:39">
      <c r="A1149" t="s">
        <v>968</v>
      </c>
      <c r="C1149" t="s">
        <v>1</v>
      </c>
      <c r="D1149" t="s">
        <v>974</v>
      </c>
      <c r="E1149" t="s">
        <v>3</v>
      </c>
      <c r="G1149">
        <v>200</v>
      </c>
      <c r="H1149">
        <v>76518</v>
      </c>
      <c r="I1149" t="s">
        <v>124</v>
      </c>
      <c r="J1149" t="s">
        <v>971</v>
      </c>
      <c r="K1149" t="str">
        <f t="shared" si="496"/>
        <v/>
      </c>
      <c r="L1149" t="str">
        <f t="shared" si="497"/>
        <v/>
      </c>
      <c r="M1149" t="str">
        <f t="shared" si="498"/>
        <v/>
      </c>
      <c r="N1149" t="str">
        <f t="shared" si="499"/>
        <v>Visiteur</v>
      </c>
      <c r="O1149" t="str">
        <f t="shared" si="500"/>
        <v>Internet Explorer</v>
      </c>
      <c r="P1149" t="str">
        <f t="shared" si="501"/>
        <v>Visiteur</v>
      </c>
      <c r="Q1149" t="str">
        <f t="shared" si="502"/>
        <v/>
      </c>
      <c r="R1149" t="str">
        <f t="shared" si="503"/>
        <v/>
      </c>
      <c r="S1149" t="str">
        <f t="shared" si="504"/>
        <v/>
      </c>
      <c r="T1149" t="str">
        <f t="shared" si="505"/>
        <v/>
      </c>
      <c r="U1149" t="str">
        <f t="shared" si="506"/>
        <v/>
      </c>
      <c r="V1149" t="str">
        <f t="shared" si="507"/>
        <v/>
      </c>
      <c r="W1149" t="str">
        <f t="shared" si="508"/>
        <v/>
      </c>
      <c r="X1149" t="str">
        <f t="shared" si="509"/>
        <v>Internet Explorer</v>
      </c>
      <c r="Y1149" t="str">
        <f t="shared" si="510"/>
        <v/>
      </c>
      <c r="Z1149" t="str">
        <f t="shared" si="511"/>
        <v/>
      </c>
      <c r="AA1149" t="str">
        <f t="shared" si="512"/>
        <v/>
      </c>
      <c r="AB1149" t="str">
        <f t="shared" si="513"/>
        <v/>
      </c>
      <c r="AC1149" t="str">
        <f t="shared" si="514"/>
        <v/>
      </c>
      <c r="AD1149" t="str">
        <f t="shared" si="515"/>
        <v/>
      </c>
      <c r="AE1149" t="str">
        <f t="shared" si="516"/>
        <v/>
      </c>
      <c r="AF1149" t="str">
        <f t="shared" si="517"/>
        <v/>
      </c>
      <c r="AG1149" t="str">
        <f t="shared" si="518"/>
        <v/>
      </c>
      <c r="AH1149" t="str">
        <f t="shared" si="519"/>
        <v/>
      </c>
      <c r="AI1149" t="str">
        <f t="shared" si="520"/>
        <v/>
      </c>
      <c r="AJ1149" t="str">
        <f t="shared" si="521"/>
        <v/>
      </c>
      <c r="AK1149" t="str">
        <f t="shared" si="522"/>
        <v/>
      </c>
      <c r="AL1149" t="str">
        <f t="shared" si="523"/>
        <v/>
      </c>
      <c r="AM1149" t="str">
        <f t="shared" si="524"/>
        <v/>
      </c>
    </row>
    <row r="1150" spans="1:39">
      <c r="A1150" t="s">
        <v>968</v>
      </c>
      <c r="C1150" t="s">
        <v>1</v>
      </c>
      <c r="D1150" t="s">
        <v>974</v>
      </c>
      <c r="E1150" t="s">
        <v>3</v>
      </c>
      <c r="G1150">
        <v>200</v>
      </c>
      <c r="H1150">
        <v>1718</v>
      </c>
      <c r="I1150" t="s">
        <v>124</v>
      </c>
      <c r="J1150" t="s">
        <v>971</v>
      </c>
      <c r="K1150" t="str">
        <f t="shared" si="496"/>
        <v/>
      </c>
      <c r="L1150" t="str">
        <f t="shared" si="497"/>
        <v/>
      </c>
      <c r="M1150" t="str">
        <f t="shared" si="498"/>
        <v/>
      </c>
      <c r="N1150" t="str">
        <f t="shared" si="499"/>
        <v>Visiteur</v>
      </c>
      <c r="O1150" t="str">
        <f t="shared" si="500"/>
        <v>Internet Explorer</v>
      </c>
      <c r="P1150" t="str">
        <f t="shared" si="501"/>
        <v>Visiteur</v>
      </c>
      <c r="Q1150" t="str">
        <f t="shared" si="502"/>
        <v/>
      </c>
      <c r="R1150" t="str">
        <f t="shared" si="503"/>
        <v/>
      </c>
      <c r="S1150" t="str">
        <f t="shared" si="504"/>
        <v/>
      </c>
      <c r="T1150" t="str">
        <f t="shared" si="505"/>
        <v/>
      </c>
      <c r="U1150" t="str">
        <f t="shared" si="506"/>
        <v/>
      </c>
      <c r="V1150" t="str">
        <f t="shared" si="507"/>
        <v/>
      </c>
      <c r="W1150" t="str">
        <f t="shared" si="508"/>
        <v/>
      </c>
      <c r="X1150" t="str">
        <f t="shared" si="509"/>
        <v>Internet Explorer</v>
      </c>
      <c r="Y1150" t="str">
        <f t="shared" si="510"/>
        <v/>
      </c>
      <c r="Z1150" t="str">
        <f t="shared" si="511"/>
        <v/>
      </c>
      <c r="AA1150" t="str">
        <f t="shared" si="512"/>
        <v/>
      </c>
      <c r="AB1150" t="str">
        <f t="shared" si="513"/>
        <v/>
      </c>
      <c r="AC1150" t="str">
        <f t="shared" si="514"/>
        <v/>
      </c>
      <c r="AD1150" t="str">
        <f t="shared" si="515"/>
        <v/>
      </c>
      <c r="AE1150" t="str">
        <f t="shared" si="516"/>
        <v/>
      </c>
      <c r="AF1150" t="str">
        <f t="shared" si="517"/>
        <v/>
      </c>
      <c r="AG1150" t="str">
        <f t="shared" si="518"/>
        <v/>
      </c>
      <c r="AH1150" t="str">
        <f t="shared" si="519"/>
        <v/>
      </c>
      <c r="AI1150" t="str">
        <f t="shared" si="520"/>
        <v/>
      </c>
      <c r="AJ1150" t="str">
        <f t="shared" si="521"/>
        <v/>
      </c>
      <c r="AK1150" t="str">
        <f t="shared" si="522"/>
        <v/>
      </c>
      <c r="AL1150" t="str">
        <f t="shared" si="523"/>
        <v/>
      </c>
      <c r="AM1150" t="str">
        <f t="shared" si="524"/>
        <v/>
      </c>
    </row>
    <row r="1151" spans="1:39">
      <c r="A1151" t="s">
        <v>968</v>
      </c>
      <c r="C1151" t="s">
        <v>1</v>
      </c>
      <c r="D1151" t="s">
        <v>974</v>
      </c>
      <c r="E1151" t="s">
        <v>3</v>
      </c>
      <c r="G1151">
        <v>200</v>
      </c>
      <c r="H1151">
        <v>379</v>
      </c>
      <c r="I1151" t="s">
        <v>124</v>
      </c>
      <c r="J1151" t="s">
        <v>971</v>
      </c>
      <c r="K1151" t="str">
        <f t="shared" si="496"/>
        <v/>
      </c>
      <c r="L1151" t="str">
        <f t="shared" si="497"/>
        <v/>
      </c>
      <c r="M1151" t="str">
        <f t="shared" si="498"/>
        <v/>
      </c>
      <c r="N1151" t="str">
        <f t="shared" si="499"/>
        <v>Visiteur</v>
      </c>
      <c r="O1151" t="str">
        <f t="shared" si="500"/>
        <v>Internet Explorer</v>
      </c>
      <c r="P1151" t="str">
        <f t="shared" si="501"/>
        <v>Visiteur</v>
      </c>
      <c r="Q1151" t="str">
        <f t="shared" si="502"/>
        <v/>
      </c>
      <c r="R1151" t="str">
        <f t="shared" si="503"/>
        <v/>
      </c>
      <c r="S1151" t="str">
        <f t="shared" si="504"/>
        <v/>
      </c>
      <c r="T1151" t="str">
        <f t="shared" si="505"/>
        <v/>
      </c>
      <c r="U1151" t="str">
        <f t="shared" si="506"/>
        <v/>
      </c>
      <c r="V1151" t="str">
        <f t="shared" si="507"/>
        <v/>
      </c>
      <c r="W1151" t="str">
        <f t="shared" si="508"/>
        <v/>
      </c>
      <c r="X1151" t="str">
        <f t="shared" si="509"/>
        <v>Internet Explorer</v>
      </c>
      <c r="Y1151" t="str">
        <f t="shared" si="510"/>
        <v/>
      </c>
      <c r="Z1151" t="str">
        <f t="shared" si="511"/>
        <v/>
      </c>
      <c r="AA1151" t="str">
        <f t="shared" si="512"/>
        <v/>
      </c>
      <c r="AB1151" t="str">
        <f t="shared" si="513"/>
        <v/>
      </c>
      <c r="AC1151" t="str">
        <f t="shared" si="514"/>
        <v/>
      </c>
      <c r="AD1151" t="str">
        <f t="shared" si="515"/>
        <v/>
      </c>
      <c r="AE1151" t="str">
        <f t="shared" si="516"/>
        <v/>
      </c>
      <c r="AF1151" t="str">
        <f t="shared" si="517"/>
        <v/>
      </c>
      <c r="AG1151" t="str">
        <f t="shared" si="518"/>
        <v/>
      </c>
      <c r="AH1151" t="str">
        <f t="shared" si="519"/>
        <v/>
      </c>
      <c r="AI1151" t="str">
        <f t="shared" si="520"/>
        <v/>
      </c>
      <c r="AJ1151" t="str">
        <f t="shared" si="521"/>
        <v/>
      </c>
      <c r="AK1151" t="str">
        <f t="shared" si="522"/>
        <v/>
      </c>
      <c r="AL1151" t="str">
        <f t="shared" si="523"/>
        <v/>
      </c>
      <c r="AM1151" t="str">
        <f t="shared" si="524"/>
        <v/>
      </c>
    </row>
    <row r="1152" spans="1:39">
      <c r="A1152" t="s">
        <v>968</v>
      </c>
      <c r="C1152" t="s">
        <v>1</v>
      </c>
      <c r="D1152" t="s">
        <v>974</v>
      </c>
      <c r="E1152" t="s">
        <v>3</v>
      </c>
      <c r="G1152">
        <v>200</v>
      </c>
      <c r="H1152">
        <v>3929</v>
      </c>
      <c r="I1152" t="s">
        <v>124</v>
      </c>
      <c r="J1152" t="s">
        <v>971</v>
      </c>
      <c r="K1152" t="str">
        <f t="shared" si="496"/>
        <v/>
      </c>
      <c r="L1152" t="str">
        <f t="shared" si="497"/>
        <v/>
      </c>
      <c r="M1152" t="str">
        <f t="shared" si="498"/>
        <v/>
      </c>
      <c r="N1152" t="str">
        <f t="shared" si="499"/>
        <v>Visiteur</v>
      </c>
      <c r="O1152" t="str">
        <f t="shared" si="500"/>
        <v>Internet Explorer</v>
      </c>
      <c r="P1152" t="str">
        <f t="shared" si="501"/>
        <v>Visiteur</v>
      </c>
      <c r="Q1152" t="str">
        <f t="shared" si="502"/>
        <v/>
      </c>
      <c r="R1152" t="str">
        <f t="shared" si="503"/>
        <v/>
      </c>
      <c r="S1152" t="str">
        <f t="shared" si="504"/>
        <v/>
      </c>
      <c r="T1152" t="str">
        <f t="shared" si="505"/>
        <v/>
      </c>
      <c r="U1152" t="str">
        <f t="shared" si="506"/>
        <v/>
      </c>
      <c r="V1152" t="str">
        <f t="shared" si="507"/>
        <v/>
      </c>
      <c r="W1152" t="str">
        <f t="shared" si="508"/>
        <v/>
      </c>
      <c r="X1152" t="str">
        <f t="shared" si="509"/>
        <v>Internet Explorer</v>
      </c>
      <c r="Y1152" t="str">
        <f t="shared" si="510"/>
        <v/>
      </c>
      <c r="Z1152" t="str">
        <f t="shared" si="511"/>
        <v/>
      </c>
      <c r="AA1152" t="str">
        <f t="shared" si="512"/>
        <v/>
      </c>
      <c r="AB1152" t="str">
        <f t="shared" si="513"/>
        <v/>
      </c>
      <c r="AC1152" t="str">
        <f t="shared" si="514"/>
        <v/>
      </c>
      <c r="AD1152" t="str">
        <f t="shared" si="515"/>
        <v/>
      </c>
      <c r="AE1152" t="str">
        <f t="shared" si="516"/>
        <v/>
      </c>
      <c r="AF1152" t="str">
        <f t="shared" si="517"/>
        <v/>
      </c>
      <c r="AG1152" t="str">
        <f t="shared" si="518"/>
        <v/>
      </c>
      <c r="AH1152" t="str">
        <f t="shared" si="519"/>
        <v/>
      </c>
      <c r="AI1152" t="str">
        <f t="shared" si="520"/>
        <v/>
      </c>
      <c r="AJ1152" t="str">
        <f t="shared" si="521"/>
        <v/>
      </c>
      <c r="AK1152" t="str">
        <f t="shared" si="522"/>
        <v/>
      </c>
      <c r="AL1152" t="str">
        <f t="shared" si="523"/>
        <v/>
      </c>
      <c r="AM1152" t="str">
        <f t="shared" si="524"/>
        <v/>
      </c>
    </row>
    <row r="1153" spans="1:39">
      <c r="A1153" t="s">
        <v>968</v>
      </c>
      <c r="C1153" t="s">
        <v>1</v>
      </c>
      <c r="D1153" t="s">
        <v>974</v>
      </c>
      <c r="E1153" t="s">
        <v>3</v>
      </c>
      <c r="G1153">
        <v>200</v>
      </c>
      <c r="H1153">
        <v>9865</v>
      </c>
      <c r="I1153" t="s">
        <v>124</v>
      </c>
      <c r="J1153" t="s">
        <v>971</v>
      </c>
      <c r="K1153" t="str">
        <f t="shared" si="496"/>
        <v/>
      </c>
      <c r="L1153" t="str">
        <f t="shared" si="497"/>
        <v/>
      </c>
      <c r="M1153" t="str">
        <f t="shared" si="498"/>
        <v/>
      </c>
      <c r="N1153" t="str">
        <f t="shared" si="499"/>
        <v>Visiteur</v>
      </c>
      <c r="O1153" t="str">
        <f t="shared" si="500"/>
        <v>Internet Explorer</v>
      </c>
      <c r="P1153" t="str">
        <f t="shared" si="501"/>
        <v>Visiteur</v>
      </c>
      <c r="Q1153" t="str">
        <f t="shared" si="502"/>
        <v/>
      </c>
      <c r="R1153" t="str">
        <f t="shared" si="503"/>
        <v/>
      </c>
      <c r="S1153" t="str">
        <f t="shared" si="504"/>
        <v/>
      </c>
      <c r="T1153" t="str">
        <f t="shared" si="505"/>
        <v/>
      </c>
      <c r="U1153" t="str">
        <f t="shared" si="506"/>
        <v/>
      </c>
      <c r="V1153" t="str">
        <f t="shared" si="507"/>
        <v/>
      </c>
      <c r="W1153" t="str">
        <f t="shared" si="508"/>
        <v/>
      </c>
      <c r="X1153" t="str">
        <f t="shared" si="509"/>
        <v>Internet Explorer</v>
      </c>
      <c r="Y1153" t="str">
        <f t="shared" si="510"/>
        <v/>
      </c>
      <c r="Z1153" t="str">
        <f t="shared" si="511"/>
        <v/>
      </c>
      <c r="AA1153" t="str">
        <f t="shared" si="512"/>
        <v/>
      </c>
      <c r="AB1153" t="str">
        <f t="shared" si="513"/>
        <v/>
      </c>
      <c r="AC1153" t="str">
        <f t="shared" si="514"/>
        <v/>
      </c>
      <c r="AD1153" t="str">
        <f t="shared" si="515"/>
        <v/>
      </c>
      <c r="AE1153" t="str">
        <f t="shared" si="516"/>
        <v/>
      </c>
      <c r="AF1153" t="str">
        <f t="shared" si="517"/>
        <v/>
      </c>
      <c r="AG1153" t="str">
        <f t="shared" si="518"/>
        <v/>
      </c>
      <c r="AH1153" t="str">
        <f t="shared" si="519"/>
        <v/>
      </c>
      <c r="AI1153" t="str">
        <f t="shared" si="520"/>
        <v/>
      </c>
      <c r="AJ1153" t="str">
        <f t="shared" si="521"/>
        <v/>
      </c>
      <c r="AK1153" t="str">
        <f t="shared" si="522"/>
        <v/>
      </c>
      <c r="AL1153" t="str">
        <f t="shared" si="523"/>
        <v/>
      </c>
      <c r="AM1153" t="str">
        <f t="shared" si="524"/>
        <v/>
      </c>
    </row>
    <row r="1154" spans="1:39">
      <c r="A1154" t="s">
        <v>968</v>
      </c>
      <c r="C1154" t="s">
        <v>1</v>
      </c>
      <c r="D1154" t="s">
        <v>974</v>
      </c>
      <c r="E1154" t="s">
        <v>3</v>
      </c>
      <c r="G1154">
        <v>200</v>
      </c>
      <c r="H1154">
        <v>11539</v>
      </c>
      <c r="I1154" t="s">
        <v>124</v>
      </c>
      <c r="J1154" t="s">
        <v>971</v>
      </c>
      <c r="K1154" t="str">
        <f t="shared" si="496"/>
        <v/>
      </c>
      <c r="L1154" t="str">
        <f t="shared" si="497"/>
        <v/>
      </c>
      <c r="M1154" t="str">
        <f t="shared" si="498"/>
        <v/>
      </c>
      <c r="N1154" t="str">
        <f t="shared" si="499"/>
        <v>Visiteur</v>
      </c>
      <c r="O1154" t="str">
        <f t="shared" si="500"/>
        <v>Internet Explorer</v>
      </c>
      <c r="P1154" t="str">
        <f t="shared" si="501"/>
        <v>Visiteur</v>
      </c>
      <c r="Q1154" t="str">
        <f t="shared" si="502"/>
        <v/>
      </c>
      <c r="R1154" t="str">
        <f t="shared" si="503"/>
        <v/>
      </c>
      <c r="S1154" t="str">
        <f t="shared" si="504"/>
        <v/>
      </c>
      <c r="T1154" t="str">
        <f t="shared" si="505"/>
        <v/>
      </c>
      <c r="U1154" t="str">
        <f t="shared" si="506"/>
        <v/>
      </c>
      <c r="V1154" t="str">
        <f t="shared" si="507"/>
        <v/>
      </c>
      <c r="W1154" t="str">
        <f t="shared" si="508"/>
        <v/>
      </c>
      <c r="X1154" t="str">
        <f t="shared" si="509"/>
        <v>Internet Explorer</v>
      </c>
      <c r="Y1154" t="str">
        <f t="shared" si="510"/>
        <v/>
      </c>
      <c r="Z1154" t="str">
        <f t="shared" si="511"/>
        <v/>
      </c>
      <c r="AA1154" t="str">
        <f t="shared" si="512"/>
        <v/>
      </c>
      <c r="AB1154" t="str">
        <f t="shared" si="513"/>
        <v/>
      </c>
      <c r="AC1154" t="str">
        <f t="shared" si="514"/>
        <v/>
      </c>
      <c r="AD1154" t="str">
        <f t="shared" si="515"/>
        <v/>
      </c>
      <c r="AE1154" t="str">
        <f t="shared" si="516"/>
        <v/>
      </c>
      <c r="AF1154" t="str">
        <f t="shared" si="517"/>
        <v/>
      </c>
      <c r="AG1154" t="str">
        <f t="shared" si="518"/>
        <v/>
      </c>
      <c r="AH1154" t="str">
        <f t="shared" si="519"/>
        <v/>
      </c>
      <c r="AI1154" t="str">
        <f t="shared" si="520"/>
        <v/>
      </c>
      <c r="AJ1154" t="str">
        <f t="shared" si="521"/>
        <v/>
      </c>
      <c r="AK1154" t="str">
        <f t="shared" si="522"/>
        <v/>
      </c>
      <c r="AL1154" t="str">
        <f t="shared" si="523"/>
        <v/>
      </c>
      <c r="AM1154" t="str">
        <f t="shared" si="524"/>
        <v/>
      </c>
    </row>
    <row r="1155" spans="1:39">
      <c r="A1155" t="s">
        <v>968</v>
      </c>
      <c r="C1155" t="s">
        <v>1</v>
      </c>
      <c r="D1155" t="s">
        <v>974</v>
      </c>
      <c r="E1155" t="s">
        <v>3</v>
      </c>
      <c r="G1155">
        <v>200</v>
      </c>
      <c r="H1155">
        <v>3505</v>
      </c>
      <c r="I1155" t="s">
        <v>124</v>
      </c>
      <c r="J1155" t="s">
        <v>971</v>
      </c>
      <c r="K1155" t="str">
        <f t="shared" ref="K1155:K1218" si="525">IF(COUNTIF(F1155,"*search*"),"search","")</f>
        <v/>
      </c>
      <c r="L1155" t="str">
        <f t="shared" ref="L1155:L1218" si="526">IF(COUNTIF(I1155,"*.ru*"),".ru","")</f>
        <v/>
      </c>
      <c r="M1155" t="str">
        <f t="shared" ref="M1155:M1218" si="527">MID(F1155,1,4)</f>
        <v/>
      </c>
      <c r="N1155" t="str">
        <f t="shared" ref="N1155:N1218" si="528">IF(COUNTIF(J1156,"*bot*"),"Bot",IF(COUNTIF(J1156,"*spider*" ), "Spider","Visiteur"))</f>
        <v>Visiteur</v>
      </c>
      <c r="O1155" t="str">
        <f t="shared" ref="O1155:O1218" si="529">CONCATENATE(Q1155,R1155,S1155,T1155,U1155,V1155,W1155,X1155,Y1155,Z1155,AA1155,AB1155,AC1155,AD1155,AE1155,AF1155,AG1155,AH1155,AI1155,AJ1155,AK1155,AL1155,AM1155)</f>
        <v>Internet Explorer</v>
      </c>
      <c r="P1155" t="str">
        <f t="shared" ref="P1155:P1218" si="530">IF(COUNTIF(J1155,"*Googlebot-Image*"),"Googlebot-Image",IF(COUNTIF(J1155,"*Chrome/41*"),"Googlebot",IF(COUNTIF(J1155,"*Chrome/7*"),"Googlebot Smartphone",IF(COUNTIF(J1155,"*Yandex*" ), "YandexBot","Visiteur"))))</f>
        <v>Visiteur</v>
      </c>
      <c r="Q1155" t="str">
        <f t="shared" ref="Q1155:Q1218" si="531">IF(COUNTIF(J1155,"*Googlebot-Image*"),"Googlebot-Image","")</f>
        <v/>
      </c>
      <c r="R1155" t="str">
        <f t="shared" ref="R1155:R1218" si="532">IF(COUNTIF(J1155,"*Chrome/41*"),"Googlebot","")</f>
        <v/>
      </c>
      <c r="S1155" t="str">
        <f t="shared" ref="S1155:S1218" si="533">IF(COUNTIF(J1155,"*Chrome/7*"),"Googlebot Smartphone","")</f>
        <v/>
      </c>
      <c r="T1155" t="str">
        <f t="shared" ref="T1155:T1218" si="534">IF(COUNTIF(J1155,"*Yandex*"),"Yandex","")</f>
        <v/>
      </c>
      <c r="U1155" t="str">
        <f t="shared" ref="U1155:U1218" si="535">IF(COUNTIF(J1155,"*bingbot*"),"Bingbot","")</f>
        <v/>
      </c>
      <c r="V1155" t="str">
        <f t="shared" ref="V1155:V1218" si="536">IF(COUNTIF(J1155,"*DotBot*"),"Moz","")</f>
        <v/>
      </c>
      <c r="W1155" t="str">
        <f t="shared" ref="W1155:W1218" si="537">IF(COUNTIF(J1155,"*BingPreview*"),"BingPreview","")</f>
        <v/>
      </c>
      <c r="X1155" t="str">
        <f t="shared" ref="X1155:X1218" si="538">IF(COUNTIF(J1155,"*Trident*"),"Internet Explorer","")</f>
        <v>Internet Explorer</v>
      </c>
      <c r="Y1155" t="str">
        <f t="shared" ref="Y1155:Y1218" si="539">IF(COUNTIF(J1155,"*Chrome/5*"),"Google Chrome","")</f>
        <v/>
      </c>
      <c r="Z1155" t="str">
        <f t="shared" ref="Z1155:Z1218" si="540">IF(COUNTIF(J1155,"*Chrome/36*"),"Chrome 36","")</f>
        <v/>
      </c>
      <c r="AA1155" t="str">
        <f t="shared" ref="AA1155:AA1218" si="541">IF(COUNTIF(J1155,"*SemrushBot*"),"SemrushBot","")</f>
        <v/>
      </c>
      <c r="AB1155" t="str">
        <f t="shared" ref="AB1155:AB1218" si="542">IF(COUNTIF(J1155,"*Googlebot/2*"),"Googlebot/2","")</f>
        <v/>
      </c>
      <c r="AC1155" t="str">
        <f t="shared" ref="AC1155:AC1218" si="543">IF(COUNTIF(J1155,"*X11*"),"Chrome 60","")</f>
        <v/>
      </c>
      <c r="AD1155" t="str">
        <f t="shared" ref="AD1155:AD1218" si="544">IF(COUNTIF(J1155,"*BLEXBot/1*"),"BLEXBot - Mozilla 5.0","")</f>
        <v/>
      </c>
      <c r="AE1155" t="str">
        <f t="shared" ref="AE1155:AE1218" si="545">IF(COUNTIF(J1155,"*Mail.RU_Bot*"),"Mail.RU_Bot","")</f>
        <v/>
      </c>
      <c r="AF1155" t="str">
        <f t="shared" ref="AF1155:AF1218" si="546">IF(COUNTIF(J1155,"*python-requests*"),"python-requests","")</f>
        <v/>
      </c>
      <c r="AG1155" t="str">
        <f t="shared" ref="AG1155:AG1218" si="547">IF(COUNTIF(J1155,"*Exabot*"),"Exabot","")</f>
        <v/>
      </c>
      <c r="AH1155" t="str">
        <f t="shared" ref="AH1155:AH1218" si="548">IF(COUNTIF(J1155,"*Hellocoton*"),"Hellocoton","")</f>
        <v/>
      </c>
      <c r="AI1155" t="str">
        <f t="shared" ref="AI1155:AI1218" si="549">IF(COUNTIF(J1155,"*Sogou web spider*"),"Sogou web spider","")</f>
        <v/>
      </c>
      <c r="AJ1155" t="str">
        <f t="shared" ref="AJ1155:AJ1218" si="550">IF(COUNTIF(J1155,"*MJ12bot*"),"MajesticBot","")</f>
        <v/>
      </c>
      <c r="AK1155" t="str">
        <f t="shared" ref="AK1155:AK1218" si="551">IF(COUNTIF(J1155,"*AhrefsBot/5*"),"AhrefsBot","")</f>
        <v/>
      </c>
      <c r="AL1155" t="str">
        <f t="shared" ref="AL1155:AL1218" si="552">IF(COUNTIF(J1155,"*Baiduspider/2*"),"Baiduspider","")</f>
        <v/>
      </c>
      <c r="AM1155" t="str">
        <f t="shared" ref="AM1155:AM1218" si="553">IF(COUNTIF(J1155,"*CheckMarkNetwork/1*"),"CheckMarkNetwork","")</f>
        <v/>
      </c>
    </row>
    <row r="1156" spans="1:39">
      <c r="A1156" t="s">
        <v>968</v>
      </c>
      <c r="C1156" t="s">
        <v>1</v>
      </c>
      <c r="D1156" t="s">
        <v>974</v>
      </c>
      <c r="E1156" t="s">
        <v>3</v>
      </c>
      <c r="G1156">
        <v>200</v>
      </c>
      <c r="H1156">
        <v>1493</v>
      </c>
      <c r="I1156" t="s">
        <v>124</v>
      </c>
      <c r="J1156" t="s">
        <v>971</v>
      </c>
      <c r="K1156" t="str">
        <f t="shared" si="525"/>
        <v/>
      </c>
      <c r="L1156" t="str">
        <f t="shared" si="526"/>
        <v/>
      </c>
      <c r="M1156" t="str">
        <f t="shared" si="527"/>
        <v/>
      </c>
      <c r="N1156" t="str">
        <f t="shared" si="528"/>
        <v>Visiteur</v>
      </c>
      <c r="O1156" t="str">
        <f t="shared" si="529"/>
        <v>Internet Explorer</v>
      </c>
      <c r="P1156" t="str">
        <f t="shared" si="530"/>
        <v>Visiteur</v>
      </c>
      <c r="Q1156" t="str">
        <f t="shared" si="531"/>
        <v/>
      </c>
      <c r="R1156" t="str">
        <f t="shared" si="532"/>
        <v/>
      </c>
      <c r="S1156" t="str">
        <f t="shared" si="533"/>
        <v/>
      </c>
      <c r="T1156" t="str">
        <f t="shared" si="534"/>
        <v/>
      </c>
      <c r="U1156" t="str">
        <f t="shared" si="535"/>
        <v/>
      </c>
      <c r="V1156" t="str">
        <f t="shared" si="536"/>
        <v/>
      </c>
      <c r="W1156" t="str">
        <f t="shared" si="537"/>
        <v/>
      </c>
      <c r="X1156" t="str">
        <f t="shared" si="538"/>
        <v>Internet Explorer</v>
      </c>
      <c r="Y1156" t="str">
        <f t="shared" si="539"/>
        <v/>
      </c>
      <c r="Z1156" t="str">
        <f t="shared" si="540"/>
        <v/>
      </c>
      <c r="AA1156" t="str">
        <f t="shared" si="541"/>
        <v/>
      </c>
      <c r="AB1156" t="str">
        <f t="shared" si="542"/>
        <v/>
      </c>
      <c r="AC1156" t="str">
        <f t="shared" si="543"/>
        <v/>
      </c>
      <c r="AD1156" t="str">
        <f t="shared" si="544"/>
        <v/>
      </c>
      <c r="AE1156" t="str">
        <f t="shared" si="545"/>
        <v/>
      </c>
      <c r="AF1156" t="str">
        <f t="shared" si="546"/>
        <v/>
      </c>
      <c r="AG1156" t="str">
        <f t="shared" si="547"/>
        <v/>
      </c>
      <c r="AH1156" t="str">
        <f t="shared" si="548"/>
        <v/>
      </c>
      <c r="AI1156" t="str">
        <f t="shared" si="549"/>
        <v/>
      </c>
      <c r="AJ1156" t="str">
        <f t="shared" si="550"/>
        <v/>
      </c>
      <c r="AK1156" t="str">
        <f t="shared" si="551"/>
        <v/>
      </c>
      <c r="AL1156" t="str">
        <f t="shared" si="552"/>
        <v/>
      </c>
      <c r="AM1156" t="str">
        <f t="shared" si="553"/>
        <v/>
      </c>
    </row>
    <row r="1157" spans="1:39">
      <c r="A1157" t="s">
        <v>968</v>
      </c>
      <c r="C1157" t="s">
        <v>1</v>
      </c>
      <c r="D1157" t="s">
        <v>974</v>
      </c>
      <c r="E1157" t="s">
        <v>3</v>
      </c>
      <c r="G1157">
        <v>200</v>
      </c>
      <c r="H1157">
        <v>4328</v>
      </c>
      <c r="I1157" t="s">
        <v>124</v>
      </c>
      <c r="J1157" t="s">
        <v>971</v>
      </c>
      <c r="K1157" t="str">
        <f t="shared" si="525"/>
        <v/>
      </c>
      <c r="L1157" t="str">
        <f t="shared" si="526"/>
        <v/>
      </c>
      <c r="M1157" t="str">
        <f t="shared" si="527"/>
        <v/>
      </c>
      <c r="N1157" t="str">
        <f t="shared" si="528"/>
        <v>Visiteur</v>
      </c>
      <c r="O1157" t="str">
        <f t="shared" si="529"/>
        <v>Internet Explorer</v>
      </c>
      <c r="P1157" t="str">
        <f t="shared" si="530"/>
        <v>Visiteur</v>
      </c>
      <c r="Q1157" t="str">
        <f t="shared" si="531"/>
        <v/>
      </c>
      <c r="R1157" t="str">
        <f t="shared" si="532"/>
        <v/>
      </c>
      <c r="S1157" t="str">
        <f t="shared" si="533"/>
        <v/>
      </c>
      <c r="T1157" t="str">
        <f t="shared" si="534"/>
        <v/>
      </c>
      <c r="U1157" t="str">
        <f t="shared" si="535"/>
        <v/>
      </c>
      <c r="V1157" t="str">
        <f t="shared" si="536"/>
        <v/>
      </c>
      <c r="W1157" t="str">
        <f t="shared" si="537"/>
        <v/>
      </c>
      <c r="X1157" t="str">
        <f t="shared" si="538"/>
        <v>Internet Explorer</v>
      </c>
      <c r="Y1157" t="str">
        <f t="shared" si="539"/>
        <v/>
      </c>
      <c r="Z1157" t="str">
        <f t="shared" si="540"/>
        <v/>
      </c>
      <c r="AA1157" t="str">
        <f t="shared" si="541"/>
        <v/>
      </c>
      <c r="AB1157" t="str">
        <f t="shared" si="542"/>
        <v/>
      </c>
      <c r="AC1157" t="str">
        <f t="shared" si="543"/>
        <v/>
      </c>
      <c r="AD1157" t="str">
        <f t="shared" si="544"/>
        <v/>
      </c>
      <c r="AE1157" t="str">
        <f t="shared" si="545"/>
        <v/>
      </c>
      <c r="AF1157" t="str">
        <f t="shared" si="546"/>
        <v/>
      </c>
      <c r="AG1157" t="str">
        <f t="shared" si="547"/>
        <v/>
      </c>
      <c r="AH1157" t="str">
        <f t="shared" si="548"/>
        <v/>
      </c>
      <c r="AI1157" t="str">
        <f t="shared" si="549"/>
        <v/>
      </c>
      <c r="AJ1157" t="str">
        <f t="shared" si="550"/>
        <v/>
      </c>
      <c r="AK1157" t="str">
        <f t="shared" si="551"/>
        <v/>
      </c>
      <c r="AL1157" t="str">
        <f t="shared" si="552"/>
        <v/>
      </c>
      <c r="AM1157" t="str">
        <f t="shared" si="553"/>
        <v/>
      </c>
    </row>
    <row r="1158" spans="1:39">
      <c r="A1158" t="s">
        <v>968</v>
      </c>
      <c r="C1158" t="s">
        <v>1</v>
      </c>
      <c r="D1158" t="s">
        <v>974</v>
      </c>
      <c r="E1158" t="s">
        <v>3</v>
      </c>
      <c r="G1158">
        <v>200</v>
      </c>
      <c r="H1158">
        <v>697</v>
      </c>
      <c r="I1158" t="s">
        <v>124</v>
      </c>
      <c r="J1158" t="s">
        <v>971</v>
      </c>
      <c r="K1158" t="str">
        <f t="shared" si="525"/>
        <v/>
      </c>
      <c r="L1158" t="str">
        <f t="shared" si="526"/>
        <v/>
      </c>
      <c r="M1158" t="str">
        <f t="shared" si="527"/>
        <v/>
      </c>
      <c r="N1158" t="str">
        <f t="shared" si="528"/>
        <v>Visiteur</v>
      </c>
      <c r="O1158" t="str">
        <f t="shared" si="529"/>
        <v>Internet Explorer</v>
      </c>
      <c r="P1158" t="str">
        <f t="shared" si="530"/>
        <v>Visiteur</v>
      </c>
      <c r="Q1158" t="str">
        <f t="shared" si="531"/>
        <v/>
      </c>
      <c r="R1158" t="str">
        <f t="shared" si="532"/>
        <v/>
      </c>
      <c r="S1158" t="str">
        <f t="shared" si="533"/>
        <v/>
      </c>
      <c r="T1158" t="str">
        <f t="shared" si="534"/>
        <v/>
      </c>
      <c r="U1158" t="str">
        <f t="shared" si="535"/>
        <v/>
      </c>
      <c r="V1158" t="str">
        <f t="shared" si="536"/>
        <v/>
      </c>
      <c r="W1158" t="str">
        <f t="shared" si="537"/>
        <v/>
      </c>
      <c r="X1158" t="str">
        <f t="shared" si="538"/>
        <v>Internet Explorer</v>
      </c>
      <c r="Y1158" t="str">
        <f t="shared" si="539"/>
        <v/>
      </c>
      <c r="Z1158" t="str">
        <f t="shared" si="540"/>
        <v/>
      </c>
      <c r="AA1158" t="str">
        <f t="shared" si="541"/>
        <v/>
      </c>
      <c r="AB1158" t="str">
        <f t="shared" si="542"/>
        <v/>
      </c>
      <c r="AC1158" t="str">
        <f t="shared" si="543"/>
        <v/>
      </c>
      <c r="AD1158" t="str">
        <f t="shared" si="544"/>
        <v/>
      </c>
      <c r="AE1158" t="str">
        <f t="shared" si="545"/>
        <v/>
      </c>
      <c r="AF1158" t="str">
        <f t="shared" si="546"/>
        <v/>
      </c>
      <c r="AG1158" t="str">
        <f t="shared" si="547"/>
        <v/>
      </c>
      <c r="AH1158" t="str">
        <f t="shared" si="548"/>
        <v/>
      </c>
      <c r="AI1158" t="str">
        <f t="shared" si="549"/>
        <v/>
      </c>
      <c r="AJ1158" t="str">
        <f t="shared" si="550"/>
        <v/>
      </c>
      <c r="AK1158" t="str">
        <f t="shared" si="551"/>
        <v/>
      </c>
      <c r="AL1158" t="str">
        <f t="shared" si="552"/>
        <v/>
      </c>
      <c r="AM1158" t="str">
        <f t="shared" si="553"/>
        <v/>
      </c>
    </row>
    <row r="1159" spans="1:39">
      <c r="A1159" t="s">
        <v>968</v>
      </c>
      <c r="C1159" t="s">
        <v>1</v>
      </c>
      <c r="D1159" t="s">
        <v>974</v>
      </c>
      <c r="E1159" t="s">
        <v>3</v>
      </c>
      <c r="G1159">
        <v>200</v>
      </c>
      <c r="H1159">
        <v>869</v>
      </c>
      <c r="I1159" t="s">
        <v>124</v>
      </c>
      <c r="J1159" t="s">
        <v>971</v>
      </c>
      <c r="K1159" t="str">
        <f t="shared" si="525"/>
        <v/>
      </c>
      <c r="L1159" t="str">
        <f t="shared" si="526"/>
        <v/>
      </c>
      <c r="M1159" t="str">
        <f t="shared" si="527"/>
        <v/>
      </c>
      <c r="N1159" t="str">
        <f t="shared" si="528"/>
        <v>Visiteur</v>
      </c>
      <c r="O1159" t="str">
        <f t="shared" si="529"/>
        <v>Internet Explorer</v>
      </c>
      <c r="P1159" t="str">
        <f t="shared" si="530"/>
        <v>Visiteur</v>
      </c>
      <c r="Q1159" t="str">
        <f t="shared" si="531"/>
        <v/>
      </c>
      <c r="R1159" t="str">
        <f t="shared" si="532"/>
        <v/>
      </c>
      <c r="S1159" t="str">
        <f t="shared" si="533"/>
        <v/>
      </c>
      <c r="T1159" t="str">
        <f t="shared" si="534"/>
        <v/>
      </c>
      <c r="U1159" t="str">
        <f t="shared" si="535"/>
        <v/>
      </c>
      <c r="V1159" t="str">
        <f t="shared" si="536"/>
        <v/>
      </c>
      <c r="W1159" t="str">
        <f t="shared" si="537"/>
        <v/>
      </c>
      <c r="X1159" t="str">
        <f t="shared" si="538"/>
        <v>Internet Explorer</v>
      </c>
      <c r="Y1159" t="str">
        <f t="shared" si="539"/>
        <v/>
      </c>
      <c r="Z1159" t="str">
        <f t="shared" si="540"/>
        <v/>
      </c>
      <c r="AA1159" t="str">
        <f t="shared" si="541"/>
        <v/>
      </c>
      <c r="AB1159" t="str">
        <f t="shared" si="542"/>
        <v/>
      </c>
      <c r="AC1159" t="str">
        <f t="shared" si="543"/>
        <v/>
      </c>
      <c r="AD1159" t="str">
        <f t="shared" si="544"/>
        <v/>
      </c>
      <c r="AE1159" t="str">
        <f t="shared" si="545"/>
        <v/>
      </c>
      <c r="AF1159" t="str">
        <f t="shared" si="546"/>
        <v/>
      </c>
      <c r="AG1159" t="str">
        <f t="shared" si="547"/>
        <v/>
      </c>
      <c r="AH1159" t="str">
        <f t="shared" si="548"/>
        <v/>
      </c>
      <c r="AI1159" t="str">
        <f t="shared" si="549"/>
        <v/>
      </c>
      <c r="AJ1159" t="str">
        <f t="shared" si="550"/>
        <v/>
      </c>
      <c r="AK1159" t="str">
        <f t="shared" si="551"/>
        <v/>
      </c>
      <c r="AL1159" t="str">
        <f t="shared" si="552"/>
        <v/>
      </c>
      <c r="AM1159" t="str">
        <f t="shared" si="553"/>
        <v/>
      </c>
    </row>
    <row r="1160" spans="1:39">
      <c r="A1160" t="s">
        <v>968</v>
      </c>
      <c r="C1160" t="s">
        <v>1</v>
      </c>
      <c r="D1160" t="s">
        <v>974</v>
      </c>
      <c r="E1160" t="s">
        <v>3</v>
      </c>
      <c r="G1160">
        <v>200</v>
      </c>
      <c r="H1160">
        <v>1821</v>
      </c>
      <c r="I1160" t="s">
        <v>124</v>
      </c>
      <c r="J1160" t="s">
        <v>971</v>
      </c>
      <c r="K1160" t="str">
        <f t="shared" si="525"/>
        <v/>
      </c>
      <c r="L1160" t="str">
        <f t="shared" si="526"/>
        <v/>
      </c>
      <c r="M1160" t="str">
        <f t="shared" si="527"/>
        <v/>
      </c>
      <c r="N1160" t="str">
        <f t="shared" si="528"/>
        <v>Visiteur</v>
      </c>
      <c r="O1160" t="str">
        <f t="shared" si="529"/>
        <v>Internet Explorer</v>
      </c>
      <c r="P1160" t="str">
        <f t="shared" si="530"/>
        <v>Visiteur</v>
      </c>
      <c r="Q1160" t="str">
        <f t="shared" si="531"/>
        <v/>
      </c>
      <c r="R1160" t="str">
        <f t="shared" si="532"/>
        <v/>
      </c>
      <c r="S1160" t="str">
        <f t="shared" si="533"/>
        <v/>
      </c>
      <c r="T1160" t="str">
        <f t="shared" si="534"/>
        <v/>
      </c>
      <c r="U1160" t="str">
        <f t="shared" si="535"/>
        <v/>
      </c>
      <c r="V1160" t="str">
        <f t="shared" si="536"/>
        <v/>
      </c>
      <c r="W1160" t="str">
        <f t="shared" si="537"/>
        <v/>
      </c>
      <c r="X1160" t="str">
        <f t="shared" si="538"/>
        <v>Internet Explorer</v>
      </c>
      <c r="Y1160" t="str">
        <f t="shared" si="539"/>
        <v/>
      </c>
      <c r="Z1160" t="str">
        <f t="shared" si="540"/>
        <v/>
      </c>
      <c r="AA1160" t="str">
        <f t="shared" si="541"/>
        <v/>
      </c>
      <c r="AB1160" t="str">
        <f t="shared" si="542"/>
        <v/>
      </c>
      <c r="AC1160" t="str">
        <f t="shared" si="543"/>
        <v/>
      </c>
      <c r="AD1160" t="str">
        <f t="shared" si="544"/>
        <v/>
      </c>
      <c r="AE1160" t="str">
        <f t="shared" si="545"/>
        <v/>
      </c>
      <c r="AF1160" t="str">
        <f t="shared" si="546"/>
        <v/>
      </c>
      <c r="AG1160" t="str">
        <f t="shared" si="547"/>
        <v/>
      </c>
      <c r="AH1160" t="str">
        <f t="shared" si="548"/>
        <v/>
      </c>
      <c r="AI1160" t="str">
        <f t="shared" si="549"/>
        <v/>
      </c>
      <c r="AJ1160" t="str">
        <f t="shared" si="550"/>
        <v/>
      </c>
      <c r="AK1160" t="str">
        <f t="shared" si="551"/>
        <v/>
      </c>
      <c r="AL1160" t="str">
        <f t="shared" si="552"/>
        <v/>
      </c>
      <c r="AM1160" t="str">
        <f t="shared" si="553"/>
        <v/>
      </c>
    </row>
    <row r="1161" spans="1:39">
      <c r="A1161" t="s">
        <v>968</v>
      </c>
      <c r="C1161" t="s">
        <v>1</v>
      </c>
      <c r="D1161" t="s">
        <v>974</v>
      </c>
      <c r="E1161" t="s">
        <v>3</v>
      </c>
      <c r="G1161">
        <v>200</v>
      </c>
      <c r="H1161">
        <v>3958</v>
      </c>
      <c r="I1161" t="s">
        <v>124</v>
      </c>
      <c r="J1161" t="s">
        <v>971</v>
      </c>
      <c r="K1161" t="str">
        <f t="shared" si="525"/>
        <v/>
      </c>
      <c r="L1161" t="str">
        <f t="shared" si="526"/>
        <v/>
      </c>
      <c r="M1161" t="str">
        <f t="shared" si="527"/>
        <v/>
      </c>
      <c r="N1161" t="str">
        <f t="shared" si="528"/>
        <v>Visiteur</v>
      </c>
      <c r="O1161" t="str">
        <f t="shared" si="529"/>
        <v>Internet Explorer</v>
      </c>
      <c r="P1161" t="str">
        <f t="shared" si="530"/>
        <v>Visiteur</v>
      </c>
      <c r="Q1161" t="str">
        <f t="shared" si="531"/>
        <v/>
      </c>
      <c r="R1161" t="str">
        <f t="shared" si="532"/>
        <v/>
      </c>
      <c r="S1161" t="str">
        <f t="shared" si="533"/>
        <v/>
      </c>
      <c r="T1161" t="str">
        <f t="shared" si="534"/>
        <v/>
      </c>
      <c r="U1161" t="str">
        <f t="shared" si="535"/>
        <v/>
      </c>
      <c r="V1161" t="str">
        <f t="shared" si="536"/>
        <v/>
      </c>
      <c r="W1161" t="str">
        <f t="shared" si="537"/>
        <v/>
      </c>
      <c r="X1161" t="str">
        <f t="shared" si="538"/>
        <v>Internet Explorer</v>
      </c>
      <c r="Y1161" t="str">
        <f t="shared" si="539"/>
        <v/>
      </c>
      <c r="Z1161" t="str">
        <f t="shared" si="540"/>
        <v/>
      </c>
      <c r="AA1161" t="str">
        <f t="shared" si="541"/>
        <v/>
      </c>
      <c r="AB1161" t="str">
        <f t="shared" si="542"/>
        <v/>
      </c>
      <c r="AC1161" t="str">
        <f t="shared" si="543"/>
        <v/>
      </c>
      <c r="AD1161" t="str">
        <f t="shared" si="544"/>
        <v/>
      </c>
      <c r="AE1161" t="str">
        <f t="shared" si="545"/>
        <v/>
      </c>
      <c r="AF1161" t="str">
        <f t="shared" si="546"/>
        <v/>
      </c>
      <c r="AG1161" t="str">
        <f t="shared" si="547"/>
        <v/>
      </c>
      <c r="AH1161" t="str">
        <f t="shared" si="548"/>
        <v/>
      </c>
      <c r="AI1161" t="str">
        <f t="shared" si="549"/>
        <v/>
      </c>
      <c r="AJ1161" t="str">
        <f t="shared" si="550"/>
        <v/>
      </c>
      <c r="AK1161" t="str">
        <f t="shared" si="551"/>
        <v/>
      </c>
      <c r="AL1161" t="str">
        <f t="shared" si="552"/>
        <v/>
      </c>
      <c r="AM1161" t="str">
        <f t="shared" si="553"/>
        <v/>
      </c>
    </row>
    <row r="1162" spans="1:39">
      <c r="A1162" t="s">
        <v>968</v>
      </c>
      <c r="C1162" t="s">
        <v>1</v>
      </c>
      <c r="D1162" t="s">
        <v>974</v>
      </c>
      <c r="E1162" t="s">
        <v>3</v>
      </c>
      <c r="G1162">
        <v>200</v>
      </c>
      <c r="H1162">
        <v>1035</v>
      </c>
      <c r="I1162" t="s">
        <v>124</v>
      </c>
      <c r="J1162" t="s">
        <v>971</v>
      </c>
      <c r="K1162" t="str">
        <f t="shared" si="525"/>
        <v/>
      </c>
      <c r="L1162" t="str">
        <f t="shared" si="526"/>
        <v/>
      </c>
      <c r="M1162" t="str">
        <f t="shared" si="527"/>
        <v/>
      </c>
      <c r="N1162" t="str">
        <f t="shared" si="528"/>
        <v>Visiteur</v>
      </c>
      <c r="O1162" t="str">
        <f t="shared" si="529"/>
        <v>Internet Explorer</v>
      </c>
      <c r="P1162" t="str">
        <f t="shared" si="530"/>
        <v>Visiteur</v>
      </c>
      <c r="Q1162" t="str">
        <f t="shared" si="531"/>
        <v/>
      </c>
      <c r="R1162" t="str">
        <f t="shared" si="532"/>
        <v/>
      </c>
      <c r="S1162" t="str">
        <f t="shared" si="533"/>
        <v/>
      </c>
      <c r="T1162" t="str">
        <f t="shared" si="534"/>
        <v/>
      </c>
      <c r="U1162" t="str">
        <f t="shared" si="535"/>
        <v/>
      </c>
      <c r="V1162" t="str">
        <f t="shared" si="536"/>
        <v/>
      </c>
      <c r="W1162" t="str">
        <f t="shared" si="537"/>
        <v/>
      </c>
      <c r="X1162" t="str">
        <f t="shared" si="538"/>
        <v>Internet Explorer</v>
      </c>
      <c r="Y1162" t="str">
        <f t="shared" si="539"/>
        <v/>
      </c>
      <c r="Z1162" t="str">
        <f t="shared" si="540"/>
        <v/>
      </c>
      <c r="AA1162" t="str">
        <f t="shared" si="541"/>
        <v/>
      </c>
      <c r="AB1162" t="str">
        <f t="shared" si="542"/>
        <v/>
      </c>
      <c r="AC1162" t="str">
        <f t="shared" si="543"/>
        <v/>
      </c>
      <c r="AD1162" t="str">
        <f t="shared" si="544"/>
        <v/>
      </c>
      <c r="AE1162" t="str">
        <f t="shared" si="545"/>
        <v/>
      </c>
      <c r="AF1162" t="str">
        <f t="shared" si="546"/>
        <v/>
      </c>
      <c r="AG1162" t="str">
        <f t="shared" si="547"/>
        <v/>
      </c>
      <c r="AH1162" t="str">
        <f t="shared" si="548"/>
        <v/>
      </c>
      <c r="AI1162" t="str">
        <f t="shared" si="549"/>
        <v/>
      </c>
      <c r="AJ1162" t="str">
        <f t="shared" si="550"/>
        <v/>
      </c>
      <c r="AK1162" t="str">
        <f t="shared" si="551"/>
        <v/>
      </c>
      <c r="AL1162" t="str">
        <f t="shared" si="552"/>
        <v/>
      </c>
      <c r="AM1162" t="str">
        <f t="shared" si="553"/>
        <v/>
      </c>
    </row>
    <row r="1163" spans="1:39">
      <c r="A1163" t="s">
        <v>968</v>
      </c>
      <c r="C1163" t="s">
        <v>1</v>
      </c>
      <c r="D1163" t="s">
        <v>974</v>
      </c>
      <c r="E1163" t="s">
        <v>3</v>
      </c>
      <c r="G1163">
        <v>200</v>
      </c>
      <c r="H1163">
        <v>13676</v>
      </c>
      <c r="I1163" t="s">
        <v>124</v>
      </c>
      <c r="J1163" t="s">
        <v>971</v>
      </c>
      <c r="K1163" t="str">
        <f t="shared" si="525"/>
        <v/>
      </c>
      <c r="L1163" t="str">
        <f t="shared" si="526"/>
        <v/>
      </c>
      <c r="M1163" t="str">
        <f t="shared" si="527"/>
        <v/>
      </c>
      <c r="N1163" t="str">
        <f t="shared" si="528"/>
        <v>Visiteur</v>
      </c>
      <c r="O1163" t="str">
        <f t="shared" si="529"/>
        <v>Internet Explorer</v>
      </c>
      <c r="P1163" t="str">
        <f t="shared" si="530"/>
        <v>Visiteur</v>
      </c>
      <c r="Q1163" t="str">
        <f t="shared" si="531"/>
        <v/>
      </c>
      <c r="R1163" t="str">
        <f t="shared" si="532"/>
        <v/>
      </c>
      <c r="S1163" t="str">
        <f t="shared" si="533"/>
        <v/>
      </c>
      <c r="T1163" t="str">
        <f t="shared" si="534"/>
        <v/>
      </c>
      <c r="U1163" t="str">
        <f t="shared" si="535"/>
        <v/>
      </c>
      <c r="V1163" t="str">
        <f t="shared" si="536"/>
        <v/>
      </c>
      <c r="W1163" t="str">
        <f t="shared" si="537"/>
        <v/>
      </c>
      <c r="X1163" t="str">
        <f t="shared" si="538"/>
        <v>Internet Explorer</v>
      </c>
      <c r="Y1163" t="str">
        <f t="shared" si="539"/>
        <v/>
      </c>
      <c r="Z1163" t="str">
        <f t="shared" si="540"/>
        <v/>
      </c>
      <c r="AA1163" t="str">
        <f t="shared" si="541"/>
        <v/>
      </c>
      <c r="AB1163" t="str">
        <f t="shared" si="542"/>
        <v/>
      </c>
      <c r="AC1163" t="str">
        <f t="shared" si="543"/>
        <v/>
      </c>
      <c r="AD1163" t="str">
        <f t="shared" si="544"/>
        <v/>
      </c>
      <c r="AE1163" t="str">
        <f t="shared" si="545"/>
        <v/>
      </c>
      <c r="AF1163" t="str">
        <f t="shared" si="546"/>
        <v/>
      </c>
      <c r="AG1163" t="str">
        <f t="shared" si="547"/>
        <v/>
      </c>
      <c r="AH1163" t="str">
        <f t="shared" si="548"/>
        <v/>
      </c>
      <c r="AI1163" t="str">
        <f t="shared" si="549"/>
        <v/>
      </c>
      <c r="AJ1163" t="str">
        <f t="shared" si="550"/>
        <v/>
      </c>
      <c r="AK1163" t="str">
        <f t="shared" si="551"/>
        <v/>
      </c>
      <c r="AL1163" t="str">
        <f t="shared" si="552"/>
        <v/>
      </c>
      <c r="AM1163" t="str">
        <f t="shared" si="553"/>
        <v/>
      </c>
    </row>
    <row r="1164" spans="1:39">
      <c r="A1164" t="s">
        <v>968</v>
      </c>
      <c r="C1164" t="s">
        <v>1</v>
      </c>
      <c r="D1164" t="s">
        <v>974</v>
      </c>
      <c r="E1164" t="s">
        <v>3</v>
      </c>
      <c r="G1164">
        <v>200</v>
      </c>
      <c r="H1164">
        <v>751</v>
      </c>
      <c r="I1164" t="s">
        <v>124</v>
      </c>
      <c r="J1164" t="s">
        <v>971</v>
      </c>
      <c r="K1164" t="str">
        <f t="shared" si="525"/>
        <v/>
      </c>
      <c r="L1164" t="str">
        <f t="shared" si="526"/>
        <v/>
      </c>
      <c r="M1164" t="str">
        <f t="shared" si="527"/>
        <v/>
      </c>
      <c r="N1164" t="str">
        <f t="shared" si="528"/>
        <v>Visiteur</v>
      </c>
      <c r="O1164" t="str">
        <f t="shared" si="529"/>
        <v>Internet Explorer</v>
      </c>
      <c r="P1164" t="str">
        <f t="shared" si="530"/>
        <v>Visiteur</v>
      </c>
      <c r="Q1164" t="str">
        <f t="shared" si="531"/>
        <v/>
      </c>
      <c r="R1164" t="str">
        <f t="shared" si="532"/>
        <v/>
      </c>
      <c r="S1164" t="str">
        <f t="shared" si="533"/>
        <v/>
      </c>
      <c r="T1164" t="str">
        <f t="shared" si="534"/>
        <v/>
      </c>
      <c r="U1164" t="str">
        <f t="shared" si="535"/>
        <v/>
      </c>
      <c r="V1164" t="str">
        <f t="shared" si="536"/>
        <v/>
      </c>
      <c r="W1164" t="str">
        <f t="shared" si="537"/>
        <v/>
      </c>
      <c r="X1164" t="str">
        <f t="shared" si="538"/>
        <v>Internet Explorer</v>
      </c>
      <c r="Y1164" t="str">
        <f t="shared" si="539"/>
        <v/>
      </c>
      <c r="Z1164" t="str">
        <f t="shared" si="540"/>
        <v/>
      </c>
      <c r="AA1164" t="str">
        <f t="shared" si="541"/>
        <v/>
      </c>
      <c r="AB1164" t="str">
        <f t="shared" si="542"/>
        <v/>
      </c>
      <c r="AC1164" t="str">
        <f t="shared" si="543"/>
        <v/>
      </c>
      <c r="AD1164" t="str">
        <f t="shared" si="544"/>
        <v/>
      </c>
      <c r="AE1164" t="str">
        <f t="shared" si="545"/>
        <v/>
      </c>
      <c r="AF1164" t="str">
        <f t="shared" si="546"/>
        <v/>
      </c>
      <c r="AG1164" t="str">
        <f t="shared" si="547"/>
        <v/>
      </c>
      <c r="AH1164" t="str">
        <f t="shared" si="548"/>
        <v/>
      </c>
      <c r="AI1164" t="str">
        <f t="shared" si="549"/>
        <v/>
      </c>
      <c r="AJ1164" t="str">
        <f t="shared" si="550"/>
        <v/>
      </c>
      <c r="AK1164" t="str">
        <f t="shared" si="551"/>
        <v/>
      </c>
      <c r="AL1164" t="str">
        <f t="shared" si="552"/>
        <v/>
      </c>
      <c r="AM1164" t="str">
        <f t="shared" si="553"/>
        <v/>
      </c>
    </row>
    <row r="1165" spans="1:39">
      <c r="A1165" t="s">
        <v>968</v>
      </c>
      <c r="C1165" t="s">
        <v>1</v>
      </c>
      <c r="D1165" t="s">
        <v>974</v>
      </c>
      <c r="E1165" t="s">
        <v>3</v>
      </c>
      <c r="G1165">
        <v>200</v>
      </c>
      <c r="H1165">
        <v>3547</v>
      </c>
      <c r="I1165" t="s">
        <v>124</v>
      </c>
      <c r="J1165" t="s">
        <v>971</v>
      </c>
      <c r="K1165" t="str">
        <f t="shared" si="525"/>
        <v/>
      </c>
      <c r="L1165" t="str">
        <f t="shared" si="526"/>
        <v/>
      </c>
      <c r="M1165" t="str">
        <f t="shared" si="527"/>
        <v/>
      </c>
      <c r="N1165" t="str">
        <f t="shared" si="528"/>
        <v>Visiteur</v>
      </c>
      <c r="O1165" t="str">
        <f t="shared" si="529"/>
        <v>Internet Explorer</v>
      </c>
      <c r="P1165" t="str">
        <f t="shared" si="530"/>
        <v>Visiteur</v>
      </c>
      <c r="Q1165" t="str">
        <f t="shared" si="531"/>
        <v/>
      </c>
      <c r="R1165" t="str">
        <f t="shared" si="532"/>
        <v/>
      </c>
      <c r="S1165" t="str">
        <f t="shared" si="533"/>
        <v/>
      </c>
      <c r="T1165" t="str">
        <f t="shared" si="534"/>
        <v/>
      </c>
      <c r="U1165" t="str">
        <f t="shared" si="535"/>
        <v/>
      </c>
      <c r="V1165" t="str">
        <f t="shared" si="536"/>
        <v/>
      </c>
      <c r="W1165" t="str">
        <f t="shared" si="537"/>
        <v/>
      </c>
      <c r="X1165" t="str">
        <f t="shared" si="538"/>
        <v>Internet Explorer</v>
      </c>
      <c r="Y1165" t="str">
        <f t="shared" si="539"/>
        <v/>
      </c>
      <c r="Z1165" t="str">
        <f t="shared" si="540"/>
        <v/>
      </c>
      <c r="AA1165" t="str">
        <f t="shared" si="541"/>
        <v/>
      </c>
      <c r="AB1165" t="str">
        <f t="shared" si="542"/>
        <v/>
      </c>
      <c r="AC1165" t="str">
        <f t="shared" si="543"/>
        <v/>
      </c>
      <c r="AD1165" t="str">
        <f t="shared" si="544"/>
        <v/>
      </c>
      <c r="AE1165" t="str">
        <f t="shared" si="545"/>
        <v/>
      </c>
      <c r="AF1165" t="str">
        <f t="shared" si="546"/>
        <v/>
      </c>
      <c r="AG1165" t="str">
        <f t="shared" si="547"/>
        <v/>
      </c>
      <c r="AH1165" t="str">
        <f t="shared" si="548"/>
        <v/>
      </c>
      <c r="AI1165" t="str">
        <f t="shared" si="549"/>
        <v/>
      </c>
      <c r="AJ1165" t="str">
        <f t="shared" si="550"/>
        <v/>
      </c>
      <c r="AK1165" t="str">
        <f t="shared" si="551"/>
        <v/>
      </c>
      <c r="AL1165" t="str">
        <f t="shared" si="552"/>
        <v/>
      </c>
      <c r="AM1165" t="str">
        <f t="shared" si="553"/>
        <v/>
      </c>
    </row>
    <row r="1166" spans="1:39">
      <c r="A1166" t="s">
        <v>968</v>
      </c>
      <c r="C1166" t="s">
        <v>1</v>
      </c>
      <c r="D1166" t="s">
        <v>974</v>
      </c>
      <c r="E1166" t="s">
        <v>3</v>
      </c>
      <c r="G1166">
        <v>200</v>
      </c>
      <c r="H1166">
        <v>925</v>
      </c>
      <c r="I1166" t="s">
        <v>124</v>
      </c>
      <c r="J1166" t="s">
        <v>971</v>
      </c>
      <c r="K1166" t="str">
        <f t="shared" si="525"/>
        <v/>
      </c>
      <c r="L1166" t="str">
        <f t="shared" si="526"/>
        <v/>
      </c>
      <c r="M1166" t="str">
        <f t="shared" si="527"/>
        <v/>
      </c>
      <c r="N1166" t="str">
        <f t="shared" si="528"/>
        <v>Visiteur</v>
      </c>
      <c r="O1166" t="str">
        <f t="shared" si="529"/>
        <v>Internet Explorer</v>
      </c>
      <c r="P1166" t="str">
        <f t="shared" si="530"/>
        <v>Visiteur</v>
      </c>
      <c r="Q1166" t="str">
        <f t="shared" si="531"/>
        <v/>
      </c>
      <c r="R1166" t="str">
        <f t="shared" si="532"/>
        <v/>
      </c>
      <c r="S1166" t="str">
        <f t="shared" si="533"/>
        <v/>
      </c>
      <c r="T1166" t="str">
        <f t="shared" si="534"/>
        <v/>
      </c>
      <c r="U1166" t="str">
        <f t="shared" si="535"/>
        <v/>
      </c>
      <c r="V1166" t="str">
        <f t="shared" si="536"/>
        <v/>
      </c>
      <c r="W1166" t="str">
        <f t="shared" si="537"/>
        <v/>
      </c>
      <c r="X1166" t="str">
        <f t="shared" si="538"/>
        <v>Internet Explorer</v>
      </c>
      <c r="Y1166" t="str">
        <f t="shared" si="539"/>
        <v/>
      </c>
      <c r="Z1166" t="str">
        <f t="shared" si="540"/>
        <v/>
      </c>
      <c r="AA1166" t="str">
        <f t="shared" si="541"/>
        <v/>
      </c>
      <c r="AB1166" t="str">
        <f t="shared" si="542"/>
        <v/>
      </c>
      <c r="AC1166" t="str">
        <f t="shared" si="543"/>
        <v/>
      </c>
      <c r="AD1166" t="str">
        <f t="shared" si="544"/>
        <v/>
      </c>
      <c r="AE1166" t="str">
        <f t="shared" si="545"/>
        <v/>
      </c>
      <c r="AF1166" t="str">
        <f t="shared" si="546"/>
        <v/>
      </c>
      <c r="AG1166" t="str">
        <f t="shared" si="547"/>
        <v/>
      </c>
      <c r="AH1166" t="str">
        <f t="shared" si="548"/>
        <v/>
      </c>
      <c r="AI1166" t="str">
        <f t="shared" si="549"/>
        <v/>
      </c>
      <c r="AJ1166" t="str">
        <f t="shared" si="550"/>
        <v/>
      </c>
      <c r="AK1166" t="str">
        <f t="shared" si="551"/>
        <v/>
      </c>
      <c r="AL1166" t="str">
        <f t="shared" si="552"/>
        <v/>
      </c>
      <c r="AM1166" t="str">
        <f t="shared" si="553"/>
        <v/>
      </c>
    </row>
    <row r="1167" spans="1:39">
      <c r="A1167" t="s">
        <v>968</v>
      </c>
      <c r="C1167" t="s">
        <v>1</v>
      </c>
      <c r="D1167" t="s">
        <v>974</v>
      </c>
      <c r="E1167" t="s">
        <v>3</v>
      </c>
      <c r="G1167">
        <v>200</v>
      </c>
      <c r="H1167">
        <v>803</v>
      </c>
      <c r="I1167" t="s">
        <v>124</v>
      </c>
      <c r="J1167" t="s">
        <v>971</v>
      </c>
      <c r="K1167" t="str">
        <f t="shared" si="525"/>
        <v/>
      </c>
      <c r="L1167" t="str">
        <f t="shared" si="526"/>
        <v/>
      </c>
      <c r="M1167" t="str">
        <f t="shared" si="527"/>
        <v/>
      </c>
      <c r="N1167" t="str">
        <f t="shared" si="528"/>
        <v>Visiteur</v>
      </c>
      <c r="O1167" t="str">
        <f t="shared" si="529"/>
        <v>Internet Explorer</v>
      </c>
      <c r="P1167" t="str">
        <f t="shared" si="530"/>
        <v>Visiteur</v>
      </c>
      <c r="Q1167" t="str">
        <f t="shared" si="531"/>
        <v/>
      </c>
      <c r="R1167" t="str">
        <f t="shared" si="532"/>
        <v/>
      </c>
      <c r="S1167" t="str">
        <f t="shared" si="533"/>
        <v/>
      </c>
      <c r="T1167" t="str">
        <f t="shared" si="534"/>
        <v/>
      </c>
      <c r="U1167" t="str">
        <f t="shared" si="535"/>
        <v/>
      </c>
      <c r="V1167" t="str">
        <f t="shared" si="536"/>
        <v/>
      </c>
      <c r="W1167" t="str">
        <f t="shared" si="537"/>
        <v/>
      </c>
      <c r="X1167" t="str">
        <f t="shared" si="538"/>
        <v>Internet Explorer</v>
      </c>
      <c r="Y1167" t="str">
        <f t="shared" si="539"/>
        <v/>
      </c>
      <c r="Z1167" t="str">
        <f t="shared" si="540"/>
        <v/>
      </c>
      <c r="AA1167" t="str">
        <f t="shared" si="541"/>
        <v/>
      </c>
      <c r="AB1167" t="str">
        <f t="shared" si="542"/>
        <v/>
      </c>
      <c r="AC1167" t="str">
        <f t="shared" si="543"/>
        <v/>
      </c>
      <c r="AD1167" t="str">
        <f t="shared" si="544"/>
        <v/>
      </c>
      <c r="AE1167" t="str">
        <f t="shared" si="545"/>
        <v/>
      </c>
      <c r="AF1167" t="str">
        <f t="shared" si="546"/>
        <v/>
      </c>
      <c r="AG1167" t="str">
        <f t="shared" si="547"/>
        <v/>
      </c>
      <c r="AH1167" t="str">
        <f t="shared" si="548"/>
        <v/>
      </c>
      <c r="AI1167" t="str">
        <f t="shared" si="549"/>
        <v/>
      </c>
      <c r="AJ1167" t="str">
        <f t="shared" si="550"/>
        <v/>
      </c>
      <c r="AK1167" t="str">
        <f t="shared" si="551"/>
        <v/>
      </c>
      <c r="AL1167" t="str">
        <f t="shared" si="552"/>
        <v/>
      </c>
      <c r="AM1167" t="str">
        <f t="shared" si="553"/>
        <v/>
      </c>
    </row>
    <row r="1168" spans="1:39">
      <c r="A1168" t="s">
        <v>968</v>
      </c>
      <c r="C1168" t="s">
        <v>1</v>
      </c>
      <c r="D1168" t="s">
        <v>974</v>
      </c>
      <c r="E1168" t="s">
        <v>3</v>
      </c>
      <c r="G1168">
        <v>200</v>
      </c>
      <c r="H1168">
        <v>291</v>
      </c>
      <c r="I1168" t="s">
        <v>124</v>
      </c>
      <c r="J1168" t="s">
        <v>971</v>
      </c>
      <c r="K1168" t="str">
        <f t="shared" si="525"/>
        <v/>
      </c>
      <c r="L1168" t="str">
        <f t="shared" si="526"/>
        <v/>
      </c>
      <c r="M1168" t="str">
        <f t="shared" si="527"/>
        <v/>
      </c>
      <c r="N1168" t="str">
        <f t="shared" si="528"/>
        <v>Visiteur</v>
      </c>
      <c r="O1168" t="str">
        <f t="shared" si="529"/>
        <v>Internet Explorer</v>
      </c>
      <c r="P1168" t="str">
        <f t="shared" si="530"/>
        <v>Visiteur</v>
      </c>
      <c r="Q1168" t="str">
        <f t="shared" si="531"/>
        <v/>
      </c>
      <c r="R1168" t="str">
        <f t="shared" si="532"/>
        <v/>
      </c>
      <c r="S1168" t="str">
        <f t="shared" si="533"/>
        <v/>
      </c>
      <c r="T1168" t="str">
        <f t="shared" si="534"/>
        <v/>
      </c>
      <c r="U1168" t="str">
        <f t="shared" si="535"/>
        <v/>
      </c>
      <c r="V1168" t="str">
        <f t="shared" si="536"/>
        <v/>
      </c>
      <c r="W1168" t="str">
        <f t="shared" si="537"/>
        <v/>
      </c>
      <c r="X1168" t="str">
        <f t="shared" si="538"/>
        <v>Internet Explorer</v>
      </c>
      <c r="Y1168" t="str">
        <f t="shared" si="539"/>
        <v/>
      </c>
      <c r="Z1168" t="str">
        <f t="shared" si="540"/>
        <v/>
      </c>
      <c r="AA1168" t="str">
        <f t="shared" si="541"/>
        <v/>
      </c>
      <c r="AB1168" t="str">
        <f t="shared" si="542"/>
        <v/>
      </c>
      <c r="AC1168" t="str">
        <f t="shared" si="543"/>
        <v/>
      </c>
      <c r="AD1168" t="str">
        <f t="shared" si="544"/>
        <v/>
      </c>
      <c r="AE1168" t="str">
        <f t="shared" si="545"/>
        <v/>
      </c>
      <c r="AF1168" t="str">
        <f t="shared" si="546"/>
        <v/>
      </c>
      <c r="AG1168" t="str">
        <f t="shared" si="547"/>
        <v/>
      </c>
      <c r="AH1168" t="str">
        <f t="shared" si="548"/>
        <v/>
      </c>
      <c r="AI1168" t="str">
        <f t="shared" si="549"/>
        <v/>
      </c>
      <c r="AJ1168" t="str">
        <f t="shared" si="550"/>
        <v/>
      </c>
      <c r="AK1168" t="str">
        <f t="shared" si="551"/>
        <v/>
      </c>
      <c r="AL1168" t="str">
        <f t="shared" si="552"/>
        <v/>
      </c>
      <c r="AM1168" t="str">
        <f t="shared" si="553"/>
        <v/>
      </c>
    </row>
    <row r="1169" spans="1:39">
      <c r="A1169" t="s">
        <v>968</v>
      </c>
      <c r="C1169" t="s">
        <v>1</v>
      </c>
      <c r="D1169" t="s">
        <v>974</v>
      </c>
      <c r="E1169" t="s">
        <v>3</v>
      </c>
      <c r="G1169">
        <v>200</v>
      </c>
      <c r="H1169">
        <v>737</v>
      </c>
      <c r="I1169" t="s">
        <v>124</v>
      </c>
      <c r="J1169" t="s">
        <v>971</v>
      </c>
      <c r="K1169" t="str">
        <f t="shared" si="525"/>
        <v/>
      </c>
      <c r="L1169" t="str">
        <f t="shared" si="526"/>
        <v/>
      </c>
      <c r="M1169" t="str">
        <f t="shared" si="527"/>
        <v/>
      </c>
      <c r="N1169" t="str">
        <f t="shared" si="528"/>
        <v>Visiteur</v>
      </c>
      <c r="O1169" t="str">
        <f t="shared" si="529"/>
        <v>Internet Explorer</v>
      </c>
      <c r="P1169" t="str">
        <f t="shared" si="530"/>
        <v>Visiteur</v>
      </c>
      <c r="Q1169" t="str">
        <f t="shared" si="531"/>
        <v/>
      </c>
      <c r="R1169" t="str">
        <f t="shared" si="532"/>
        <v/>
      </c>
      <c r="S1169" t="str">
        <f t="shared" si="533"/>
        <v/>
      </c>
      <c r="T1169" t="str">
        <f t="shared" si="534"/>
        <v/>
      </c>
      <c r="U1169" t="str">
        <f t="shared" si="535"/>
        <v/>
      </c>
      <c r="V1169" t="str">
        <f t="shared" si="536"/>
        <v/>
      </c>
      <c r="W1169" t="str">
        <f t="shared" si="537"/>
        <v/>
      </c>
      <c r="X1169" t="str">
        <f t="shared" si="538"/>
        <v>Internet Explorer</v>
      </c>
      <c r="Y1169" t="str">
        <f t="shared" si="539"/>
        <v/>
      </c>
      <c r="Z1169" t="str">
        <f t="shared" si="540"/>
        <v/>
      </c>
      <c r="AA1169" t="str">
        <f t="shared" si="541"/>
        <v/>
      </c>
      <c r="AB1169" t="str">
        <f t="shared" si="542"/>
        <v/>
      </c>
      <c r="AC1169" t="str">
        <f t="shared" si="543"/>
        <v/>
      </c>
      <c r="AD1169" t="str">
        <f t="shared" si="544"/>
        <v/>
      </c>
      <c r="AE1169" t="str">
        <f t="shared" si="545"/>
        <v/>
      </c>
      <c r="AF1169" t="str">
        <f t="shared" si="546"/>
        <v/>
      </c>
      <c r="AG1169" t="str">
        <f t="shared" si="547"/>
        <v/>
      </c>
      <c r="AH1169" t="str">
        <f t="shared" si="548"/>
        <v/>
      </c>
      <c r="AI1169" t="str">
        <f t="shared" si="549"/>
        <v/>
      </c>
      <c r="AJ1169" t="str">
        <f t="shared" si="550"/>
        <v/>
      </c>
      <c r="AK1169" t="str">
        <f t="shared" si="551"/>
        <v/>
      </c>
      <c r="AL1169" t="str">
        <f t="shared" si="552"/>
        <v/>
      </c>
      <c r="AM1169" t="str">
        <f t="shared" si="553"/>
        <v/>
      </c>
    </row>
    <row r="1170" spans="1:39">
      <c r="A1170" t="s">
        <v>968</v>
      </c>
      <c r="C1170" t="s">
        <v>1</v>
      </c>
      <c r="D1170" t="s">
        <v>974</v>
      </c>
      <c r="E1170" t="s">
        <v>3</v>
      </c>
      <c r="G1170">
        <v>200</v>
      </c>
      <c r="H1170">
        <v>987</v>
      </c>
      <c r="I1170" t="s">
        <v>124</v>
      </c>
      <c r="J1170" t="s">
        <v>971</v>
      </c>
      <c r="K1170" t="str">
        <f t="shared" si="525"/>
        <v/>
      </c>
      <c r="L1170" t="str">
        <f t="shared" si="526"/>
        <v/>
      </c>
      <c r="M1170" t="str">
        <f t="shared" si="527"/>
        <v/>
      </c>
      <c r="N1170" t="str">
        <f t="shared" si="528"/>
        <v>Bot</v>
      </c>
      <c r="O1170" t="str">
        <f t="shared" si="529"/>
        <v>Internet Explorer</v>
      </c>
      <c r="P1170" t="str">
        <f t="shared" si="530"/>
        <v>Visiteur</v>
      </c>
      <c r="Q1170" t="str">
        <f t="shared" si="531"/>
        <v/>
      </c>
      <c r="R1170" t="str">
        <f t="shared" si="532"/>
        <v/>
      </c>
      <c r="S1170" t="str">
        <f t="shared" si="533"/>
        <v/>
      </c>
      <c r="T1170" t="str">
        <f t="shared" si="534"/>
        <v/>
      </c>
      <c r="U1170" t="str">
        <f t="shared" si="535"/>
        <v/>
      </c>
      <c r="V1170" t="str">
        <f t="shared" si="536"/>
        <v/>
      </c>
      <c r="W1170" t="str">
        <f t="shared" si="537"/>
        <v/>
      </c>
      <c r="X1170" t="str">
        <f t="shared" si="538"/>
        <v>Internet Explorer</v>
      </c>
      <c r="Y1170" t="str">
        <f t="shared" si="539"/>
        <v/>
      </c>
      <c r="Z1170" t="str">
        <f t="shared" si="540"/>
        <v/>
      </c>
      <c r="AA1170" t="str">
        <f t="shared" si="541"/>
        <v/>
      </c>
      <c r="AB1170" t="str">
        <f t="shared" si="542"/>
        <v/>
      </c>
      <c r="AC1170" t="str">
        <f t="shared" si="543"/>
        <v/>
      </c>
      <c r="AD1170" t="str">
        <f t="shared" si="544"/>
        <v/>
      </c>
      <c r="AE1170" t="str">
        <f t="shared" si="545"/>
        <v/>
      </c>
      <c r="AF1170" t="str">
        <f t="shared" si="546"/>
        <v/>
      </c>
      <c r="AG1170" t="str">
        <f t="shared" si="547"/>
        <v/>
      </c>
      <c r="AH1170" t="str">
        <f t="shared" si="548"/>
        <v/>
      </c>
      <c r="AI1170" t="str">
        <f t="shared" si="549"/>
        <v/>
      </c>
      <c r="AJ1170" t="str">
        <f t="shared" si="550"/>
        <v/>
      </c>
      <c r="AK1170" t="str">
        <f t="shared" si="551"/>
        <v/>
      </c>
      <c r="AL1170" t="str">
        <f t="shared" si="552"/>
        <v/>
      </c>
      <c r="AM1170" t="str">
        <f t="shared" si="553"/>
        <v/>
      </c>
    </row>
    <row r="1171" spans="1:39">
      <c r="A1171" t="s">
        <v>890</v>
      </c>
      <c r="C1171" t="s">
        <v>1</v>
      </c>
      <c r="D1171" t="s">
        <v>975</v>
      </c>
      <c r="E1171" t="s">
        <v>3</v>
      </c>
      <c r="G1171">
        <v>200</v>
      </c>
      <c r="H1171">
        <v>400</v>
      </c>
      <c r="I1171" t="s">
        <v>1</v>
      </c>
      <c r="J1171" t="s">
        <v>14</v>
      </c>
      <c r="K1171" t="str">
        <f t="shared" si="525"/>
        <v/>
      </c>
      <c r="L1171" t="str">
        <f t="shared" si="526"/>
        <v/>
      </c>
      <c r="M1171" t="str">
        <f t="shared" si="527"/>
        <v/>
      </c>
      <c r="N1171" t="str">
        <f t="shared" si="528"/>
        <v>Bot</v>
      </c>
      <c r="O1171" t="str">
        <f t="shared" si="529"/>
        <v>Bingbot</v>
      </c>
      <c r="P1171" t="str">
        <f t="shared" si="530"/>
        <v>Visiteur</v>
      </c>
      <c r="Q1171" t="str">
        <f t="shared" si="531"/>
        <v/>
      </c>
      <c r="R1171" t="str">
        <f t="shared" si="532"/>
        <v/>
      </c>
      <c r="S1171" t="str">
        <f t="shared" si="533"/>
        <v/>
      </c>
      <c r="T1171" t="str">
        <f t="shared" si="534"/>
        <v/>
      </c>
      <c r="U1171" t="str">
        <f t="shared" si="535"/>
        <v>Bingbot</v>
      </c>
      <c r="V1171" t="str">
        <f t="shared" si="536"/>
        <v/>
      </c>
      <c r="W1171" t="str">
        <f t="shared" si="537"/>
        <v/>
      </c>
      <c r="X1171" t="str">
        <f t="shared" si="538"/>
        <v/>
      </c>
      <c r="Y1171" t="str">
        <f t="shared" si="539"/>
        <v/>
      </c>
      <c r="Z1171" t="str">
        <f t="shared" si="540"/>
        <v/>
      </c>
      <c r="AA1171" t="str">
        <f t="shared" si="541"/>
        <v/>
      </c>
      <c r="AB1171" t="str">
        <f t="shared" si="542"/>
        <v/>
      </c>
      <c r="AC1171" t="str">
        <f t="shared" si="543"/>
        <v/>
      </c>
      <c r="AD1171" t="str">
        <f t="shared" si="544"/>
        <v/>
      </c>
      <c r="AE1171" t="str">
        <f t="shared" si="545"/>
        <v/>
      </c>
      <c r="AF1171" t="str">
        <f t="shared" si="546"/>
        <v/>
      </c>
      <c r="AG1171" t="str">
        <f t="shared" si="547"/>
        <v/>
      </c>
      <c r="AH1171" t="str">
        <f t="shared" si="548"/>
        <v/>
      </c>
      <c r="AI1171" t="str">
        <f t="shared" si="549"/>
        <v/>
      </c>
      <c r="AJ1171" t="str">
        <f t="shared" si="550"/>
        <v/>
      </c>
      <c r="AK1171" t="str">
        <f t="shared" si="551"/>
        <v/>
      </c>
      <c r="AL1171" t="str">
        <f t="shared" si="552"/>
        <v/>
      </c>
      <c r="AM1171" t="str">
        <f t="shared" si="553"/>
        <v/>
      </c>
    </row>
    <row r="1172" spans="1:39">
      <c r="A1172" t="s">
        <v>28</v>
      </c>
      <c r="C1172" t="s">
        <v>1</v>
      </c>
      <c r="D1172" t="s">
        <v>976</v>
      </c>
      <c r="E1172" t="s">
        <v>3</v>
      </c>
      <c r="G1172">
        <v>200</v>
      </c>
      <c r="H1172">
        <v>10879</v>
      </c>
      <c r="I1172" t="s">
        <v>1</v>
      </c>
      <c r="J1172" t="s">
        <v>84</v>
      </c>
      <c r="K1172" t="str">
        <f t="shared" si="525"/>
        <v/>
      </c>
      <c r="L1172" t="str">
        <f t="shared" si="526"/>
        <v/>
      </c>
      <c r="M1172" t="str">
        <f t="shared" si="527"/>
        <v/>
      </c>
      <c r="N1172" t="str">
        <f t="shared" si="528"/>
        <v>Visiteur</v>
      </c>
      <c r="O1172" t="str">
        <f t="shared" si="529"/>
        <v>GooglebotGooglebot/2</v>
      </c>
      <c r="P1172" t="str">
        <f t="shared" si="530"/>
        <v>Googlebot</v>
      </c>
      <c r="Q1172" t="str">
        <f t="shared" si="531"/>
        <v/>
      </c>
      <c r="R1172" t="str">
        <f t="shared" si="532"/>
        <v>Googlebot</v>
      </c>
      <c r="S1172" t="str">
        <f t="shared" si="533"/>
        <v/>
      </c>
      <c r="T1172" t="str">
        <f t="shared" si="534"/>
        <v/>
      </c>
      <c r="U1172" t="str">
        <f t="shared" si="535"/>
        <v/>
      </c>
      <c r="V1172" t="str">
        <f t="shared" si="536"/>
        <v/>
      </c>
      <c r="W1172" t="str">
        <f t="shared" si="537"/>
        <v/>
      </c>
      <c r="X1172" t="str">
        <f t="shared" si="538"/>
        <v/>
      </c>
      <c r="Y1172" t="str">
        <f t="shared" si="539"/>
        <v/>
      </c>
      <c r="Z1172" t="str">
        <f t="shared" si="540"/>
        <v/>
      </c>
      <c r="AA1172" t="str">
        <f t="shared" si="541"/>
        <v/>
      </c>
      <c r="AB1172" t="str">
        <f t="shared" si="542"/>
        <v>Googlebot/2</v>
      </c>
      <c r="AC1172" t="str">
        <f t="shared" si="543"/>
        <v/>
      </c>
      <c r="AD1172" t="str">
        <f t="shared" si="544"/>
        <v/>
      </c>
      <c r="AE1172" t="str">
        <f t="shared" si="545"/>
        <v/>
      </c>
      <c r="AF1172" t="str">
        <f t="shared" si="546"/>
        <v/>
      </c>
      <c r="AG1172" t="str">
        <f t="shared" si="547"/>
        <v/>
      </c>
      <c r="AH1172" t="str">
        <f t="shared" si="548"/>
        <v/>
      </c>
      <c r="AI1172" t="str">
        <f t="shared" si="549"/>
        <v/>
      </c>
      <c r="AJ1172" t="str">
        <f t="shared" si="550"/>
        <v/>
      </c>
      <c r="AK1172" t="str">
        <f t="shared" si="551"/>
        <v/>
      </c>
      <c r="AL1172" t="str">
        <f t="shared" si="552"/>
        <v/>
      </c>
      <c r="AM1172" t="str">
        <f t="shared" si="553"/>
        <v/>
      </c>
    </row>
    <row r="1173" spans="1:39">
      <c r="A1173" t="s">
        <v>337</v>
      </c>
      <c r="C1173" t="s">
        <v>1</v>
      </c>
      <c r="D1173" t="s">
        <v>977</v>
      </c>
      <c r="E1173" t="s">
        <v>3</v>
      </c>
      <c r="G1173">
        <v>200</v>
      </c>
      <c r="H1173">
        <v>43</v>
      </c>
      <c r="I1173" t="s">
        <v>399</v>
      </c>
      <c r="J1173" t="s">
        <v>340</v>
      </c>
      <c r="K1173" t="str">
        <f t="shared" si="525"/>
        <v/>
      </c>
      <c r="L1173" t="str">
        <f t="shared" si="526"/>
        <v/>
      </c>
      <c r="M1173" t="str">
        <f t="shared" si="527"/>
        <v/>
      </c>
      <c r="N1173" t="str">
        <f t="shared" si="528"/>
        <v>Visiteur</v>
      </c>
      <c r="O1173" t="str">
        <f t="shared" si="529"/>
        <v>Googlebot Smartphone</v>
      </c>
      <c r="P1173" t="str">
        <f t="shared" si="530"/>
        <v>Googlebot Smartphone</v>
      </c>
      <c r="Q1173" t="str">
        <f t="shared" si="531"/>
        <v/>
      </c>
      <c r="R1173" t="str">
        <f t="shared" si="532"/>
        <v/>
      </c>
      <c r="S1173" t="str">
        <f t="shared" si="533"/>
        <v>Googlebot Smartphone</v>
      </c>
      <c r="T1173" t="str">
        <f t="shared" si="534"/>
        <v/>
      </c>
      <c r="U1173" t="str">
        <f t="shared" si="535"/>
        <v/>
      </c>
      <c r="V1173" t="str">
        <f t="shared" si="536"/>
        <v/>
      </c>
      <c r="W1173" t="str">
        <f t="shared" si="537"/>
        <v/>
      </c>
      <c r="X1173" t="str">
        <f t="shared" si="538"/>
        <v/>
      </c>
      <c r="Y1173" t="str">
        <f t="shared" si="539"/>
        <v/>
      </c>
      <c r="Z1173" t="str">
        <f t="shared" si="540"/>
        <v/>
      </c>
      <c r="AA1173" t="str">
        <f t="shared" si="541"/>
        <v/>
      </c>
      <c r="AB1173" t="str">
        <f t="shared" si="542"/>
        <v/>
      </c>
      <c r="AC1173" t="str">
        <f t="shared" si="543"/>
        <v/>
      </c>
      <c r="AD1173" t="str">
        <f t="shared" si="544"/>
        <v/>
      </c>
      <c r="AE1173" t="str">
        <f t="shared" si="545"/>
        <v/>
      </c>
      <c r="AF1173" t="str">
        <f t="shared" si="546"/>
        <v/>
      </c>
      <c r="AG1173" t="str">
        <f t="shared" si="547"/>
        <v/>
      </c>
      <c r="AH1173" t="str">
        <f t="shared" si="548"/>
        <v/>
      </c>
      <c r="AI1173" t="str">
        <f t="shared" si="549"/>
        <v/>
      </c>
      <c r="AJ1173" t="str">
        <f t="shared" si="550"/>
        <v/>
      </c>
      <c r="AK1173" t="str">
        <f t="shared" si="551"/>
        <v/>
      </c>
      <c r="AL1173" t="str">
        <f t="shared" si="552"/>
        <v/>
      </c>
      <c r="AM1173" t="str">
        <f t="shared" si="553"/>
        <v/>
      </c>
    </row>
    <row r="1174" spans="1:39">
      <c r="A1174" t="s">
        <v>337</v>
      </c>
      <c r="C1174" t="s">
        <v>1</v>
      </c>
      <c r="D1174" t="s">
        <v>978</v>
      </c>
      <c r="E1174" t="s">
        <v>3</v>
      </c>
      <c r="G1174">
        <v>200</v>
      </c>
      <c r="H1174">
        <v>43</v>
      </c>
      <c r="I1174" t="s">
        <v>384</v>
      </c>
      <c r="J1174" t="s">
        <v>340</v>
      </c>
      <c r="K1174" t="str">
        <f t="shared" si="525"/>
        <v/>
      </c>
      <c r="L1174" t="str">
        <f t="shared" si="526"/>
        <v/>
      </c>
      <c r="M1174" t="str">
        <f t="shared" si="527"/>
        <v/>
      </c>
      <c r="N1174" t="str">
        <f t="shared" si="528"/>
        <v>Bot</v>
      </c>
      <c r="O1174" t="str">
        <f t="shared" si="529"/>
        <v>Googlebot Smartphone</v>
      </c>
      <c r="P1174" t="str">
        <f t="shared" si="530"/>
        <v>Googlebot Smartphone</v>
      </c>
      <c r="Q1174" t="str">
        <f t="shared" si="531"/>
        <v/>
      </c>
      <c r="R1174" t="str">
        <f t="shared" si="532"/>
        <v/>
      </c>
      <c r="S1174" t="str">
        <f t="shared" si="533"/>
        <v>Googlebot Smartphone</v>
      </c>
      <c r="T1174" t="str">
        <f t="shared" si="534"/>
        <v/>
      </c>
      <c r="U1174" t="str">
        <f t="shared" si="535"/>
        <v/>
      </c>
      <c r="V1174" t="str">
        <f t="shared" si="536"/>
        <v/>
      </c>
      <c r="W1174" t="str">
        <f t="shared" si="537"/>
        <v/>
      </c>
      <c r="X1174" t="str">
        <f t="shared" si="538"/>
        <v/>
      </c>
      <c r="Y1174" t="str">
        <f t="shared" si="539"/>
        <v/>
      </c>
      <c r="Z1174" t="str">
        <f t="shared" si="540"/>
        <v/>
      </c>
      <c r="AA1174" t="str">
        <f t="shared" si="541"/>
        <v/>
      </c>
      <c r="AB1174" t="str">
        <f t="shared" si="542"/>
        <v/>
      </c>
      <c r="AC1174" t="str">
        <f t="shared" si="543"/>
        <v/>
      </c>
      <c r="AD1174" t="str">
        <f t="shared" si="544"/>
        <v/>
      </c>
      <c r="AE1174" t="str">
        <f t="shared" si="545"/>
        <v/>
      </c>
      <c r="AF1174" t="str">
        <f t="shared" si="546"/>
        <v/>
      </c>
      <c r="AG1174" t="str">
        <f t="shared" si="547"/>
        <v/>
      </c>
      <c r="AH1174" t="str">
        <f t="shared" si="548"/>
        <v/>
      </c>
      <c r="AI1174" t="str">
        <f t="shared" si="549"/>
        <v/>
      </c>
      <c r="AJ1174" t="str">
        <f t="shared" si="550"/>
        <v/>
      </c>
      <c r="AK1174" t="str">
        <f t="shared" si="551"/>
        <v/>
      </c>
      <c r="AL1174" t="str">
        <f t="shared" si="552"/>
        <v/>
      </c>
      <c r="AM1174" t="str">
        <f t="shared" si="553"/>
        <v/>
      </c>
    </row>
    <row r="1175" spans="1:39">
      <c r="A1175" t="s">
        <v>8</v>
      </c>
      <c r="C1175" t="s">
        <v>1</v>
      </c>
      <c r="D1175" t="s">
        <v>979</v>
      </c>
      <c r="E1175" t="s">
        <v>3</v>
      </c>
      <c r="G1175">
        <v>301</v>
      </c>
      <c r="H1175" t="s">
        <v>1</v>
      </c>
      <c r="I1175" t="s">
        <v>1</v>
      </c>
      <c r="J1175" t="s">
        <v>7</v>
      </c>
      <c r="K1175" t="str">
        <f t="shared" si="525"/>
        <v/>
      </c>
      <c r="L1175" t="str">
        <f t="shared" si="526"/>
        <v/>
      </c>
      <c r="M1175" t="str">
        <f t="shared" si="527"/>
        <v/>
      </c>
      <c r="N1175" t="str">
        <f t="shared" si="528"/>
        <v>Bot</v>
      </c>
      <c r="O1175" t="str">
        <f t="shared" si="529"/>
        <v>Yandex</v>
      </c>
      <c r="P1175" t="str">
        <f t="shared" si="530"/>
        <v>YandexBot</v>
      </c>
      <c r="Q1175" t="str">
        <f t="shared" si="531"/>
        <v/>
      </c>
      <c r="R1175" t="str">
        <f t="shared" si="532"/>
        <v/>
      </c>
      <c r="S1175" t="str">
        <f t="shared" si="533"/>
        <v/>
      </c>
      <c r="T1175" t="str">
        <f t="shared" si="534"/>
        <v>Yandex</v>
      </c>
      <c r="U1175" t="str">
        <f t="shared" si="535"/>
        <v/>
      </c>
      <c r="V1175" t="str">
        <f t="shared" si="536"/>
        <v/>
      </c>
      <c r="W1175" t="str">
        <f t="shared" si="537"/>
        <v/>
      </c>
      <c r="X1175" t="str">
        <f t="shared" si="538"/>
        <v/>
      </c>
      <c r="Y1175" t="str">
        <f t="shared" si="539"/>
        <v/>
      </c>
      <c r="Z1175" t="str">
        <f t="shared" si="540"/>
        <v/>
      </c>
      <c r="AA1175" t="str">
        <f t="shared" si="541"/>
        <v/>
      </c>
      <c r="AB1175" t="str">
        <f t="shared" si="542"/>
        <v/>
      </c>
      <c r="AC1175" t="str">
        <f t="shared" si="543"/>
        <v/>
      </c>
      <c r="AD1175" t="str">
        <f t="shared" si="544"/>
        <v/>
      </c>
      <c r="AE1175" t="str">
        <f t="shared" si="545"/>
        <v/>
      </c>
      <c r="AF1175" t="str">
        <f t="shared" si="546"/>
        <v/>
      </c>
      <c r="AG1175" t="str">
        <f t="shared" si="547"/>
        <v/>
      </c>
      <c r="AH1175" t="str">
        <f t="shared" si="548"/>
        <v/>
      </c>
      <c r="AI1175" t="str">
        <f t="shared" si="549"/>
        <v/>
      </c>
      <c r="AJ1175" t="str">
        <f t="shared" si="550"/>
        <v/>
      </c>
      <c r="AK1175" t="str">
        <f t="shared" si="551"/>
        <v/>
      </c>
      <c r="AL1175" t="str">
        <f t="shared" si="552"/>
        <v/>
      </c>
      <c r="AM1175" t="str">
        <f t="shared" si="553"/>
        <v/>
      </c>
    </row>
    <row r="1176" spans="1:39">
      <c r="A1176" t="s">
        <v>8</v>
      </c>
      <c r="C1176" t="s">
        <v>1</v>
      </c>
      <c r="D1176" t="s">
        <v>980</v>
      </c>
      <c r="E1176" t="s">
        <v>3</v>
      </c>
      <c r="G1176">
        <v>301</v>
      </c>
      <c r="H1176">
        <v>234</v>
      </c>
      <c r="I1176" t="s">
        <v>1</v>
      </c>
      <c r="J1176" t="s">
        <v>7</v>
      </c>
      <c r="K1176" t="str">
        <f t="shared" si="525"/>
        <v/>
      </c>
      <c r="L1176" t="str">
        <f t="shared" si="526"/>
        <v/>
      </c>
      <c r="M1176" t="str">
        <f t="shared" si="527"/>
        <v/>
      </c>
      <c r="N1176" t="str">
        <f t="shared" si="528"/>
        <v>Bot</v>
      </c>
      <c r="O1176" t="str">
        <f t="shared" si="529"/>
        <v>Yandex</v>
      </c>
      <c r="P1176" t="str">
        <f t="shared" si="530"/>
        <v>YandexBot</v>
      </c>
      <c r="Q1176" t="str">
        <f t="shared" si="531"/>
        <v/>
      </c>
      <c r="R1176" t="str">
        <f t="shared" si="532"/>
        <v/>
      </c>
      <c r="S1176" t="str">
        <f t="shared" si="533"/>
        <v/>
      </c>
      <c r="T1176" t="str">
        <f t="shared" si="534"/>
        <v>Yandex</v>
      </c>
      <c r="U1176" t="str">
        <f t="shared" si="535"/>
        <v/>
      </c>
      <c r="V1176" t="str">
        <f t="shared" si="536"/>
        <v/>
      </c>
      <c r="W1176" t="str">
        <f t="shared" si="537"/>
        <v/>
      </c>
      <c r="X1176" t="str">
        <f t="shared" si="538"/>
        <v/>
      </c>
      <c r="Y1176" t="str">
        <f t="shared" si="539"/>
        <v/>
      </c>
      <c r="Z1176" t="str">
        <f t="shared" si="540"/>
        <v/>
      </c>
      <c r="AA1176" t="str">
        <f t="shared" si="541"/>
        <v/>
      </c>
      <c r="AB1176" t="str">
        <f t="shared" si="542"/>
        <v/>
      </c>
      <c r="AC1176" t="str">
        <f t="shared" si="543"/>
        <v/>
      </c>
      <c r="AD1176" t="str">
        <f t="shared" si="544"/>
        <v/>
      </c>
      <c r="AE1176" t="str">
        <f t="shared" si="545"/>
        <v/>
      </c>
      <c r="AF1176" t="str">
        <f t="shared" si="546"/>
        <v/>
      </c>
      <c r="AG1176" t="str">
        <f t="shared" si="547"/>
        <v/>
      </c>
      <c r="AH1176" t="str">
        <f t="shared" si="548"/>
        <v/>
      </c>
      <c r="AI1176" t="str">
        <f t="shared" si="549"/>
        <v/>
      </c>
      <c r="AJ1176" t="str">
        <f t="shared" si="550"/>
        <v/>
      </c>
      <c r="AK1176" t="str">
        <f t="shared" si="551"/>
        <v/>
      </c>
      <c r="AL1176" t="str">
        <f t="shared" si="552"/>
        <v/>
      </c>
      <c r="AM1176" t="str">
        <f t="shared" si="553"/>
        <v/>
      </c>
    </row>
    <row r="1177" spans="1:39">
      <c r="A1177" t="s">
        <v>5</v>
      </c>
      <c r="C1177" t="s">
        <v>1</v>
      </c>
      <c r="D1177" t="s">
        <v>981</v>
      </c>
      <c r="E1177" t="s">
        <v>3</v>
      </c>
      <c r="G1177">
        <v>200</v>
      </c>
      <c r="H1177">
        <v>16925</v>
      </c>
      <c r="I1177" t="s">
        <v>1</v>
      </c>
      <c r="J1177" t="s">
        <v>7</v>
      </c>
      <c r="K1177" t="str">
        <f t="shared" si="525"/>
        <v/>
      </c>
      <c r="L1177" t="str">
        <f t="shared" si="526"/>
        <v/>
      </c>
      <c r="M1177" t="str">
        <f t="shared" si="527"/>
        <v/>
      </c>
      <c r="N1177" t="str">
        <f t="shared" si="528"/>
        <v>Visiteur</v>
      </c>
      <c r="O1177" t="str">
        <f t="shared" si="529"/>
        <v>Yandex</v>
      </c>
      <c r="P1177" t="str">
        <f t="shared" si="530"/>
        <v>YandexBot</v>
      </c>
      <c r="Q1177" t="str">
        <f t="shared" si="531"/>
        <v/>
      </c>
      <c r="R1177" t="str">
        <f t="shared" si="532"/>
        <v/>
      </c>
      <c r="S1177" t="str">
        <f t="shared" si="533"/>
        <v/>
      </c>
      <c r="T1177" t="str">
        <f t="shared" si="534"/>
        <v>Yandex</v>
      </c>
      <c r="U1177" t="str">
        <f t="shared" si="535"/>
        <v/>
      </c>
      <c r="V1177" t="str">
        <f t="shared" si="536"/>
        <v/>
      </c>
      <c r="W1177" t="str">
        <f t="shared" si="537"/>
        <v/>
      </c>
      <c r="X1177" t="str">
        <f t="shared" si="538"/>
        <v/>
      </c>
      <c r="Y1177" t="str">
        <f t="shared" si="539"/>
        <v/>
      </c>
      <c r="Z1177" t="str">
        <f t="shared" si="540"/>
        <v/>
      </c>
      <c r="AA1177" t="str">
        <f t="shared" si="541"/>
        <v/>
      </c>
      <c r="AB1177" t="str">
        <f t="shared" si="542"/>
        <v/>
      </c>
      <c r="AC1177" t="str">
        <f t="shared" si="543"/>
        <v/>
      </c>
      <c r="AD1177" t="str">
        <f t="shared" si="544"/>
        <v/>
      </c>
      <c r="AE1177" t="str">
        <f t="shared" si="545"/>
        <v/>
      </c>
      <c r="AF1177" t="str">
        <f t="shared" si="546"/>
        <v/>
      </c>
      <c r="AG1177" t="str">
        <f t="shared" si="547"/>
        <v/>
      </c>
      <c r="AH1177" t="str">
        <f t="shared" si="548"/>
        <v/>
      </c>
      <c r="AI1177" t="str">
        <f t="shared" si="549"/>
        <v/>
      </c>
      <c r="AJ1177" t="str">
        <f t="shared" si="550"/>
        <v/>
      </c>
      <c r="AK1177" t="str">
        <f t="shared" si="551"/>
        <v/>
      </c>
      <c r="AL1177" t="str">
        <f t="shared" si="552"/>
        <v/>
      </c>
      <c r="AM1177" t="str">
        <f t="shared" si="553"/>
        <v/>
      </c>
    </row>
    <row r="1178" spans="1:39">
      <c r="A1178" t="s">
        <v>337</v>
      </c>
      <c r="C1178" t="s">
        <v>1</v>
      </c>
      <c r="D1178" t="s">
        <v>982</v>
      </c>
      <c r="E1178" t="s">
        <v>3</v>
      </c>
      <c r="G1178">
        <v>200</v>
      </c>
      <c r="H1178">
        <v>43</v>
      </c>
      <c r="I1178" t="s">
        <v>399</v>
      </c>
      <c r="J1178" t="s">
        <v>340</v>
      </c>
      <c r="K1178" t="str">
        <f t="shared" si="525"/>
        <v/>
      </c>
      <c r="L1178" t="str">
        <f t="shared" si="526"/>
        <v/>
      </c>
      <c r="M1178" t="str">
        <f t="shared" si="527"/>
        <v/>
      </c>
      <c r="N1178" t="str">
        <f t="shared" si="528"/>
        <v>Bot</v>
      </c>
      <c r="O1178" t="str">
        <f t="shared" si="529"/>
        <v>Googlebot Smartphone</v>
      </c>
      <c r="P1178" t="str">
        <f t="shared" si="530"/>
        <v>Googlebot Smartphone</v>
      </c>
      <c r="Q1178" t="str">
        <f t="shared" si="531"/>
        <v/>
      </c>
      <c r="R1178" t="str">
        <f t="shared" si="532"/>
        <v/>
      </c>
      <c r="S1178" t="str">
        <f t="shared" si="533"/>
        <v>Googlebot Smartphone</v>
      </c>
      <c r="T1178" t="str">
        <f t="shared" si="534"/>
        <v/>
      </c>
      <c r="U1178" t="str">
        <f t="shared" si="535"/>
        <v/>
      </c>
      <c r="V1178" t="str">
        <f t="shared" si="536"/>
        <v/>
      </c>
      <c r="W1178" t="str">
        <f t="shared" si="537"/>
        <v/>
      </c>
      <c r="X1178" t="str">
        <f t="shared" si="538"/>
        <v/>
      </c>
      <c r="Y1178" t="str">
        <f t="shared" si="539"/>
        <v/>
      </c>
      <c r="Z1178" t="str">
        <f t="shared" si="540"/>
        <v/>
      </c>
      <c r="AA1178" t="str">
        <f t="shared" si="541"/>
        <v/>
      </c>
      <c r="AB1178" t="str">
        <f t="shared" si="542"/>
        <v/>
      </c>
      <c r="AC1178" t="str">
        <f t="shared" si="543"/>
        <v/>
      </c>
      <c r="AD1178" t="str">
        <f t="shared" si="544"/>
        <v/>
      </c>
      <c r="AE1178" t="str">
        <f t="shared" si="545"/>
        <v/>
      </c>
      <c r="AF1178" t="str">
        <f t="shared" si="546"/>
        <v/>
      </c>
      <c r="AG1178" t="str">
        <f t="shared" si="547"/>
        <v/>
      </c>
      <c r="AH1178" t="str">
        <f t="shared" si="548"/>
        <v/>
      </c>
      <c r="AI1178" t="str">
        <f t="shared" si="549"/>
        <v/>
      </c>
      <c r="AJ1178" t="str">
        <f t="shared" si="550"/>
        <v/>
      </c>
      <c r="AK1178" t="str">
        <f t="shared" si="551"/>
        <v/>
      </c>
      <c r="AL1178" t="str">
        <f t="shared" si="552"/>
        <v/>
      </c>
      <c r="AM1178" t="str">
        <f t="shared" si="553"/>
        <v/>
      </c>
    </row>
    <row r="1179" spans="1:39">
      <c r="A1179" t="s">
        <v>890</v>
      </c>
      <c r="C1179" t="s">
        <v>1</v>
      </c>
      <c r="D1179" t="s">
        <v>983</v>
      </c>
      <c r="E1179" t="s">
        <v>3</v>
      </c>
      <c r="G1179">
        <v>200</v>
      </c>
      <c r="H1179">
        <v>507</v>
      </c>
      <c r="I1179" t="s">
        <v>1</v>
      </c>
      <c r="J1179" t="s">
        <v>14</v>
      </c>
      <c r="K1179" t="str">
        <f t="shared" si="525"/>
        <v/>
      </c>
      <c r="L1179" t="str">
        <f t="shared" si="526"/>
        <v/>
      </c>
      <c r="M1179" t="str">
        <f t="shared" si="527"/>
        <v/>
      </c>
      <c r="N1179" t="str">
        <f t="shared" si="528"/>
        <v>Bot</v>
      </c>
      <c r="O1179" t="str">
        <f t="shared" si="529"/>
        <v>Bingbot</v>
      </c>
      <c r="P1179" t="str">
        <f t="shared" si="530"/>
        <v>Visiteur</v>
      </c>
      <c r="Q1179" t="str">
        <f t="shared" si="531"/>
        <v/>
      </c>
      <c r="R1179" t="str">
        <f t="shared" si="532"/>
        <v/>
      </c>
      <c r="S1179" t="str">
        <f t="shared" si="533"/>
        <v/>
      </c>
      <c r="T1179" t="str">
        <f t="shared" si="534"/>
        <v/>
      </c>
      <c r="U1179" t="str">
        <f t="shared" si="535"/>
        <v>Bingbot</v>
      </c>
      <c r="V1179" t="str">
        <f t="shared" si="536"/>
        <v/>
      </c>
      <c r="W1179" t="str">
        <f t="shared" si="537"/>
        <v/>
      </c>
      <c r="X1179" t="str">
        <f t="shared" si="538"/>
        <v/>
      </c>
      <c r="Y1179" t="str">
        <f t="shared" si="539"/>
        <v/>
      </c>
      <c r="Z1179" t="str">
        <f t="shared" si="540"/>
        <v/>
      </c>
      <c r="AA1179" t="str">
        <f t="shared" si="541"/>
        <v/>
      </c>
      <c r="AB1179" t="str">
        <f t="shared" si="542"/>
        <v/>
      </c>
      <c r="AC1179" t="str">
        <f t="shared" si="543"/>
        <v/>
      </c>
      <c r="AD1179" t="str">
        <f t="shared" si="544"/>
        <v/>
      </c>
      <c r="AE1179" t="str">
        <f t="shared" si="545"/>
        <v/>
      </c>
      <c r="AF1179" t="str">
        <f t="shared" si="546"/>
        <v/>
      </c>
      <c r="AG1179" t="str">
        <f t="shared" si="547"/>
        <v/>
      </c>
      <c r="AH1179" t="str">
        <f t="shared" si="548"/>
        <v/>
      </c>
      <c r="AI1179" t="str">
        <f t="shared" si="549"/>
        <v/>
      </c>
      <c r="AJ1179" t="str">
        <f t="shared" si="550"/>
        <v/>
      </c>
      <c r="AK1179" t="str">
        <f t="shared" si="551"/>
        <v/>
      </c>
      <c r="AL1179" t="str">
        <f t="shared" si="552"/>
        <v/>
      </c>
      <c r="AM1179" t="str">
        <f t="shared" si="553"/>
        <v/>
      </c>
    </row>
    <row r="1180" spans="1:39">
      <c r="A1180" t="s">
        <v>153</v>
      </c>
      <c r="C1180" t="s">
        <v>1</v>
      </c>
      <c r="D1180" t="s">
        <v>984</v>
      </c>
      <c r="E1180" t="s">
        <v>3</v>
      </c>
      <c r="G1180">
        <v>200</v>
      </c>
      <c r="H1180">
        <v>1890</v>
      </c>
      <c r="I1180" t="s">
        <v>1</v>
      </c>
      <c r="J1180" t="s">
        <v>114</v>
      </c>
      <c r="K1180" t="str">
        <f t="shared" si="525"/>
        <v/>
      </c>
      <c r="L1180" t="str">
        <f t="shared" si="526"/>
        <v/>
      </c>
      <c r="M1180" t="str">
        <f t="shared" si="527"/>
        <v/>
      </c>
      <c r="N1180" t="str">
        <f t="shared" si="528"/>
        <v>Bot</v>
      </c>
      <c r="O1180" t="str">
        <f t="shared" si="529"/>
        <v>Yandex</v>
      </c>
      <c r="P1180" t="str">
        <f t="shared" si="530"/>
        <v>YandexBot</v>
      </c>
      <c r="Q1180" t="str">
        <f t="shared" si="531"/>
        <v/>
      </c>
      <c r="R1180" t="str">
        <f t="shared" si="532"/>
        <v/>
      </c>
      <c r="S1180" t="str">
        <f t="shared" si="533"/>
        <v/>
      </c>
      <c r="T1180" t="str">
        <f t="shared" si="534"/>
        <v>Yandex</v>
      </c>
      <c r="U1180" t="str">
        <f t="shared" si="535"/>
        <v/>
      </c>
      <c r="V1180" t="str">
        <f t="shared" si="536"/>
        <v/>
      </c>
      <c r="W1180" t="str">
        <f t="shared" si="537"/>
        <v/>
      </c>
      <c r="X1180" t="str">
        <f t="shared" si="538"/>
        <v/>
      </c>
      <c r="Y1180" t="str">
        <f t="shared" si="539"/>
        <v/>
      </c>
      <c r="Z1180" t="str">
        <f t="shared" si="540"/>
        <v/>
      </c>
      <c r="AA1180" t="str">
        <f t="shared" si="541"/>
        <v/>
      </c>
      <c r="AB1180" t="str">
        <f t="shared" si="542"/>
        <v/>
      </c>
      <c r="AC1180" t="str">
        <f t="shared" si="543"/>
        <v/>
      </c>
      <c r="AD1180" t="str">
        <f t="shared" si="544"/>
        <v/>
      </c>
      <c r="AE1180" t="str">
        <f t="shared" si="545"/>
        <v/>
      </c>
      <c r="AF1180" t="str">
        <f t="shared" si="546"/>
        <v/>
      </c>
      <c r="AG1180" t="str">
        <f t="shared" si="547"/>
        <v/>
      </c>
      <c r="AH1180" t="str">
        <f t="shared" si="548"/>
        <v/>
      </c>
      <c r="AI1180" t="str">
        <f t="shared" si="549"/>
        <v/>
      </c>
      <c r="AJ1180" t="str">
        <f t="shared" si="550"/>
        <v/>
      </c>
      <c r="AK1180" t="str">
        <f t="shared" si="551"/>
        <v/>
      </c>
      <c r="AL1180" t="str">
        <f t="shared" si="552"/>
        <v/>
      </c>
      <c r="AM1180" t="str">
        <f t="shared" si="553"/>
        <v/>
      </c>
    </row>
    <row r="1181" spans="1:39">
      <c r="A1181" t="s">
        <v>8</v>
      </c>
      <c r="C1181" t="s">
        <v>1</v>
      </c>
      <c r="D1181" t="s">
        <v>985</v>
      </c>
      <c r="E1181" t="s">
        <v>3</v>
      </c>
      <c r="G1181">
        <v>200</v>
      </c>
      <c r="H1181">
        <v>1267</v>
      </c>
      <c r="I1181" t="s">
        <v>1</v>
      </c>
      <c r="J1181" t="s">
        <v>114</v>
      </c>
      <c r="K1181" t="str">
        <f t="shared" si="525"/>
        <v/>
      </c>
      <c r="L1181" t="str">
        <f t="shared" si="526"/>
        <v/>
      </c>
      <c r="M1181" t="str">
        <f t="shared" si="527"/>
        <v/>
      </c>
      <c r="N1181" t="str">
        <f t="shared" si="528"/>
        <v>Bot</v>
      </c>
      <c r="O1181" t="str">
        <f t="shared" si="529"/>
        <v>Yandex</v>
      </c>
      <c r="P1181" t="str">
        <f t="shared" si="530"/>
        <v>YandexBot</v>
      </c>
      <c r="Q1181" t="str">
        <f t="shared" si="531"/>
        <v/>
      </c>
      <c r="R1181" t="str">
        <f t="shared" si="532"/>
        <v/>
      </c>
      <c r="S1181" t="str">
        <f t="shared" si="533"/>
        <v/>
      </c>
      <c r="T1181" t="str">
        <f t="shared" si="534"/>
        <v>Yandex</v>
      </c>
      <c r="U1181" t="str">
        <f t="shared" si="535"/>
        <v/>
      </c>
      <c r="V1181" t="str">
        <f t="shared" si="536"/>
        <v/>
      </c>
      <c r="W1181" t="str">
        <f t="shared" si="537"/>
        <v/>
      </c>
      <c r="X1181" t="str">
        <f t="shared" si="538"/>
        <v/>
      </c>
      <c r="Y1181" t="str">
        <f t="shared" si="539"/>
        <v/>
      </c>
      <c r="Z1181" t="str">
        <f t="shared" si="540"/>
        <v/>
      </c>
      <c r="AA1181" t="str">
        <f t="shared" si="541"/>
        <v/>
      </c>
      <c r="AB1181" t="str">
        <f t="shared" si="542"/>
        <v/>
      </c>
      <c r="AC1181" t="str">
        <f t="shared" si="543"/>
        <v/>
      </c>
      <c r="AD1181" t="str">
        <f t="shared" si="544"/>
        <v/>
      </c>
      <c r="AE1181" t="str">
        <f t="shared" si="545"/>
        <v/>
      </c>
      <c r="AF1181" t="str">
        <f t="shared" si="546"/>
        <v/>
      </c>
      <c r="AG1181" t="str">
        <f t="shared" si="547"/>
        <v/>
      </c>
      <c r="AH1181" t="str">
        <f t="shared" si="548"/>
        <v/>
      </c>
      <c r="AI1181" t="str">
        <f t="shared" si="549"/>
        <v/>
      </c>
      <c r="AJ1181" t="str">
        <f t="shared" si="550"/>
        <v/>
      </c>
      <c r="AK1181" t="str">
        <f t="shared" si="551"/>
        <v/>
      </c>
      <c r="AL1181" t="str">
        <f t="shared" si="552"/>
        <v/>
      </c>
      <c r="AM1181" t="str">
        <f t="shared" si="553"/>
        <v/>
      </c>
    </row>
    <row r="1182" spans="1:39">
      <c r="A1182" t="s">
        <v>47</v>
      </c>
      <c r="C1182" t="s">
        <v>1</v>
      </c>
      <c r="D1182" t="s">
        <v>986</v>
      </c>
      <c r="E1182" t="s">
        <v>3</v>
      </c>
      <c r="G1182">
        <v>200</v>
      </c>
      <c r="H1182">
        <v>12896</v>
      </c>
      <c r="I1182" t="s">
        <v>1</v>
      </c>
      <c r="J1182" t="s">
        <v>114</v>
      </c>
      <c r="K1182" t="str">
        <f t="shared" si="525"/>
        <v/>
      </c>
      <c r="L1182" t="str">
        <f t="shared" si="526"/>
        <v/>
      </c>
      <c r="M1182" t="str">
        <f t="shared" si="527"/>
        <v/>
      </c>
      <c r="N1182" t="str">
        <f t="shared" si="528"/>
        <v>Visiteur</v>
      </c>
      <c r="O1182" t="str">
        <f t="shared" si="529"/>
        <v>Yandex</v>
      </c>
      <c r="P1182" t="str">
        <f t="shared" si="530"/>
        <v>YandexBot</v>
      </c>
      <c r="Q1182" t="str">
        <f t="shared" si="531"/>
        <v/>
      </c>
      <c r="R1182" t="str">
        <f t="shared" si="532"/>
        <v/>
      </c>
      <c r="S1182" t="str">
        <f t="shared" si="533"/>
        <v/>
      </c>
      <c r="T1182" t="str">
        <f t="shared" si="534"/>
        <v>Yandex</v>
      </c>
      <c r="U1182" t="str">
        <f t="shared" si="535"/>
        <v/>
      </c>
      <c r="V1182" t="str">
        <f t="shared" si="536"/>
        <v/>
      </c>
      <c r="W1182" t="str">
        <f t="shared" si="537"/>
        <v/>
      </c>
      <c r="X1182" t="str">
        <f t="shared" si="538"/>
        <v/>
      </c>
      <c r="Y1182" t="str">
        <f t="shared" si="539"/>
        <v/>
      </c>
      <c r="Z1182" t="str">
        <f t="shared" si="540"/>
        <v/>
      </c>
      <c r="AA1182" t="str">
        <f t="shared" si="541"/>
        <v/>
      </c>
      <c r="AB1182" t="str">
        <f t="shared" si="542"/>
        <v/>
      </c>
      <c r="AC1182" t="str">
        <f t="shared" si="543"/>
        <v/>
      </c>
      <c r="AD1182" t="str">
        <f t="shared" si="544"/>
        <v/>
      </c>
      <c r="AE1182" t="str">
        <f t="shared" si="545"/>
        <v/>
      </c>
      <c r="AF1182" t="str">
        <f t="shared" si="546"/>
        <v/>
      </c>
      <c r="AG1182" t="str">
        <f t="shared" si="547"/>
        <v/>
      </c>
      <c r="AH1182" t="str">
        <f t="shared" si="548"/>
        <v/>
      </c>
      <c r="AI1182" t="str">
        <f t="shared" si="549"/>
        <v/>
      </c>
      <c r="AJ1182" t="str">
        <f t="shared" si="550"/>
        <v/>
      </c>
      <c r="AK1182" t="str">
        <f t="shared" si="551"/>
        <v/>
      </c>
      <c r="AL1182" t="str">
        <f t="shared" si="552"/>
        <v/>
      </c>
      <c r="AM1182" t="str">
        <f t="shared" si="553"/>
        <v/>
      </c>
    </row>
    <row r="1183" spans="1:39">
      <c r="A1183" t="s">
        <v>337</v>
      </c>
      <c r="C1183" t="s">
        <v>1</v>
      </c>
      <c r="D1183" t="s">
        <v>987</v>
      </c>
      <c r="E1183" t="s">
        <v>3</v>
      </c>
      <c r="G1183">
        <v>200</v>
      </c>
      <c r="H1183">
        <v>43</v>
      </c>
      <c r="I1183" t="s">
        <v>384</v>
      </c>
      <c r="J1183" t="s">
        <v>340</v>
      </c>
      <c r="K1183" t="str">
        <f t="shared" si="525"/>
        <v/>
      </c>
      <c r="L1183" t="str">
        <f t="shared" si="526"/>
        <v/>
      </c>
      <c r="M1183" t="str">
        <f t="shared" si="527"/>
        <v/>
      </c>
      <c r="N1183" t="str">
        <f t="shared" si="528"/>
        <v>Visiteur</v>
      </c>
      <c r="O1183" t="str">
        <f t="shared" si="529"/>
        <v>Googlebot Smartphone</v>
      </c>
      <c r="P1183" t="str">
        <f t="shared" si="530"/>
        <v>Googlebot Smartphone</v>
      </c>
      <c r="Q1183" t="str">
        <f t="shared" si="531"/>
        <v/>
      </c>
      <c r="R1183" t="str">
        <f t="shared" si="532"/>
        <v/>
      </c>
      <c r="S1183" t="str">
        <f t="shared" si="533"/>
        <v>Googlebot Smartphone</v>
      </c>
      <c r="T1183" t="str">
        <f t="shared" si="534"/>
        <v/>
      </c>
      <c r="U1183" t="str">
        <f t="shared" si="535"/>
        <v/>
      </c>
      <c r="V1183" t="str">
        <f t="shared" si="536"/>
        <v/>
      </c>
      <c r="W1183" t="str">
        <f t="shared" si="537"/>
        <v/>
      </c>
      <c r="X1183" t="str">
        <f t="shared" si="538"/>
        <v/>
      </c>
      <c r="Y1183" t="str">
        <f t="shared" si="539"/>
        <v/>
      </c>
      <c r="Z1183" t="str">
        <f t="shared" si="540"/>
        <v/>
      </c>
      <c r="AA1183" t="str">
        <f t="shared" si="541"/>
        <v/>
      </c>
      <c r="AB1183" t="str">
        <f t="shared" si="542"/>
        <v/>
      </c>
      <c r="AC1183" t="str">
        <f t="shared" si="543"/>
        <v/>
      </c>
      <c r="AD1183" t="str">
        <f t="shared" si="544"/>
        <v/>
      </c>
      <c r="AE1183" t="str">
        <f t="shared" si="545"/>
        <v/>
      </c>
      <c r="AF1183" t="str">
        <f t="shared" si="546"/>
        <v/>
      </c>
      <c r="AG1183" t="str">
        <f t="shared" si="547"/>
        <v/>
      </c>
      <c r="AH1183" t="str">
        <f t="shared" si="548"/>
        <v/>
      </c>
      <c r="AI1183" t="str">
        <f t="shared" si="549"/>
        <v/>
      </c>
      <c r="AJ1183" t="str">
        <f t="shared" si="550"/>
        <v/>
      </c>
      <c r="AK1183" t="str">
        <f t="shared" si="551"/>
        <v/>
      </c>
      <c r="AL1183" t="str">
        <f t="shared" si="552"/>
        <v/>
      </c>
      <c r="AM1183" t="str">
        <f t="shared" si="553"/>
        <v/>
      </c>
    </row>
    <row r="1184" spans="1:39">
      <c r="A1184" t="s">
        <v>337</v>
      </c>
      <c r="C1184" t="s">
        <v>1</v>
      </c>
      <c r="D1184" t="s">
        <v>988</v>
      </c>
      <c r="E1184" t="s">
        <v>3</v>
      </c>
      <c r="G1184">
        <v>200</v>
      </c>
      <c r="H1184">
        <v>43</v>
      </c>
      <c r="I1184" t="s">
        <v>399</v>
      </c>
      <c r="J1184" t="s">
        <v>340</v>
      </c>
      <c r="K1184" t="str">
        <f t="shared" si="525"/>
        <v/>
      </c>
      <c r="L1184" t="str">
        <f t="shared" si="526"/>
        <v/>
      </c>
      <c r="M1184" t="str">
        <f t="shared" si="527"/>
        <v/>
      </c>
      <c r="N1184" t="str">
        <f t="shared" si="528"/>
        <v>Bot</v>
      </c>
      <c r="O1184" t="str">
        <f t="shared" si="529"/>
        <v>Googlebot Smartphone</v>
      </c>
      <c r="P1184" t="str">
        <f t="shared" si="530"/>
        <v>Googlebot Smartphone</v>
      </c>
      <c r="Q1184" t="str">
        <f t="shared" si="531"/>
        <v/>
      </c>
      <c r="R1184" t="str">
        <f t="shared" si="532"/>
        <v/>
      </c>
      <c r="S1184" t="str">
        <f t="shared" si="533"/>
        <v>Googlebot Smartphone</v>
      </c>
      <c r="T1184" t="str">
        <f t="shared" si="534"/>
        <v/>
      </c>
      <c r="U1184" t="str">
        <f t="shared" si="535"/>
        <v/>
      </c>
      <c r="V1184" t="str">
        <f t="shared" si="536"/>
        <v/>
      </c>
      <c r="W1184" t="str">
        <f t="shared" si="537"/>
        <v/>
      </c>
      <c r="X1184" t="str">
        <f t="shared" si="538"/>
        <v/>
      </c>
      <c r="Y1184" t="str">
        <f t="shared" si="539"/>
        <v/>
      </c>
      <c r="Z1184" t="str">
        <f t="shared" si="540"/>
        <v/>
      </c>
      <c r="AA1184" t="str">
        <f t="shared" si="541"/>
        <v/>
      </c>
      <c r="AB1184" t="str">
        <f t="shared" si="542"/>
        <v/>
      </c>
      <c r="AC1184" t="str">
        <f t="shared" si="543"/>
        <v/>
      </c>
      <c r="AD1184" t="str">
        <f t="shared" si="544"/>
        <v/>
      </c>
      <c r="AE1184" t="str">
        <f t="shared" si="545"/>
        <v/>
      </c>
      <c r="AF1184" t="str">
        <f t="shared" si="546"/>
        <v/>
      </c>
      <c r="AG1184" t="str">
        <f t="shared" si="547"/>
        <v/>
      </c>
      <c r="AH1184" t="str">
        <f t="shared" si="548"/>
        <v/>
      </c>
      <c r="AI1184" t="str">
        <f t="shared" si="549"/>
        <v/>
      </c>
      <c r="AJ1184" t="str">
        <f t="shared" si="550"/>
        <v/>
      </c>
      <c r="AK1184" t="str">
        <f t="shared" si="551"/>
        <v/>
      </c>
      <c r="AL1184" t="str">
        <f t="shared" si="552"/>
        <v/>
      </c>
      <c r="AM1184" t="str">
        <f t="shared" si="553"/>
        <v/>
      </c>
    </row>
    <row r="1185" spans="1:39">
      <c r="A1185" t="s">
        <v>621</v>
      </c>
      <c r="C1185" t="s">
        <v>1</v>
      </c>
      <c r="D1185" t="s">
        <v>989</v>
      </c>
      <c r="E1185" t="s">
        <v>3</v>
      </c>
      <c r="G1185">
        <v>200</v>
      </c>
      <c r="H1185">
        <v>395</v>
      </c>
      <c r="I1185" t="s">
        <v>1</v>
      </c>
      <c r="J1185" t="s">
        <v>14</v>
      </c>
      <c r="K1185" t="str">
        <f t="shared" si="525"/>
        <v/>
      </c>
      <c r="L1185" t="str">
        <f t="shared" si="526"/>
        <v/>
      </c>
      <c r="M1185" t="str">
        <f t="shared" si="527"/>
        <v/>
      </c>
      <c r="N1185" t="str">
        <f t="shared" si="528"/>
        <v>Bot</v>
      </c>
      <c r="O1185" t="str">
        <f t="shared" si="529"/>
        <v>Bingbot</v>
      </c>
      <c r="P1185" t="str">
        <f t="shared" si="530"/>
        <v>Visiteur</v>
      </c>
      <c r="Q1185" t="str">
        <f t="shared" si="531"/>
        <v/>
      </c>
      <c r="R1185" t="str">
        <f t="shared" si="532"/>
        <v/>
      </c>
      <c r="S1185" t="str">
        <f t="shared" si="533"/>
        <v/>
      </c>
      <c r="T1185" t="str">
        <f t="shared" si="534"/>
        <v/>
      </c>
      <c r="U1185" t="str">
        <f t="shared" si="535"/>
        <v>Bingbot</v>
      </c>
      <c r="V1185" t="str">
        <f t="shared" si="536"/>
        <v/>
      </c>
      <c r="W1185" t="str">
        <f t="shared" si="537"/>
        <v/>
      </c>
      <c r="X1185" t="str">
        <f t="shared" si="538"/>
        <v/>
      </c>
      <c r="Y1185" t="str">
        <f t="shared" si="539"/>
        <v/>
      </c>
      <c r="Z1185" t="str">
        <f t="shared" si="540"/>
        <v/>
      </c>
      <c r="AA1185" t="str">
        <f t="shared" si="541"/>
        <v/>
      </c>
      <c r="AB1185" t="str">
        <f t="shared" si="542"/>
        <v/>
      </c>
      <c r="AC1185" t="str">
        <f t="shared" si="543"/>
        <v/>
      </c>
      <c r="AD1185" t="str">
        <f t="shared" si="544"/>
        <v/>
      </c>
      <c r="AE1185" t="str">
        <f t="shared" si="545"/>
        <v/>
      </c>
      <c r="AF1185" t="str">
        <f t="shared" si="546"/>
        <v/>
      </c>
      <c r="AG1185" t="str">
        <f t="shared" si="547"/>
        <v/>
      </c>
      <c r="AH1185" t="str">
        <f t="shared" si="548"/>
        <v/>
      </c>
      <c r="AI1185" t="str">
        <f t="shared" si="549"/>
        <v/>
      </c>
      <c r="AJ1185" t="str">
        <f t="shared" si="550"/>
        <v/>
      </c>
      <c r="AK1185" t="str">
        <f t="shared" si="551"/>
        <v/>
      </c>
      <c r="AL1185" t="str">
        <f t="shared" si="552"/>
        <v/>
      </c>
      <c r="AM1185" t="str">
        <f t="shared" si="553"/>
        <v/>
      </c>
    </row>
    <row r="1186" spans="1:39">
      <c r="A1186" t="s">
        <v>28</v>
      </c>
      <c r="C1186" t="s">
        <v>1</v>
      </c>
      <c r="D1186" t="s">
        <v>990</v>
      </c>
      <c r="E1186" t="s">
        <v>3</v>
      </c>
      <c r="G1186">
        <v>404</v>
      </c>
      <c r="H1186">
        <v>56386</v>
      </c>
      <c r="I1186" t="s">
        <v>991</v>
      </c>
      <c r="J1186" t="s">
        <v>94</v>
      </c>
      <c r="K1186" t="str">
        <f t="shared" si="525"/>
        <v/>
      </c>
      <c r="L1186" t="str">
        <f t="shared" si="526"/>
        <v/>
      </c>
      <c r="M1186" t="str">
        <f t="shared" si="527"/>
        <v/>
      </c>
      <c r="N1186" t="str">
        <f t="shared" si="528"/>
        <v>Bot</v>
      </c>
      <c r="O1186" t="str">
        <f t="shared" si="529"/>
        <v>Googlebot/2</v>
      </c>
      <c r="P1186" t="str">
        <f t="shared" si="530"/>
        <v>Visiteur</v>
      </c>
      <c r="Q1186" t="str">
        <f t="shared" si="531"/>
        <v/>
      </c>
      <c r="R1186" t="str">
        <f t="shared" si="532"/>
        <v/>
      </c>
      <c r="S1186" t="str">
        <f t="shared" si="533"/>
        <v/>
      </c>
      <c r="T1186" t="str">
        <f t="shared" si="534"/>
        <v/>
      </c>
      <c r="U1186" t="str">
        <f t="shared" si="535"/>
        <v/>
      </c>
      <c r="V1186" t="str">
        <f t="shared" si="536"/>
        <v/>
      </c>
      <c r="W1186" t="str">
        <f t="shared" si="537"/>
        <v/>
      </c>
      <c r="X1186" t="str">
        <f t="shared" si="538"/>
        <v/>
      </c>
      <c r="Y1186" t="str">
        <f t="shared" si="539"/>
        <v/>
      </c>
      <c r="Z1186" t="str">
        <f t="shared" si="540"/>
        <v/>
      </c>
      <c r="AA1186" t="str">
        <f t="shared" si="541"/>
        <v/>
      </c>
      <c r="AB1186" t="str">
        <f t="shared" si="542"/>
        <v>Googlebot/2</v>
      </c>
      <c r="AC1186" t="str">
        <f t="shared" si="543"/>
        <v/>
      </c>
      <c r="AD1186" t="str">
        <f t="shared" si="544"/>
        <v/>
      </c>
      <c r="AE1186" t="str">
        <f t="shared" si="545"/>
        <v/>
      </c>
      <c r="AF1186" t="str">
        <f t="shared" si="546"/>
        <v/>
      </c>
      <c r="AG1186" t="str">
        <f t="shared" si="547"/>
        <v/>
      </c>
      <c r="AH1186" t="str">
        <f t="shared" si="548"/>
        <v/>
      </c>
      <c r="AI1186" t="str">
        <f t="shared" si="549"/>
        <v/>
      </c>
      <c r="AJ1186" t="str">
        <f t="shared" si="550"/>
        <v/>
      </c>
      <c r="AK1186" t="str">
        <f t="shared" si="551"/>
        <v/>
      </c>
      <c r="AL1186" t="str">
        <f t="shared" si="552"/>
        <v/>
      </c>
      <c r="AM1186" t="str">
        <f t="shared" si="553"/>
        <v/>
      </c>
    </row>
    <row r="1187" spans="1:39">
      <c r="A1187" t="s">
        <v>28</v>
      </c>
      <c r="C1187" t="s">
        <v>1</v>
      </c>
      <c r="D1187" t="s">
        <v>992</v>
      </c>
      <c r="E1187" t="s">
        <v>3</v>
      </c>
      <c r="G1187">
        <v>404</v>
      </c>
      <c r="H1187">
        <v>56338</v>
      </c>
      <c r="I1187" t="s">
        <v>991</v>
      </c>
      <c r="J1187" t="s">
        <v>94</v>
      </c>
      <c r="K1187" t="str">
        <f t="shared" si="525"/>
        <v/>
      </c>
      <c r="L1187" t="str">
        <f t="shared" si="526"/>
        <v/>
      </c>
      <c r="M1187" t="str">
        <f t="shared" si="527"/>
        <v/>
      </c>
      <c r="N1187" t="str">
        <f t="shared" si="528"/>
        <v>Bot</v>
      </c>
      <c r="O1187" t="str">
        <f t="shared" si="529"/>
        <v>Googlebot/2</v>
      </c>
      <c r="P1187" t="str">
        <f t="shared" si="530"/>
        <v>Visiteur</v>
      </c>
      <c r="Q1187" t="str">
        <f t="shared" si="531"/>
        <v/>
      </c>
      <c r="R1187" t="str">
        <f t="shared" si="532"/>
        <v/>
      </c>
      <c r="S1187" t="str">
        <f t="shared" si="533"/>
        <v/>
      </c>
      <c r="T1187" t="str">
        <f t="shared" si="534"/>
        <v/>
      </c>
      <c r="U1187" t="str">
        <f t="shared" si="535"/>
        <v/>
      </c>
      <c r="V1187" t="str">
        <f t="shared" si="536"/>
        <v/>
      </c>
      <c r="W1187" t="str">
        <f t="shared" si="537"/>
        <v/>
      </c>
      <c r="X1187" t="str">
        <f t="shared" si="538"/>
        <v/>
      </c>
      <c r="Y1187" t="str">
        <f t="shared" si="539"/>
        <v/>
      </c>
      <c r="Z1187" t="str">
        <f t="shared" si="540"/>
        <v/>
      </c>
      <c r="AA1187" t="str">
        <f t="shared" si="541"/>
        <v/>
      </c>
      <c r="AB1187" t="str">
        <f t="shared" si="542"/>
        <v>Googlebot/2</v>
      </c>
      <c r="AC1187" t="str">
        <f t="shared" si="543"/>
        <v/>
      </c>
      <c r="AD1187" t="str">
        <f t="shared" si="544"/>
        <v/>
      </c>
      <c r="AE1187" t="str">
        <f t="shared" si="545"/>
        <v/>
      </c>
      <c r="AF1187" t="str">
        <f t="shared" si="546"/>
        <v/>
      </c>
      <c r="AG1187" t="str">
        <f t="shared" si="547"/>
        <v/>
      </c>
      <c r="AH1187" t="str">
        <f t="shared" si="548"/>
        <v/>
      </c>
      <c r="AI1187" t="str">
        <f t="shared" si="549"/>
        <v/>
      </c>
      <c r="AJ1187" t="str">
        <f t="shared" si="550"/>
        <v/>
      </c>
      <c r="AK1187" t="str">
        <f t="shared" si="551"/>
        <v/>
      </c>
      <c r="AL1187" t="str">
        <f t="shared" si="552"/>
        <v/>
      </c>
      <c r="AM1187" t="str">
        <f t="shared" si="553"/>
        <v/>
      </c>
    </row>
    <row r="1188" spans="1:39">
      <c r="A1188" t="s">
        <v>28</v>
      </c>
      <c r="C1188" t="s">
        <v>1</v>
      </c>
      <c r="D1188" t="s">
        <v>992</v>
      </c>
      <c r="E1188" t="s">
        <v>3</v>
      </c>
      <c r="G1188">
        <v>404</v>
      </c>
      <c r="H1188">
        <v>56328</v>
      </c>
      <c r="I1188" t="s">
        <v>991</v>
      </c>
      <c r="J1188" t="s">
        <v>94</v>
      </c>
      <c r="K1188" t="str">
        <f t="shared" si="525"/>
        <v/>
      </c>
      <c r="L1188" t="str">
        <f t="shared" si="526"/>
        <v/>
      </c>
      <c r="M1188" t="str">
        <f t="shared" si="527"/>
        <v/>
      </c>
      <c r="N1188" t="str">
        <f t="shared" si="528"/>
        <v>Bot</v>
      </c>
      <c r="O1188" t="str">
        <f t="shared" si="529"/>
        <v>Googlebot/2</v>
      </c>
      <c r="P1188" t="str">
        <f t="shared" si="530"/>
        <v>Visiteur</v>
      </c>
      <c r="Q1188" t="str">
        <f t="shared" si="531"/>
        <v/>
      </c>
      <c r="R1188" t="str">
        <f t="shared" si="532"/>
        <v/>
      </c>
      <c r="S1188" t="str">
        <f t="shared" si="533"/>
        <v/>
      </c>
      <c r="T1188" t="str">
        <f t="shared" si="534"/>
        <v/>
      </c>
      <c r="U1188" t="str">
        <f t="shared" si="535"/>
        <v/>
      </c>
      <c r="V1188" t="str">
        <f t="shared" si="536"/>
        <v/>
      </c>
      <c r="W1188" t="str">
        <f t="shared" si="537"/>
        <v/>
      </c>
      <c r="X1188" t="str">
        <f t="shared" si="538"/>
        <v/>
      </c>
      <c r="Y1188" t="str">
        <f t="shared" si="539"/>
        <v/>
      </c>
      <c r="Z1188" t="str">
        <f t="shared" si="540"/>
        <v/>
      </c>
      <c r="AA1188" t="str">
        <f t="shared" si="541"/>
        <v/>
      </c>
      <c r="AB1188" t="str">
        <f t="shared" si="542"/>
        <v>Googlebot/2</v>
      </c>
      <c r="AC1188" t="str">
        <f t="shared" si="543"/>
        <v/>
      </c>
      <c r="AD1188" t="str">
        <f t="shared" si="544"/>
        <v/>
      </c>
      <c r="AE1188" t="str">
        <f t="shared" si="545"/>
        <v/>
      </c>
      <c r="AF1188" t="str">
        <f t="shared" si="546"/>
        <v/>
      </c>
      <c r="AG1188" t="str">
        <f t="shared" si="547"/>
        <v/>
      </c>
      <c r="AH1188" t="str">
        <f t="shared" si="548"/>
        <v/>
      </c>
      <c r="AI1188" t="str">
        <f t="shared" si="549"/>
        <v/>
      </c>
      <c r="AJ1188" t="str">
        <f t="shared" si="550"/>
        <v/>
      </c>
      <c r="AK1188" t="str">
        <f t="shared" si="551"/>
        <v/>
      </c>
      <c r="AL1188" t="str">
        <f t="shared" si="552"/>
        <v/>
      </c>
      <c r="AM1188" t="str">
        <f t="shared" si="553"/>
        <v/>
      </c>
    </row>
    <row r="1189" spans="1:39">
      <c r="A1189" t="s">
        <v>28</v>
      </c>
      <c r="C1189" t="s">
        <v>1</v>
      </c>
      <c r="D1189" t="s">
        <v>993</v>
      </c>
      <c r="E1189" t="s">
        <v>3</v>
      </c>
      <c r="G1189">
        <v>301</v>
      </c>
      <c r="H1189" t="s">
        <v>1</v>
      </c>
      <c r="I1189" t="s">
        <v>1</v>
      </c>
      <c r="J1189" t="s">
        <v>33</v>
      </c>
      <c r="K1189" t="str">
        <f t="shared" si="525"/>
        <v/>
      </c>
      <c r="L1189" t="str">
        <f t="shared" si="526"/>
        <v/>
      </c>
      <c r="M1189" t="str">
        <f t="shared" si="527"/>
        <v/>
      </c>
      <c r="N1189" t="str">
        <f t="shared" si="528"/>
        <v>Bot</v>
      </c>
      <c r="O1189" t="str">
        <f t="shared" si="529"/>
        <v>Googlebot/2</v>
      </c>
      <c r="P1189" t="str">
        <f t="shared" si="530"/>
        <v>Visiteur</v>
      </c>
      <c r="Q1189" t="str">
        <f t="shared" si="531"/>
        <v/>
      </c>
      <c r="R1189" t="str">
        <f t="shared" si="532"/>
        <v/>
      </c>
      <c r="S1189" t="str">
        <f t="shared" si="533"/>
        <v/>
      </c>
      <c r="T1189" t="str">
        <f t="shared" si="534"/>
        <v/>
      </c>
      <c r="U1189" t="str">
        <f t="shared" si="535"/>
        <v/>
      </c>
      <c r="V1189" t="str">
        <f t="shared" si="536"/>
        <v/>
      </c>
      <c r="W1189" t="str">
        <f t="shared" si="537"/>
        <v/>
      </c>
      <c r="X1189" t="str">
        <f t="shared" si="538"/>
        <v/>
      </c>
      <c r="Y1189" t="str">
        <f t="shared" si="539"/>
        <v/>
      </c>
      <c r="Z1189" t="str">
        <f t="shared" si="540"/>
        <v/>
      </c>
      <c r="AA1189" t="str">
        <f t="shared" si="541"/>
        <v/>
      </c>
      <c r="AB1189" t="str">
        <f t="shared" si="542"/>
        <v>Googlebot/2</v>
      </c>
      <c r="AC1189" t="str">
        <f t="shared" si="543"/>
        <v/>
      </c>
      <c r="AD1189" t="str">
        <f t="shared" si="544"/>
        <v/>
      </c>
      <c r="AE1189" t="str">
        <f t="shared" si="545"/>
        <v/>
      </c>
      <c r="AF1189" t="str">
        <f t="shared" si="546"/>
        <v/>
      </c>
      <c r="AG1189" t="str">
        <f t="shared" si="547"/>
        <v/>
      </c>
      <c r="AH1189" t="str">
        <f t="shared" si="548"/>
        <v/>
      </c>
      <c r="AI1189" t="str">
        <f t="shared" si="549"/>
        <v/>
      </c>
      <c r="AJ1189" t="str">
        <f t="shared" si="550"/>
        <v/>
      </c>
      <c r="AK1189" t="str">
        <f t="shared" si="551"/>
        <v/>
      </c>
      <c r="AL1189" t="str">
        <f t="shared" si="552"/>
        <v/>
      </c>
      <c r="AM1189" t="str">
        <f t="shared" si="553"/>
        <v/>
      </c>
    </row>
    <row r="1190" spans="1:39">
      <c r="A1190" t="s">
        <v>28</v>
      </c>
      <c r="C1190" t="s">
        <v>1</v>
      </c>
      <c r="D1190" t="s">
        <v>993</v>
      </c>
      <c r="E1190" t="s">
        <v>3</v>
      </c>
      <c r="G1190">
        <v>301</v>
      </c>
      <c r="H1190">
        <v>234</v>
      </c>
      <c r="I1190" t="s">
        <v>1</v>
      </c>
      <c r="J1190" t="s">
        <v>33</v>
      </c>
      <c r="K1190" t="str">
        <f t="shared" si="525"/>
        <v/>
      </c>
      <c r="L1190" t="str">
        <f t="shared" si="526"/>
        <v/>
      </c>
      <c r="M1190" t="str">
        <f t="shared" si="527"/>
        <v/>
      </c>
      <c r="N1190" t="str">
        <f t="shared" si="528"/>
        <v>Bot</v>
      </c>
      <c r="O1190" t="str">
        <f t="shared" si="529"/>
        <v>Googlebot/2</v>
      </c>
      <c r="P1190" t="str">
        <f t="shared" si="530"/>
        <v>Visiteur</v>
      </c>
      <c r="Q1190" t="str">
        <f t="shared" si="531"/>
        <v/>
      </c>
      <c r="R1190" t="str">
        <f t="shared" si="532"/>
        <v/>
      </c>
      <c r="S1190" t="str">
        <f t="shared" si="533"/>
        <v/>
      </c>
      <c r="T1190" t="str">
        <f t="shared" si="534"/>
        <v/>
      </c>
      <c r="U1190" t="str">
        <f t="shared" si="535"/>
        <v/>
      </c>
      <c r="V1190" t="str">
        <f t="shared" si="536"/>
        <v/>
      </c>
      <c r="W1190" t="str">
        <f t="shared" si="537"/>
        <v/>
      </c>
      <c r="X1190" t="str">
        <f t="shared" si="538"/>
        <v/>
      </c>
      <c r="Y1190" t="str">
        <f t="shared" si="539"/>
        <v/>
      </c>
      <c r="Z1190" t="str">
        <f t="shared" si="540"/>
        <v/>
      </c>
      <c r="AA1190" t="str">
        <f t="shared" si="541"/>
        <v/>
      </c>
      <c r="AB1190" t="str">
        <f t="shared" si="542"/>
        <v>Googlebot/2</v>
      </c>
      <c r="AC1190" t="str">
        <f t="shared" si="543"/>
        <v/>
      </c>
      <c r="AD1190" t="str">
        <f t="shared" si="544"/>
        <v/>
      </c>
      <c r="AE1190" t="str">
        <f t="shared" si="545"/>
        <v/>
      </c>
      <c r="AF1190" t="str">
        <f t="shared" si="546"/>
        <v/>
      </c>
      <c r="AG1190" t="str">
        <f t="shared" si="547"/>
        <v/>
      </c>
      <c r="AH1190" t="str">
        <f t="shared" si="548"/>
        <v/>
      </c>
      <c r="AI1190" t="str">
        <f t="shared" si="549"/>
        <v/>
      </c>
      <c r="AJ1190" t="str">
        <f t="shared" si="550"/>
        <v/>
      </c>
      <c r="AK1190" t="str">
        <f t="shared" si="551"/>
        <v/>
      </c>
      <c r="AL1190" t="str">
        <f t="shared" si="552"/>
        <v/>
      </c>
      <c r="AM1190" t="str">
        <f t="shared" si="553"/>
        <v/>
      </c>
    </row>
    <row r="1191" spans="1:39">
      <c r="A1191" t="s">
        <v>28</v>
      </c>
      <c r="C1191" t="s">
        <v>1</v>
      </c>
      <c r="D1191" t="s">
        <v>994</v>
      </c>
      <c r="E1191" t="s">
        <v>3</v>
      </c>
      <c r="G1191">
        <v>200</v>
      </c>
      <c r="H1191">
        <v>16925</v>
      </c>
      <c r="I1191" t="s">
        <v>1</v>
      </c>
      <c r="J1191" t="s">
        <v>33</v>
      </c>
      <c r="K1191" t="str">
        <f t="shared" si="525"/>
        <v/>
      </c>
      <c r="L1191" t="str">
        <f t="shared" si="526"/>
        <v/>
      </c>
      <c r="M1191" t="str">
        <f t="shared" si="527"/>
        <v/>
      </c>
      <c r="N1191" t="str">
        <f t="shared" si="528"/>
        <v>Bot</v>
      </c>
      <c r="O1191" t="str">
        <f t="shared" si="529"/>
        <v>Googlebot/2</v>
      </c>
      <c r="P1191" t="str">
        <f t="shared" si="530"/>
        <v>Visiteur</v>
      </c>
      <c r="Q1191" t="str">
        <f t="shared" si="531"/>
        <v/>
      </c>
      <c r="R1191" t="str">
        <f t="shared" si="532"/>
        <v/>
      </c>
      <c r="S1191" t="str">
        <f t="shared" si="533"/>
        <v/>
      </c>
      <c r="T1191" t="str">
        <f t="shared" si="534"/>
        <v/>
      </c>
      <c r="U1191" t="str">
        <f t="shared" si="535"/>
        <v/>
      </c>
      <c r="V1191" t="str">
        <f t="shared" si="536"/>
        <v/>
      </c>
      <c r="W1191" t="str">
        <f t="shared" si="537"/>
        <v/>
      </c>
      <c r="X1191" t="str">
        <f t="shared" si="538"/>
        <v/>
      </c>
      <c r="Y1191" t="str">
        <f t="shared" si="539"/>
        <v/>
      </c>
      <c r="Z1191" t="str">
        <f t="shared" si="540"/>
        <v/>
      </c>
      <c r="AA1191" t="str">
        <f t="shared" si="541"/>
        <v/>
      </c>
      <c r="AB1191" t="str">
        <f t="shared" si="542"/>
        <v>Googlebot/2</v>
      </c>
      <c r="AC1191" t="str">
        <f t="shared" si="543"/>
        <v/>
      </c>
      <c r="AD1191" t="str">
        <f t="shared" si="544"/>
        <v/>
      </c>
      <c r="AE1191" t="str">
        <f t="shared" si="545"/>
        <v/>
      </c>
      <c r="AF1191" t="str">
        <f t="shared" si="546"/>
        <v/>
      </c>
      <c r="AG1191" t="str">
        <f t="shared" si="547"/>
        <v/>
      </c>
      <c r="AH1191" t="str">
        <f t="shared" si="548"/>
        <v/>
      </c>
      <c r="AI1191" t="str">
        <f t="shared" si="549"/>
        <v/>
      </c>
      <c r="AJ1191" t="str">
        <f t="shared" si="550"/>
        <v/>
      </c>
      <c r="AK1191" t="str">
        <f t="shared" si="551"/>
        <v/>
      </c>
      <c r="AL1191" t="str">
        <f t="shared" si="552"/>
        <v/>
      </c>
      <c r="AM1191" t="str">
        <f t="shared" si="553"/>
        <v/>
      </c>
    </row>
    <row r="1192" spans="1:39">
      <c r="A1192" t="s">
        <v>28</v>
      </c>
      <c r="C1192" t="s">
        <v>1</v>
      </c>
      <c r="D1192" t="s">
        <v>995</v>
      </c>
      <c r="E1192" t="s">
        <v>3</v>
      </c>
      <c r="G1192">
        <v>200</v>
      </c>
      <c r="H1192">
        <v>16925</v>
      </c>
      <c r="I1192" t="s">
        <v>1</v>
      </c>
      <c r="J1192" t="s">
        <v>33</v>
      </c>
      <c r="K1192" t="str">
        <f t="shared" si="525"/>
        <v/>
      </c>
      <c r="L1192" t="str">
        <f t="shared" si="526"/>
        <v/>
      </c>
      <c r="M1192" t="str">
        <f t="shared" si="527"/>
        <v/>
      </c>
      <c r="N1192" t="str">
        <f t="shared" si="528"/>
        <v>Visiteur</v>
      </c>
      <c r="O1192" t="str">
        <f t="shared" si="529"/>
        <v>Googlebot/2</v>
      </c>
      <c r="P1192" t="str">
        <f t="shared" si="530"/>
        <v>Visiteur</v>
      </c>
      <c r="Q1192" t="str">
        <f t="shared" si="531"/>
        <v/>
      </c>
      <c r="R1192" t="str">
        <f t="shared" si="532"/>
        <v/>
      </c>
      <c r="S1192" t="str">
        <f t="shared" si="533"/>
        <v/>
      </c>
      <c r="T1192" t="str">
        <f t="shared" si="534"/>
        <v/>
      </c>
      <c r="U1192" t="str">
        <f t="shared" si="535"/>
        <v/>
      </c>
      <c r="V1192" t="str">
        <f t="shared" si="536"/>
        <v/>
      </c>
      <c r="W1192" t="str">
        <f t="shared" si="537"/>
        <v/>
      </c>
      <c r="X1192" t="str">
        <f t="shared" si="538"/>
        <v/>
      </c>
      <c r="Y1192" t="str">
        <f t="shared" si="539"/>
        <v/>
      </c>
      <c r="Z1192" t="str">
        <f t="shared" si="540"/>
        <v/>
      </c>
      <c r="AA1192" t="str">
        <f t="shared" si="541"/>
        <v/>
      </c>
      <c r="AB1192" t="str">
        <f t="shared" si="542"/>
        <v>Googlebot/2</v>
      </c>
      <c r="AC1192" t="str">
        <f t="shared" si="543"/>
        <v/>
      </c>
      <c r="AD1192" t="str">
        <f t="shared" si="544"/>
        <v/>
      </c>
      <c r="AE1192" t="str">
        <f t="shared" si="545"/>
        <v/>
      </c>
      <c r="AF1192" t="str">
        <f t="shared" si="546"/>
        <v/>
      </c>
      <c r="AG1192" t="str">
        <f t="shared" si="547"/>
        <v/>
      </c>
      <c r="AH1192" t="str">
        <f t="shared" si="548"/>
        <v/>
      </c>
      <c r="AI1192" t="str">
        <f t="shared" si="549"/>
        <v/>
      </c>
      <c r="AJ1192" t="str">
        <f t="shared" si="550"/>
        <v/>
      </c>
      <c r="AK1192" t="str">
        <f t="shared" si="551"/>
        <v/>
      </c>
      <c r="AL1192" t="str">
        <f t="shared" si="552"/>
        <v/>
      </c>
      <c r="AM1192" t="str">
        <f t="shared" si="553"/>
        <v/>
      </c>
    </row>
    <row r="1193" spans="1:39">
      <c r="A1193" t="s">
        <v>337</v>
      </c>
      <c r="C1193" t="s">
        <v>1</v>
      </c>
      <c r="D1193" t="s">
        <v>996</v>
      </c>
      <c r="E1193" t="s">
        <v>3</v>
      </c>
      <c r="G1193">
        <v>200</v>
      </c>
      <c r="H1193">
        <v>43</v>
      </c>
      <c r="I1193" t="s">
        <v>384</v>
      </c>
      <c r="J1193" t="s">
        <v>340</v>
      </c>
      <c r="K1193" t="str">
        <f t="shared" si="525"/>
        <v/>
      </c>
      <c r="L1193" t="str">
        <f t="shared" si="526"/>
        <v/>
      </c>
      <c r="M1193" t="str">
        <f t="shared" si="527"/>
        <v/>
      </c>
      <c r="N1193" t="str">
        <f t="shared" si="528"/>
        <v>Visiteur</v>
      </c>
      <c r="O1193" t="str">
        <f t="shared" si="529"/>
        <v>Googlebot Smartphone</v>
      </c>
      <c r="P1193" t="str">
        <f t="shared" si="530"/>
        <v>Googlebot Smartphone</v>
      </c>
      <c r="Q1193" t="str">
        <f t="shared" si="531"/>
        <v/>
      </c>
      <c r="R1193" t="str">
        <f t="shared" si="532"/>
        <v/>
      </c>
      <c r="S1193" t="str">
        <f t="shared" si="533"/>
        <v>Googlebot Smartphone</v>
      </c>
      <c r="T1193" t="str">
        <f t="shared" si="534"/>
        <v/>
      </c>
      <c r="U1193" t="str">
        <f t="shared" si="535"/>
        <v/>
      </c>
      <c r="V1193" t="str">
        <f t="shared" si="536"/>
        <v/>
      </c>
      <c r="W1193" t="str">
        <f t="shared" si="537"/>
        <v/>
      </c>
      <c r="X1193" t="str">
        <f t="shared" si="538"/>
        <v/>
      </c>
      <c r="Y1193" t="str">
        <f t="shared" si="539"/>
        <v/>
      </c>
      <c r="Z1193" t="str">
        <f t="shared" si="540"/>
        <v/>
      </c>
      <c r="AA1193" t="str">
        <f t="shared" si="541"/>
        <v/>
      </c>
      <c r="AB1193" t="str">
        <f t="shared" si="542"/>
        <v/>
      </c>
      <c r="AC1193" t="str">
        <f t="shared" si="543"/>
        <v/>
      </c>
      <c r="AD1193" t="str">
        <f t="shared" si="544"/>
        <v/>
      </c>
      <c r="AE1193" t="str">
        <f t="shared" si="545"/>
        <v/>
      </c>
      <c r="AF1193" t="str">
        <f t="shared" si="546"/>
        <v/>
      </c>
      <c r="AG1193" t="str">
        <f t="shared" si="547"/>
        <v/>
      </c>
      <c r="AH1193" t="str">
        <f t="shared" si="548"/>
        <v/>
      </c>
      <c r="AI1193" t="str">
        <f t="shared" si="549"/>
        <v/>
      </c>
      <c r="AJ1193" t="str">
        <f t="shared" si="550"/>
        <v/>
      </c>
      <c r="AK1193" t="str">
        <f t="shared" si="551"/>
        <v/>
      </c>
      <c r="AL1193" t="str">
        <f t="shared" si="552"/>
        <v/>
      </c>
      <c r="AM1193" t="str">
        <f t="shared" si="553"/>
        <v/>
      </c>
    </row>
    <row r="1194" spans="1:39">
      <c r="A1194" t="s">
        <v>39</v>
      </c>
      <c r="C1194" t="s">
        <v>1</v>
      </c>
      <c r="D1194" t="s">
        <v>997</v>
      </c>
      <c r="E1194" t="s">
        <v>3</v>
      </c>
      <c r="G1194">
        <v>200</v>
      </c>
      <c r="H1194">
        <v>55067</v>
      </c>
      <c r="I1194" t="s">
        <v>1</v>
      </c>
      <c r="J1194" t="s">
        <v>41</v>
      </c>
      <c r="K1194" t="str">
        <f t="shared" si="525"/>
        <v/>
      </c>
      <c r="L1194" t="str">
        <f t="shared" si="526"/>
        <v/>
      </c>
      <c r="M1194" t="str">
        <f t="shared" si="527"/>
        <v/>
      </c>
      <c r="N1194" t="str">
        <f t="shared" si="528"/>
        <v>Bot</v>
      </c>
      <c r="O1194" t="str">
        <f t="shared" si="529"/>
        <v>Hellocoton</v>
      </c>
      <c r="P1194" t="str">
        <f t="shared" si="530"/>
        <v>Visiteur</v>
      </c>
      <c r="Q1194" t="str">
        <f t="shared" si="531"/>
        <v/>
      </c>
      <c r="R1194" t="str">
        <f t="shared" si="532"/>
        <v/>
      </c>
      <c r="S1194" t="str">
        <f t="shared" si="533"/>
        <v/>
      </c>
      <c r="T1194" t="str">
        <f t="shared" si="534"/>
        <v/>
      </c>
      <c r="U1194" t="str">
        <f t="shared" si="535"/>
        <v/>
      </c>
      <c r="V1194" t="str">
        <f t="shared" si="536"/>
        <v/>
      </c>
      <c r="W1194" t="str">
        <f t="shared" si="537"/>
        <v/>
      </c>
      <c r="X1194" t="str">
        <f t="shared" si="538"/>
        <v/>
      </c>
      <c r="Y1194" t="str">
        <f t="shared" si="539"/>
        <v/>
      </c>
      <c r="Z1194" t="str">
        <f t="shared" si="540"/>
        <v/>
      </c>
      <c r="AA1194" t="str">
        <f t="shared" si="541"/>
        <v/>
      </c>
      <c r="AB1194" t="str">
        <f t="shared" si="542"/>
        <v/>
      </c>
      <c r="AC1194" t="str">
        <f t="shared" si="543"/>
        <v/>
      </c>
      <c r="AD1194" t="str">
        <f t="shared" si="544"/>
        <v/>
      </c>
      <c r="AE1194" t="str">
        <f t="shared" si="545"/>
        <v/>
      </c>
      <c r="AF1194" t="str">
        <f t="shared" si="546"/>
        <v/>
      </c>
      <c r="AG1194" t="str">
        <f t="shared" si="547"/>
        <v/>
      </c>
      <c r="AH1194" t="str">
        <f t="shared" si="548"/>
        <v>Hellocoton</v>
      </c>
      <c r="AI1194" t="str">
        <f t="shared" si="549"/>
        <v/>
      </c>
      <c r="AJ1194" t="str">
        <f t="shared" si="550"/>
        <v/>
      </c>
      <c r="AK1194" t="str">
        <f t="shared" si="551"/>
        <v/>
      </c>
      <c r="AL1194" t="str">
        <f t="shared" si="552"/>
        <v/>
      </c>
      <c r="AM1194" t="str">
        <f t="shared" si="553"/>
        <v/>
      </c>
    </row>
    <row r="1195" spans="1:39">
      <c r="A1195" t="s">
        <v>78</v>
      </c>
      <c r="C1195" t="s">
        <v>1</v>
      </c>
      <c r="D1195" t="s">
        <v>998</v>
      </c>
      <c r="E1195" t="s">
        <v>3</v>
      </c>
      <c r="G1195">
        <v>200</v>
      </c>
      <c r="H1195">
        <v>1890</v>
      </c>
      <c r="I1195" t="s">
        <v>1</v>
      </c>
      <c r="J1195" t="s">
        <v>80</v>
      </c>
      <c r="K1195" t="str">
        <f t="shared" si="525"/>
        <v/>
      </c>
      <c r="L1195" t="str">
        <f t="shared" si="526"/>
        <v/>
      </c>
      <c r="M1195" t="str">
        <f t="shared" si="527"/>
        <v/>
      </c>
      <c r="N1195" t="str">
        <f t="shared" si="528"/>
        <v>Visiteur</v>
      </c>
      <c r="O1195" t="str">
        <f t="shared" si="529"/>
        <v>Moz</v>
      </c>
      <c r="P1195" t="str">
        <f t="shared" si="530"/>
        <v>Visiteur</v>
      </c>
      <c r="Q1195" t="str">
        <f t="shared" si="531"/>
        <v/>
      </c>
      <c r="R1195" t="str">
        <f t="shared" si="532"/>
        <v/>
      </c>
      <c r="S1195" t="str">
        <f t="shared" si="533"/>
        <v/>
      </c>
      <c r="T1195" t="str">
        <f t="shared" si="534"/>
        <v/>
      </c>
      <c r="U1195" t="str">
        <f t="shared" si="535"/>
        <v/>
      </c>
      <c r="V1195" t="str">
        <f t="shared" si="536"/>
        <v>Moz</v>
      </c>
      <c r="W1195" t="str">
        <f t="shared" si="537"/>
        <v/>
      </c>
      <c r="X1195" t="str">
        <f t="shared" si="538"/>
        <v/>
      </c>
      <c r="Y1195" t="str">
        <f t="shared" si="539"/>
        <v/>
      </c>
      <c r="Z1195" t="str">
        <f t="shared" si="540"/>
        <v/>
      </c>
      <c r="AA1195" t="str">
        <f t="shared" si="541"/>
        <v/>
      </c>
      <c r="AB1195" t="str">
        <f t="shared" si="542"/>
        <v/>
      </c>
      <c r="AC1195" t="str">
        <f t="shared" si="543"/>
        <v/>
      </c>
      <c r="AD1195" t="str">
        <f t="shared" si="544"/>
        <v/>
      </c>
      <c r="AE1195" t="str">
        <f t="shared" si="545"/>
        <v/>
      </c>
      <c r="AF1195" t="str">
        <f t="shared" si="546"/>
        <v/>
      </c>
      <c r="AG1195" t="str">
        <f t="shared" si="547"/>
        <v/>
      </c>
      <c r="AH1195" t="str">
        <f t="shared" si="548"/>
        <v/>
      </c>
      <c r="AI1195" t="str">
        <f t="shared" si="549"/>
        <v/>
      </c>
      <c r="AJ1195" t="str">
        <f t="shared" si="550"/>
        <v/>
      </c>
      <c r="AK1195" t="str">
        <f t="shared" si="551"/>
        <v/>
      </c>
      <c r="AL1195" t="str">
        <f t="shared" si="552"/>
        <v/>
      </c>
      <c r="AM1195" t="str">
        <f t="shared" si="553"/>
        <v/>
      </c>
    </row>
    <row r="1196" spans="1:39">
      <c r="A1196" t="s">
        <v>337</v>
      </c>
      <c r="C1196" t="s">
        <v>1</v>
      </c>
      <c r="D1196" t="s">
        <v>999</v>
      </c>
      <c r="E1196" t="s">
        <v>3</v>
      </c>
      <c r="G1196">
        <v>200</v>
      </c>
      <c r="H1196">
        <v>43</v>
      </c>
      <c r="I1196" t="s">
        <v>399</v>
      </c>
      <c r="J1196" t="s">
        <v>340</v>
      </c>
      <c r="K1196" t="str">
        <f t="shared" si="525"/>
        <v/>
      </c>
      <c r="L1196" t="str">
        <f t="shared" si="526"/>
        <v/>
      </c>
      <c r="M1196" t="str">
        <f t="shared" si="527"/>
        <v/>
      </c>
      <c r="N1196" t="str">
        <f t="shared" si="528"/>
        <v>Bot</v>
      </c>
      <c r="O1196" t="str">
        <f t="shared" si="529"/>
        <v>Googlebot Smartphone</v>
      </c>
      <c r="P1196" t="str">
        <f t="shared" si="530"/>
        <v>Googlebot Smartphone</v>
      </c>
      <c r="Q1196" t="str">
        <f t="shared" si="531"/>
        <v/>
      </c>
      <c r="R1196" t="str">
        <f t="shared" si="532"/>
        <v/>
      </c>
      <c r="S1196" t="str">
        <f t="shared" si="533"/>
        <v>Googlebot Smartphone</v>
      </c>
      <c r="T1196" t="str">
        <f t="shared" si="534"/>
        <v/>
      </c>
      <c r="U1196" t="str">
        <f t="shared" si="535"/>
        <v/>
      </c>
      <c r="V1196" t="str">
        <f t="shared" si="536"/>
        <v/>
      </c>
      <c r="W1196" t="str">
        <f t="shared" si="537"/>
        <v/>
      </c>
      <c r="X1196" t="str">
        <f t="shared" si="538"/>
        <v/>
      </c>
      <c r="Y1196" t="str">
        <f t="shared" si="539"/>
        <v/>
      </c>
      <c r="Z1196" t="str">
        <f t="shared" si="540"/>
        <v/>
      </c>
      <c r="AA1196" t="str">
        <f t="shared" si="541"/>
        <v/>
      </c>
      <c r="AB1196" t="str">
        <f t="shared" si="542"/>
        <v/>
      </c>
      <c r="AC1196" t="str">
        <f t="shared" si="543"/>
        <v/>
      </c>
      <c r="AD1196" t="str">
        <f t="shared" si="544"/>
        <v/>
      </c>
      <c r="AE1196" t="str">
        <f t="shared" si="545"/>
        <v/>
      </c>
      <c r="AF1196" t="str">
        <f t="shared" si="546"/>
        <v/>
      </c>
      <c r="AG1196" t="str">
        <f t="shared" si="547"/>
        <v/>
      </c>
      <c r="AH1196" t="str">
        <f t="shared" si="548"/>
        <v/>
      </c>
      <c r="AI1196" t="str">
        <f t="shared" si="549"/>
        <v/>
      </c>
      <c r="AJ1196" t="str">
        <f t="shared" si="550"/>
        <v/>
      </c>
      <c r="AK1196" t="str">
        <f t="shared" si="551"/>
        <v/>
      </c>
      <c r="AL1196" t="str">
        <f t="shared" si="552"/>
        <v/>
      </c>
      <c r="AM1196" t="str">
        <f t="shared" si="553"/>
        <v/>
      </c>
    </row>
    <row r="1197" spans="1:39">
      <c r="A1197" t="s">
        <v>31</v>
      </c>
      <c r="C1197" t="s">
        <v>1</v>
      </c>
      <c r="D1197" t="s">
        <v>1000</v>
      </c>
      <c r="E1197" t="s">
        <v>3</v>
      </c>
      <c r="G1197">
        <v>200</v>
      </c>
      <c r="H1197">
        <v>543</v>
      </c>
      <c r="I1197" t="s">
        <v>1</v>
      </c>
      <c r="J1197" t="s">
        <v>33</v>
      </c>
      <c r="K1197" t="str">
        <f t="shared" si="525"/>
        <v/>
      </c>
      <c r="L1197" t="str">
        <f t="shared" si="526"/>
        <v/>
      </c>
      <c r="M1197" t="str">
        <f t="shared" si="527"/>
        <v/>
      </c>
      <c r="N1197" t="str">
        <f t="shared" si="528"/>
        <v>Bot</v>
      </c>
      <c r="O1197" t="str">
        <f t="shared" si="529"/>
        <v>Googlebot/2</v>
      </c>
      <c r="P1197" t="str">
        <f t="shared" si="530"/>
        <v>Visiteur</v>
      </c>
      <c r="Q1197" t="str">
        <f t="shared" si="531"/>
        <v/>
      </c>
      <c r="R1197" t="str">
        <f t="shared" si="532"/>
        <v/>
      </c>
      <c r="S1197" t="str">
        <f t="shared" si="533"/>
        <v/>
      </c>
      <c r="T1197" t="str">
        <f t="shared" si="534"/>
        <v/>
      </c>
      <c r="U1197" t="str">
        <f t="shared" si="535"/>
        <v/>
      </c>
      <c r="V1197" t="str">
        <f t="shared" si="536"/>
        <v/>
      </c>
      <c r="W1197" t="str">
        <f t="shared" si="537"/>
        <v/>
      </c>
      <c r="X1197" t="str">
        <f t="shared" si="538"/>
        <v/>
      </c>
      <c r="Y1197" t="str">
        <f t="shared" si="539"/>
        <v/>
      </c>
      <c r="Z1197" t="str">
        <f t="shared" si="540"/>
        <v/>
      </c>
      <c r="AA1197" t="str">
        <f t="shared" si="541"/>
        <v/>
      </c>
      <c r="AB1197" t="str">
        <f t="shared" si="542"/>
        <v>Googlebot/2</v>
      </c>
      <c r="AC1197" t="str">
        <f t="shared" si="543"/>
        <v/>
      </c>
      <c r="AD1197" t="str">
        <f t="shared" si="544"/>
        <v/>
      </c>
      <c r="AE1197" t="str">
        <f t="shared" si="545"/>
        <v/>
      </c>
      <c r="AF1197" t="str">
        <f t="shared" si="546"/>
        <v/>
      </c>
      <c r="AG1197" t="str">
        <f t="shared" si="547"/>
        <v/>
      </c>
      <c r="AH1197" t="str">
        <f t="shared" si="548"/>
        <v/>
      </c>
      <c r="AI1197" t="str">
        <f t="shared" si="549"/>
        <v/>
      </c>
      <c r="AJ1197" t="str">
        <f t="shared" si="550"/>
        <v/>
      </c>
      <c r="AK1197" t="str">
        <f t="shared" si="551"/>
        <v/>
      </c>
      <c r="AL1197" t="str">
        <f t="shared" si="552"/>
        <v/>
      </c>
      <c r="AM1197" t="str">
        <f t="shared" si="553"/>
        <v/>
      </c>
    </row>
    <row r="1198" spans="1:39">
      <c r="A1198" t="s">
        <v>8</v>
      </c>
      <c r="C1198" t="s">
        <v>1</v>
      </c>
      <c r="D1198" t="s">
        <v>1001</v>
      </c>
      <c r="E1198" t="s">
        <v>3</v>
      </c>
      <c r="G1198">
        <v>200</v>
      </c>
      <c r="H1198">
        <v>15253</v>
      </c>
      <c r="I1198" t="s">
        <v>1</v>
      </c>
      <c r="J1198" t="s">
        <v>114</v>
      </c>
      <c r="K1198" t="str">
        <f t="shared" si="525"/>
        <v/>
      </c>
      <c r="L1198" t="str">
        <f t="shared" si="526"/>
        <v/>
      </c>
      <c r="M1198" t="str">
        <f t="shared" si="527"/>
        <v/>
      </c>
      <c r="N1198" t="str">
        <f t="shared" si="528"/>
        <v>Visiteur</v>
      </c>
      <c r="O1198" t="str">
        <f t="shared" si="529"/>
        <v>Yandex</v>
      </c>
      <c r="P1198" t="str">
        <f t="shared" si="530"/>
        <v>YandexBot</v>
      </c>
      <c r="Q1198" t="str">
        <f t="shared" si="531"/>
        <v/>
      </c>
      <c r="R1198" t="str">
        <f t="shared" si="532"/>
        <v/>
      </c>
      <c r="S1198" t="str">
        <f t="shared" si="533"/>
        <v/>
      </c>
      <c r="T1198" t="str">
        <f t="shared" si="534"/>
        <v>Yandex</v>
      </c>
      <c r="U1198" t="str">
        <f t="shared" si="535"/>
        <v/>
      </c>
      <c r="V1198" t="str">
        <f t="shared" si="536"/>
        <v/>
      </c>
      <c r="W1198" t="str">
        <f t="shared" si="537"/>
        <v/>
      </c>
      <c r="X1198" t="str">
        <f t="shared" si="538"/>
        <v/>
      </c>
      <c r="Y1198" t="str">
        <f t="shared" si="539"/>
        <v/>
      </c>
      <c r="Z1198" t="str">
        <f t="shared" si="540"/>
        <v/>
      </c>
      <c r="AA1198" t="str">
        <f t="shared" si="541"/>
        <v/>
      </c>
      <c r="AB1198" t="str">
        <f t="shared" si="542"/>
        <v/>
      </c>
      <c r="AC1198" t="str">
        <f t="shared" si="543"/>
        <v/>
      </c>
      <c r="AD1198" t="str">
        <f t="shared" si="544"/>
        <v/>
      </c>
      <c r="AE1198" t="str">
        <f t="shared" si="545"/>
        <v/>
      </c>
      <c r="AF1198" t="str">
        <f t="shared" si="546"/>
        <v/>
      </c>
      <c r="AG1198" t="str">
        <f t="shared" si="547"/>
        <v/>
      </c>
      <c r="AH1198" t="str">
        <f t="shared" si="548"/>
        <v/>
      </c>
      <c r="AI1198" t="str">
        <f t="shared" si="549"/>
        <v/>
      </c>
      <c r="AJ1198" t="str">
        <f t="shared" si="550"/>
        <v/>
      </c>
      <c r="AK1198" t="str">
        <f t="shared" si="551"/>
        <v/>
      </c>
      <c r="AL1198" t="str">
        <f t="shared" si="552"/>
        <v/>
      </c>
      <c r="AM1198" t="str">
        <f t="shared" si="553"/>
        <v/>
      </c>
    </row>
    <row r="1199" spans="1:39">
      <c r="A1199" t="s">
        <v>337</v>
      </c>
      <c r="C1199" t="s">
        <v>1</v>
      </c>
      <c r="D1199" t="s">
        <v>1002</v>
      </c>
      <c r="E1199" t="s">
        <v>3</v>
      </c>
      <c r="G1199">
        <v>200</v>
      </c>
      <c r="H1199">
        <v>43</v>
      </c>
      <c r="I1199" t="s">
        <v>384</v>
      </c>
      <c r="J1199" t="s">
        <v>340</v>
      </c>
      <c r="K1199" t="str">
        <f t="shared" si="525"/>
        <v/>
      </c>
      <c r="L1199" t="str">
        <f t="shared" si="526"/>
        <v/>
      </c>
      <c r="M1199" t="str">
        <f t="shared" si="527"/>
        <v/>
      </c>
      <c r="N1199" t="str">
        <f t="shared" si="528"/>
        <v>Visiteur</v>
      </c>
      <c r="O1199" t="str">
        <f t="shared" si="529"/>
        <v>Googlebot Smartphone</v>
      </c>
      <c r="P1199" t="str">
        <f t="shared" si="530"/>
        <v>Googlebot Smartphone</v>
      </c>
      <c r="Q1199" t="str">
        <f t="shared" si="531"/>
        <v/>
      </c>
      <c r="R1199" t="str">
        <f t="shared" si="532"/>
        <v/>
      </c>
      <c r="S1199" t="str">
        <f t="shared" si="533"/>
        <v>Googlebot Smartphone</v>
      </c>
      <c r="T1199" t="str">
        <f t="shared" si="534"/>
        <v/>
      </c>
      <c r="U1199" t="str">
        <f t="shared" si="535"/>
        <v/>
      </c>
      <c r="V1199" t="str">
        <f t="shared" si="536"/>
        <v/>
      </c>
      <c r="W1199" t="str">
        <f t="shared" si="537"/>
        <v/>
      </c>
      <c r="X1199" t="str">
        <f t="shared" si="538"/>
        <v/>
      </c>
      <c r="Y1199" t="str">
        <f t="shared" si="539"/>
        <v/>
      </c>
      <c r="Z1199" t="str">
        <f t="shared" si="540"/>
        <v/>
      </c>
      <c r="AA1199" t="str">
        <f t="shared" si="541"/>
        <v/>
      </c>
      <c r="AB1199" t="str">
        <f t="shared" si="542"/>
        <v/>
      </c>
      <c r="AC1199" t="str">
        <f t="shared" si="543"/>
        <v/>
      </c>
      <c r="AD1199" t="str">
        <f t="shared" si="544"/>
        <v/>
      </c>
      <c r="AE1199" t="str">
        <f t="shared" si="545"/>
        <v/>
      </c>
      <c r="AF1199" t="str">
        <f t="shared" si="546"/>
        <v/>
      </c>
      <c r="AG1199" t="str">
        <f t="shared" si="547"/>
        <v/>
      </c>
      <c r="AH1199" t="str">
        <f t="shared" si="548"/>
        <v/>
      </c>
      <c r="AI1199" t="str">
        <f t="shared" si="549"/>
        <v/>
      </c>
      <c r="AJ1199" t="str">
        <f t="shared" si="550"/>
        <v/>
      </c>
      <c r="AK1199" t="str">
        <f t="shared" si="551"/>
        <v/>
      </c>
      <c r="AL1199" t="str">
        <f t="shared" si="552"/>
        <v/>
      </c>
      <c r="AM1199" t="str">
        <f t="shared" si="553"/>
        <v/>
      </c>
    </row>
    <row r="1200" spans="1:39">
      <c r="A1200" t="s">
        <v>337</v>
      </c>
      <c r="C1200" t="s">
        <v>1</v>
      </c>
      <c r="D1200" t="s">
        <v>1003</v>
      </c>
      <c r="E1200" t="s">
        <v>3</v>
      </c>
      <c r="G1200">
        <v>200</v>
      </c>
      <c r="H1200">
        <v>47</v>
      </c>
      <c r="I1200" t="s">
        <v>399</v>
      </c>
      <c r="J1200" t="s">
        <v>340</v>
      </c>
      <c r="K1200" t="str">
        <f t="shared" si="525"/>
        <v/>
      </c>
      <c r="L1200" t="str">
        <f t="shared" si="526"/>
        <v/>
      </c>
      <c r="M1200" t="str">
        <f t="shared" si="527"/>
        <v/>
      </c>
      <c r="N1200" t="str">
        <f t="shared" si="528"/>
        <v>Visiteur</v>
      </c>
      <c r="O1200" t="str">
        <f t="shared" si="529"/>
        <v>Googlebot Smartphone</v>
      </c>
      <c r="P1200" t="str">
        <f t="shared" si="530"/>
        <v>Googlebot Smartphone</v>
      </c>
      <c r="Q1200" t="str">
        <f t="shared" si="531"/>
        <v/>
      </c>
      <c r="R1200" t="str">
        <f t="shared" si="532"/>
        <v/>
      </c>
      <c r="S1200" t="str">
        <f t="shared" si="533"/>
        <v>Googlebot Smartphone</v>
      </c>
      <c r="T1200" t="str">
        <f t="shared" si="534"/>
        <v/>
      </c>
      <c r="U1200" t="str">
        <f t="shared" si="535"/>
        <v/>
      </c>
      <c r="V1200" t="str">
        <f t="shared" si="536"/>
        <v/>
      </c>
      <c r="W1200" t="str">
        <f t="shared" si="537"/>
        <v/>
      </c>
      <c r="X1200" t="str">
        <f t="shared" si="538"/>
        <v/>
      </c>
      <c r="Y1200" t="str">
        <f t="shared" si="539"/>
        <v/>
      </c>
      <c r="Z1200" t="str">
        <f t="shared" si="540"/>
        <v/>
      </c>
      <c r="AA1200" t="str">
        <f t="shared" si="541"/>
        <v/>
      </c>
      <c r="AB1200" t="str">
        <f t="shared" si="542"/>
        <v/>
      </c>
      <c r="AC1200" t="str">
        <f t="shared" si="543"/>
        <v/>
      </c>
      <c r="AD1200" t="str">
        <f t="shared" si="544"/>
        <v/>
      </c>
      <c r="AE1200" t="str">
        <f t="shared" si="545"/>
        <v/>
      </c>
      <c r="AF1200" t="str">
        <f t="shared" si="546"/>
        <v/>
      </c>
      <c r="AG1200" t="str">
        <f t="shared" si="547"/>
        <v/>
      </c>
      <c r="AH1200" t="str">
        <f t="shared" si="548"/>
        <v/>
      </c>
      <c r="AI1200" t="str">
        <f t="shared" si="549"/>
        <v/>
      </c>
      <c r="AJ1200" t="str">
        <f t="shared" si="550"/>
        <v/>
      </c>
      <c r="AK1200" t="str">
        <f t="shared" si="551"/>
        <v/>
      </c>
      <c r="AL1200" t="str">
        <f t="shared" si="552"/>
        <v/>
      </c>
      <c r="AM1200" t="str">
        <f t="shared" si="553"/>
        <v/>
      </c>
    </row>
    <row r="1201" spans="1:39">
      <c r="A1201" t="s">
        <v>337</v>
      </c>
      <c r="C1201" t="s">
        <v>1</v>
      </c>
      <c r="D1201" t="s">
        <v>1004</v>
      </c>
      <c r="E1201" t="s">
        <v>3</v>
      </c>
      <c r="G1201">
        <v>200</v>
      </c>
      <c r="H1201">
        <v>43</v>
      </c>
      <c r="I1201" t="s">
        <v>399</v>
      </c>
      <c r="J1201" t="s">
        <v>340</v>
      </c>
      <c r="K1201" t="str">
        <f t="shared" si="525"/>
        <v/>
      </c>
      <c r="L1201" t="str">
        <f t="shared" si="526"/>
        <v/>
      </c>
      <c r="M1201" t="str">
        <f t="shared" si="527"/>
        <v/>
      </c>
      <c r="N1201" t="str">
        <f t="shared" si="528"/>
        <v>Visiteur</v>
      </c>
      <c r="O1201" t="str">
        <f t="shared" si="529"/>
        <v>Googlebot Smartphone</v>
      </c>
      <c r="P1201" t="str">
        <f t="shared" si="530"/>
        <v>Googlebot Smartphone</v>
      </c>
      <c r="Q1201" t="str">
        <f t="shared" si="531"/>
        <v/>
      </c>
      <c r="R1201" t="str">
        <f t="shared" si="532"/>
        <v/>
      </c>
      <c r="S1201" t="str">
        <f t="shared" si="533"/>
        <v>Googlebot Smartphone</v>
      </c>
      <c r="T1201" t="str">
        <f t="shared" si="534"/>
        <v/>
      </c>
      <c r="U1201" t="str">
        <f t="shared" si="535"/>
        <v/>
      </c>
      <c r="V1201" t="str">
        <f t="shared" si="536"/>
        <v/>
      </c>
      <c r="W1201" t="str">
        <f t="shared" si="537"/>
        <v/>
      </c>
      <c r="X1201" t="str">
        <f t="shared" si="538"/>
        <v/>
      </c>
      <c r="Y1201" t="str">
        <f t="shared" si="539"/>
        <v/>
      </c>
      <c r="Z1201" t="str">
        <f t="shared" si="540"/>
        <v/>
      </c>
      <c r="AA1201" t="str">
        <f t="shared" si="541"/>
        <v/>
      </c>
      <c r="AB1201" t="str">
        <f t="shared" si="542"/>
        <v/>
      </c>
      <c r="AC1201" t="str">
        <f t="shared" si="543"/>
        <v/>
      </c>
      <c r="AD1201" t="str">
        <f t="shared" si="544"/>
        <v/>
      </c>
      <c r="AE1201" t="str">
        <f t="shared" si="545"/>
        <v/>
      </c>
      <c r="AF1201" t="str">
        <f t="shared" si="546"/>
        <v/>
      </c>
      <c r="AG1201" t="str">
        <f t="shared" si="547"/>
        <v/>
      </c>
      <c r="AH1201" t="str">
        <f t="shared" si="548"/>
        <v/>
      </c>
      <c r="AI1201" t="str">
        <f t="shared" si="549"/>
        <v/>
      </c>
      <c r="AJ1201" t="str">
        <f t="shared" si="550"/>
        <v/>
      </c>
      <c r="AK1201" t="str">
        <f t="shared" si="551"/>
        <v/>
      </c>
      <c r="AL1201" t="str">
        <f t="shared" si="552"/>
        <v/>
      </c>
      <c r="AM1201" t="str">
        <f t="shared" si="553"/>
        <v/>
      </c>
    </row>
    <row r="1202" spans="1:39">
      <c r="A1202" t="s">
        <v>337</v>
      </c>
      <c r="C1202" t="s">
        <v>1</v>
      </c>
      <c r="D1202" t="s">
        <v>1005</v>
      </c>
      <c r="E1202" t="s">
        <v>3</v>
      </c>
      <c r="G1202">
        <v>200</v>
      </c>
      <c r="H1202">
        <v>47</v>
      </c>
      <c r="I1202" t="s">
        <v>399</v>
      </c>
      <c r="J1202" t="s">
        <v>340</v>
      </c>
      <c r="K1202" t="str">
        <f t="shared" si="525"/>
        <v/>
      </c>
      <c r="L1202" t="str">
        <f t="shared" si="526"/>
        <v/>
      </c>
      <c r="M1202" t="str">
        <f t="shared" si="527"/>
        <v/>
      </c>
      <c r="N1202" t="str">
        <f t="shared" si="528"/>
        <v>Visiteur</v>
      </c>
      <c r="O1202" t="str">
        <f t="shared" si="529"/>
        <v>Googlebot Smartphone</v>
      </c>
      <c r="P1202" t="str">
        <f t="shared" si="530"/>
        <v>Googlebot Smartphone</v>
      </c>
      <c r="Q1202" t="str">
        <f t="shared" si="531"/>
        <v/>
      </c>
      <c r="R1202" t="str">
        <f t="shared" si="532"/>
        <v/>
      </c>
      <c r="S1202" t="str">
        <f t="shared" si="533"/>
        <v>Googlebot Smartphone</v>
      </c>
      <c r="T1202" t="str">
        <f t="shared" si="534"/>
        <v/>
      </c>
      <c r="U1202" t="str">
        <f t="shared" si="535"/>
        <v/>
      </c>
      <c r="V1202" t="str">
        <f t="shared" si="536"/>
        <v/>
      </c>
      <c r="W1202" t="str">
        <f t="shared" si="537"/>
        <v/>
      </c>
      <c r="X1202" t="str">
        <f t="shared" si="538"/>
        <v/>
      </c>
      <c r="Y1202" t="str">
        <f t="shared" si="539"/>
        <v/>
      </c>
      <c r="Z1202" t="str">
        <f t="shared" si="540"/>
        <v/>
      </c>
      <c r="AA1202" t="str">
        <f t="shared" si="541"/>
        <v/>
      </c>
      <c r="AB1202" t="str">
        <f t="shared" si="542"/>
        <v/>
      </c>
      <c r="AC1202" t="str">
        <f t="shared" si="543"/>
        <v/>
      </c>
      <c r="AD1202" t="str">
        <f t="shared" si="544"/>
        <v/>
      </c>
      <c r="AE1202" t="str">
        <f t="shared" si="545"/>
        <v/>
      </c>
      <c r="AF1202" t="str">
        <f t="shared" si="546"/>
        <v/>
      </c>
      <c r="AG1202" t="str">
        <f t="shared" si="547"/>
        <v/>
      </c>
      <c r="AH1202" t="str">
        <f t="shared" si="548"/>
        <v/>
      </c>
      <c r="AI1202" t="str">
        <f t="shared" si="549"/>
        <v/>
      </c>
      <c r="AJ1202" t="str">
        <f t="shared" si="550"/>
        <v/>
      </c>
      <c r="AK1202" t="str">
        <f t="shared" si="551"/>
        <v/>
      </c>
      <c r="AL1202" t="str">
        <f t="shared" si="552"/>
        <v/>
      </c>
      <c r="AM1202" t="str">
        <f t="shared" si="553"/>
        <v/>
      </c>
    </row>
    <row r="1203" spans="1:39">
      <c r="A1203" t="s">
        <v>337</v>
      </c>
      <c r="C1203" t="s">
        <v>1</v>
      </c>
      <c r="D1203" t="s">
        <v>1006</v>
      </c>
      <c r="E1203" t="s">
        <v>3</v>
      </c>
      <c r="G1203">
        <v>200</v>
      </c>
      <c r="H1203">
        <v>47</v>
      </c>
      <c r="I1203" t="s">
        <v>399</v>
      </c>
      <c r="J1203" t="s">
        <v>340</v>
      </c>
      <c r="K1203" t="str">
        <f t="shared" si="525"/>
        <v/>
      </c>
      <c r="L1203" t="str">
        <f t="shared" si="526"/>
        <v/>
      </c>
      <c r="M1203" t="str">
        <f t="shared" si="527"/>
        <v/>
      </c>
      <c r="N1203" t="str">
        <f t="shared" si="528"/>
        <v>Visiteur</v>
      </c>
      <c r="O1203" t="str">
        <f t="shared" si="529"/>
        <v>Googlebot Smartphone</v>
      </c>
      <c r="P1203" t="str">
        <f t="shared" si="530"/>
        <v>Googlebot Smartphone</v>
      </c>
      <c r="Q1203" t="str">
        <f t="shared" si="531"/>
        <v/>
      </c>
      <c r="R1203" t="str">
        <f t="shared" si="532"/>
        <v/>
      </c>
      <c r="S1203" t="str">
        <f t="shared" si="533"/>
        <v>Googlebot Smartphone</v>
      </c>
      <c r="T1203" t="str">
        <f t="shared" si="534"/>
        <v/>
      </c>
      <c r="U1203" t="str">
        <f t="shared" si="535"/>
        <v/>
      </c>
      <c r="V1203" t="str">
        <f t="shared" si="536"/>
        <v/>
      </c>
      <c r="W1203" t="str">
        <f t="shared" si="537"/>
        <v/>
      </c>
      <c r="X1203" t="str">
        <f t="shared" si="538"/>
        <v/>
      </c>
      <c r="Y1203" t="str">
        <f t="shared" si="539"/>
        <v/>
      </c>
      <c r="Z1203" t="str">
        <f t="shared" si="540"/>
        <v/>
      </c>
      <c r="AA1203" t="str">
        <f t="shared" si="541"/>
        <v/>
      </c>
      <c r="AB1203" t="str">
        <f t="shared" si="542"/>
        <v/>
      </c>
      <c r="AC1203" t="str">
        <f t="shared" si="543"/>
        <v/>
      </c>
      <c r="AD1203" t="str">
        <f t="shared" si="544"/>
        <v/>
      </c>
      <c r="AE1203" t="str">
        <f t="shared" si="545"/>
        <v/>
      </c>
      <c r="AF1203" t="str">
        <f t="shared" si="546"/>
        <v/>
      </c>
      <c r="AG1203" t="str">
        <f t="shared" si="547"/>
        <v/>
      </c>
      <c r="AH1203" t="str">
        <f t="shared" si="548"/>
        <v/>
      </c>
      <c r="AI1203" t="str">
        <f t="shared" si="549"/>
        <v/>
      </c>
      <c r="AJ1203" t="str">
        <f t="shared" si="550"/>
        <v/>
      </c>
      <c r="AK1203" t="str">
        <f t="shared" si="551"/>
        <v/>
      </c>
      <c r="AL1203" t="str">
        <f t="shared" si="552"/>
        <v/>
      </c>
      <c r="AM1203" t="str">
        <f t="shared" si="553"/>
        <v/>
      </c>
    </row>
    <row r="1204" spans="1:39">
      <c r="A1204" t="s">
        <v>337</v>
      </c>
      <c r="C1204" t="s">
        <v>1</v>
      </c>
      <c r="D1204" t="s">
        <v>1007</v>
      </c>
      <c r="E1204" t="s">
        <v>3</v>
      </c>
      <c r="G1204">
        <v>200</v>
      </c>
      <c r="H1204">
        <v>47</v>
      </c>
      <c r="I1204" t="s">
        <v>399</v>
      </c>
      <c r="J1204" t="s">
        <v>340</v>
      </c>
      <c r="K1204" t="str">
        <f t="shared" si="525"/>
        <v/>
      </c>
      <c r="L1204" t="str">
        <f t="shared" si="526"/>
        <v/>
      </c>
      <c r="M1204" t="str">
        <f t="shared" si="527"/>
        <v/>
      </c>
      <c r="N1204" t="str">
        <f t="shared" si="528"/>
        <v>Visiteur</v>
      </c>
      <c r="O1204" t="str">
        <f t="shared" si="529"/>
        <v>Googlebot Smartphone</v>
      </c>
      <c r="P1204" t="str">
        <f t="shared" si="530"/>
        <v>Googlebot Smartphone</v>
      </c>
      <c r="Q1204" t="str">
        <f t="shared" si="531"/>
        <v/>
      </c>
      <c r="R1204" t="str">
        <f t="shared" si="532"/>
        <v/>
      </c>
      <c r="S1204" t="str">
        <f t="shared" si="533"/>
        <v>Googlebot Smartphone</v>
      </c>
      <c r="T1204" t="str">
        <f t="shared" si="534"/>
        <v/>
      </c>
      <c r="U1204" t="str">
        <f t="shared" si="535"/>
        <v/>
      </c>
      <c r="V1204" t="str">
        <f t="shared" si="536"/>
        <v/>
      </c>
      <c r="W1204" t="str">
        <f t="shared" si="537"/>
        <v/>
      </c>
      <c r="X1204" t="str">
        <f t="shared" si="538"/>
        <v/>
      </c>
      <c r="Y1204" t="str">
        <f t="shared" si="539"/>
        <v/>
      </c>
      <c r="Z1204" t="str">
        <f t="shared" si="540"/>
        <v/>
      </c>
      <c r="AA1204" t="str">
        <f t="shared" si="541"/>
        <v/>
      </c>
      <c r="AB1204" t="str">
        <f t="shared" si="542"/>
        <v/>
      </c>
      <c r="AC1204" t="str">
        <f t="shared" si="543"/>
        <v/>
      </c>
      <c r="AD1204" t="str">
        <f t="shared" si="544"/>
        <v/>
      </c>
      <c r="AE1204" t="str">
        <f t="shared" si="545"/>
        <v/>
      </c>
      <c r="AF1204" t="str">
        <f t="shared" si="546"/>
        <v/>
      </c>
      <c r="AG1204" t="str">
        <f t="shared" si="547"/>
        <v/>
      </c>
      <c r="AH1204" t="str">
        <f t="shared" si="548"/>
        <v/>
      </c>
      <c r="AI1204" t="str">
        <f t="shared" si="549"/>
        <v/>
      </c>
      <c r="AJ1204" t="str">
        <f t="shared" si="550"/>
        <v/>
      </c>
      <c r="AK1204" t="str">
        <f t="shared" si="551"/>
        <v/>
      </c>
      <c r="AL1204" t="str">
        <f t="shared" si="552"/>
        <v/>
      </c>
      <c r="AM1204" t="str">
        <f t="shared" si="553"/>
        <v/>
      </c>
    </row>
    <row r="1205" spans="1:39">
      <c r="A1205" t="s">
        <v>337</v>
      </c>
      <c r="C1205" t="s">
        <v>1</v>
      </c>
      <c r="D1205" t="s">
        <v>1008</v>
      </c>
      <c r="E1205" t="s">
        <v>3</v>
      </c>
      <c r="G1205">
        <v>200</v>
      </c>
      <c r="H1205">
        <v>47</v>
      </c>
      <c r="I1205" t="s">
        <v>399</v>
      </c>
      <c r="J1205" t="s">
        <v>340</v>
      </c>
      <c r="K1205" t="str">
        <f t="shared" si="525"/>
        <v/>
      </c>
      <c r="L1205" t="str">
        <f t="shared" si="526"/>
        <v/>
      </c>
      <c r="M1205" t="str">
        <f t="shared" si="527"/>
        <v/>
      </c>
      <c r="N1205" t="str">
        <f t="shared" si="528"/>
        <v>Visiteur</v>
      </c>
      <c r="O1205" t="str">
        <f t="shared" si="529"/>
        <v>Googlebot Smartphone</v>
      </c>
      <c r="P1205" t="str">
        <f t="shared" si="530"/>
        <v>Googlebot Smartphone</v>
      </c>
      <c r="Q1205" t="str">
        <f t="shared" si="531"/>
        <v/>
      </c>
      <c r="R1205" t="str">
        <f t="shared" si="532"/>
        <v/>
      </c>
      <c r="S1205" t="str">
        <f t="shared" si="533"/>
        <v>Googlebot Smartphone</v>
      </c>
      <c r="T1205" t="str">
        <f t="shared" si="534"/>
        <v/>
      </c>
      <c r="U1205" t="str">
        <f t="shared" si="535"/>
        <v/>
      </c>
      <c r="V1205" t="str">
        <f t="shared" si="536"/>
        <v/>
      </c>
      <c r="W1205" t="str">
        <f t="shared" si="537"/>
        <v/>
      </c>
      <c r="X1205" t="str">
        <f t="shared" si="538"/>
        <v/>
      </c>
      <c r="Y1205" t="str">
        <f t="shared" si="539"/>
        <v/>
      </c>
      <c r="Z1205" t="str">
        <f t="shared" si="540"/>
        <v/>
      </c>
      <c r="AA1205" t="str">
        <f t="shared" si="541"/>
        <v/>
      </c>
      <c r="AB1205" t="str">
        <f t="shared" si="542"/>
        <v/>
      </c>
      <c r="AC1205" t="str">
        <f t="shared" si="543"/>
        <v/>
      </c>
      <c r="AD1205" t="str">
        <f t="shared" si="544"/>
        <v/>
      </c>
      <c r="AE1205" t="str">
        <f t="shared" si="545"/>
        <v/>
      </c>
      <c r="AF1205" t="str">
        <f t="shared" si="546"/>
        <v/>
      </c>
      <c r="AG1205" t="str">
        <f t="shared" si="547"/>
        <v/>
      </c>
      <c r="AH1205" t="str">
        <f t="shared" si="548"/>
        <v/>
      </c>
      <c r="AI1205" t="str">
        <f t="shared" si="549"/>
        <v/>
      </c>
      <c r="AJ1205" t="str">
        <f t="shared" si="550"/>
        <v/>
      </c>
      <c r="AK1205" t="str">
        <f t="shared" si="551"/>
        <v/>
      </c>
      <c r="AL1205" t="str">
        <f t="shared" si="552"/>
        <v/>
      </c>
      <c r="AM1205" t="str">
        <f t="shared" si="553"/>
        <v/>
      </c>
    </row>
    <row r="1206" spans="1:39">
      <c r="A1206" t="s">
        <v>337</v>
      </c>
      <c r="C1206" t="s">
        <v>1</v>
      </c>
      <c r="D1206" t="s">
        <v>1009</v>
      </c>
      <c r="E1206" t="s">
        <v>3</v>
      </c>
      <c r="G1206">
        <v>200</v>
      </c>
      <c r="H1206">
        <v>47</v>
      </c>
      <c r="I1206" t="s">
        <v>399</v>
      </c>
      <c r="J1206" t="s">
        <v>340</v>
      </c>
      <c r="K1206" t="str">
        <f t="shared" si="525"/>
        <v/>
      </c>
      <c r="L1206" t="str">
        <f t="shared" si="526"/>
        <v/>
      </c>
      <c r="M1206" t="str">
        <f t="shared" si="527"/>
        <v/>
      </c>
      <c r="N1206" t="str">
        <f t="shared" si="528"/>
        <v>Visiteur</v>
      </c>
      <c r="O1206" t="str">
        <f t="shared" si="529"/>
        <v>Googlebot Smartphone</v>
      </c>
      <c r="P1206" t="str">
        <f t="shared" si="530"/>
        <v>Googlebot Smartphone</v>
      </c>
      <c r="Q1206" t="str">
        <f t="shared" si="531"/>
        <v/>
      </c>
      <c r="R1206" t="str">
        <f t="shared" si="532"/>
        <v/>
      </c>
      <c r="S1206" t="str">
        <f t="shared" si="533"/>
        <v>Googlebot Smartphone</v>
      </c>
      <c r="T1206" t="str">
        <f t="shared" si="534"/>
        <v/>
      </c>
      <c r="U1206" t="str">
        <f t="shared" si="535"/>
        <v/>
      </c>
      <c r="V1206" t="str">
        <f t="shared" si="536"/>
        <v/>
      </c>
      <c r="W1206" t="str">
        <f t="shared" si="537"/>
        <v/>
      </c>
      <c r="X1206" t="str">
        <f t="shared" si="538"/>
        <v/>
      </c>
      <c r="Y1206" t="str">
        <f t="shared" si="539"/>
        <v/>
      </c>
      <c r="Z1206" t="str">
        <f t="shared" si="540"/>
        <v/>
      </c>
      <c r="AA1206" t="str">
        <f t="shared" si="541"/>
        <v/>
      </c>
      <c r="AB1206" t="str">
        <f t="shared" si="542"/>
        <v/>
      </c>
      <c r="AC1206" t="str">
        <f t="shared" si="543"/>
        <v/>
      </c>
      <c r="AD1206" t="str">
        <f t="shared" si="544"/>
        <v/>
      </c>
      <c r="AE1206" t="str">
        <f t="shared" si="545"/>
        <v/>
      </c>
      <c r="AF1206" t="str">
        <f t="shared" si="546"/>
        <v/>
      </c>
      <c r="AG1206" t="str">
        <f t="shared" si="547"/>
        <v/>
      </c>
      <c r="AH1206" t="str">
        <f t="shared" si="548"/>
        <v/>
      </c>
      <c r="AI1206" t="str">
        <f t="shared" si="549"/>
        <v/>
      </c>
      <c r="AJ1206" t="str">
        <f t="shared" si="550"/>
        <v/>
      </c>
      <c r="AK1206" t="str">
        <f t="shared" si="551"/>
        <v/>
      </c>
      <c r="AL1206" t="str">
        <f t="shared" si="552"/>
        <v/>
      </c>
      <c r="AM1206" t="str">
        <f t="shared" si="553"/>
        <v/>
      </c>
    </row>
    <row r="1207" spans="1:39">
      <c r="A1207" t="s">
        <v>337</v>
      </c>
      <c r="C1207" t="s">
        <v>1</v>
      </c>
      <c r="D1207" t="s">
        <v>1010</v>
      </c>
      <c r="E1207" t="s">
        <v>3</v>
      </c>
      <c r="G1207">
        <v>200</v>
      </c>
      <c r="H1207">
        <v>43</v>
      </c>
      <c r="I1207" t="s">
        <v>384</v>
      </c>
      <c r="J1207" t="s">
        <v>340</v>
      </c>
      <c r="K1207" t="str">
        <f t="shared" si="525"/>
        <v/>
      </c>
      <c r="L1207" t="str">
        <f t="shared" si="526"/>
        <v/>
      </c>
      <c r="M1207" t="str">
        <f t="shared" si="527"/>
        <v/>
      </c>
      <c r="N1207" t="str">
        <f t="shared" si="528"/>
        <v>Visiteur</v>
      </c>
      <c r="O1207" t="str">
        <f t="shared" si="529"/>
        <v>Googlebot Smartphone</v>
      </c>
      <c r="P1207" t="str">
        <f t="shared" si="530"/>
        <v>Googlebot Smartphone</v>
      </c>
      <c r="Q1207" t="str">
        <f t="shared" si="531"/>
        <v/>
      </c>
      <c r="R1207" t="str">
        <f t="shared" si="532"/>
        <v/>
      </c>
      <c r="S1207" t="str">
        <f t="shared" si="533"/>
        <v>Googlebot Smartphone</v>
      </c>
      <c r="T1207" t="str">
        <f t="shared" si="534"/>
        <v/>
      </c>
      <c r="U1207" t="str">
        <f t="shared" si="535"/>
        <v/>
      </c>
      <c r="V1207" t="str">
        <f t="shared" si="536"/>
        <v/>
      </c>
      <c r="W1207" t="str">
        <f t="shared" si="537"/>
        <v/>
      </c>
      <c r="X1207" t="str">
        <f t="shared" si="538"/>
        <v/>
      </c>
      <c r="Y1207" t="str">
        <f t="shared" si="539"/>
        <v/>
      </c>
      <c r="Z1207" t="str">
        <f t="shared" si="540"/>
        <v/>
      </c>
      <c r="AA1207" t="str">
        <f t="shared" si="541"/>
        <v/>
      </c>
      <c r="AB1207" t="str">
        <f t="shared" si="542"/>
        <v/>
      </c>
      <c r="AC1207" t="str">
        <f t="shared" si="543"/>
        <v/>
      </c>
      <c r="AD1207" t="str">
        <f t="shared" si="544"/>
        <v/>
      </c>
      <c r="AE1207" t="str">
        <f t="shared" si="545"/>
        <v/>
      </c>
      <c r="AF1207" t="str">
        <f t="shared" si="546"/>
        <v/>
      </c>
      <c r="AG1207" t="str">
        <f t="shared" si="547"/>
        <v/>
      </c>
      <c r="AH1207" t="str">
        <f t="shared" si="548"/>
        <v/>
      </c>
      <c r="AI1207" t="str">
        <f t="shared" si="549"/>
        <v/>
      </c>
      <c r="AJ1207" t="str">
        <f t="shared" si="550"/>
        <v/>
      </c>
      <c r="AK1207" t="str">
        <f t="shared" si="551"/>
        <v/>
      </c>
      <c r="AL1207" t="str">
        <f t="shared" si="552"/>
        <v/>
      </c>
      <c r="AM1207" t="str">
        <f t="shared" si="553"/>
        <v/>
      </c>
    </row>
    <row r="1208" spans="1:39">
      <c r="A1208" t="s">
        <v>337</v>
      </c>
      <c r="C1208" t="s">
        <v>1</v>
      </c>
      <c r="D1208" t="s">
        <v>1011</v>
      </c>
      <c r="E1208" t="s">
        <v>3</v>
      </c>
      <c r="G1208">
        <v>200</v>
      </c>
      <c r="H1208">
        <v>47</v>
      </c>
      <c r="I1208" t="s">
        <v>399</v>
      </c>
      <c r="J1208" t="s">
        <v>340</v>
      </c>
      <c r="K1208" t="str">
        <f t="shared" si="525"/>
        <v/>
      </c>
      <c r="L1208" t="str">
        <f t="shared" si="526"/>
        <v/>
      </c>
      <c r="M1208" t="str">
        <f t="shared" si="527"/>
        <v/>
      </c>
      <c r="N1208" t="str">
        <f t="shared" si="528"/>
        <v>Visiteur</v>
      </c>
      <c r="O1208" t="str">
        <f t="shared" si="529"/>
        <v>Googlebot Smartphone</v>
      </c>
      <c r="P1208" t="str">
        <f t="shared" si="530"/>
        <v>Googlebot Smartphone</v>
      </c>
      <c r="Q1208" t="str">
        <f t="shared" si="531"/>
        <v/>
      </c>
      <c r="R1208" t="str">
        <f t="shared" si="532"/>
        <v/>
      </c>
      <c r="S1208" t="str">
        <f t="shared" si="533"/>
        <v>Googlebot Smartphone</v>
      </c>
      <c r="T1208" t="str">
        <f t="shared" si="534"/>
        <v/>
      </c>
      <c r="U1208" t="str">
        <f t="shared" si="535"/>
        <v/>
      </c>
      <c r="V1208" t="str">
        <f t="shared" si="536"/>
        <v/>
      </c>
      <c r="W1208" t="str">
        <f t="shared" si="537"/>
        <v/>
      </c>
      <c r="X1208" t="str">
        <f t="shared" si="538"/>
        <v/>
      </c>
      <c r="Y1208" t="str">
        <f t="shared" si="539"/>
        <v/>
      </c>
      <c r="Z1208" t="str">
        <f t="shared" si="540"/>
        <v/>
      </c>
      <c r="AA1208" t="str">
        <f t="shared" si="541"/>
        <v/>
      </c>
      <c r="AB1208" t="str">
        <f t="shared" si="542"/>
        <v/>
      </c>
      <c r="AC1208" t="str">
        <f t="shared" si="543"/>
        <v/>
      </c>
      <c r="AD1208" t="str">
        <f t="shared" si="544"/>
        <v/>
      </c>
      <c r="AE1208" t="str">
        <f t="shared" si="545"/>
        <v/>
      </c>
      <c r="AF1208" t="str">
        <f t="shared" si="546"/>
        <v/>
      </c>
      <c r="AG1208" t="str">
        <f t="shared" si="547"/>
        <v/>
      </c>
      <c r="AH1208" t="str">
        <f t="shared" si="548"/>
        <v/>
      </c>
      <c r="AI1208" t="str">
        <f t="shared" si="549"/>
        <v/>
      </c>
      <c r="AJ1208" t="str">
        <f t="shared" si="550"/>
        <v/>
      </c>
      <c r="AK1208" t="str">
        <f t="shared" si="551"/>
        <v/>
      </c>
      <c r="AL1208" t="str">
        <f t="shared" si="552"/>
        <v/>
      </c>
      <c r="AM1208" t="str">
        <f t="shared" si="553"/>
        <v/>
      </c>
    </row>
    <row r="1209" spans="1:39">
      <c r="A1209" t="s">
        <v>337</v>
      </c>
      <c r="C1209" t="s">
        <v>1</v>
      </c>
      <c r="D1209" t="s">
        <v>1012</v>
      </c>
      <c r="E1209" t="s">
        <v>3</v>
      </c>
      <c r="G1209">
        <v>200</v>
      </c>
      <c r="H1209">
        <v>47</v>
      </c>
      <c r="I1209" t="s">
        <v>399</v>
      </c>
      <c r="J1209" t="s">
        <v>340</v>
      </c>
      <c r="K1209" t="str">
        <f t="shared" si="525"/>
        <v/>
      </c>
      <c r="L1209" t="str">
        <f t="shared" si="526"/>
        <v/>
      </c>
      <c r="M1209" t="str">
        <f t="shared" si="527"/>
        <v/>
      </c>
      <c r="N1209" t="str">
        <f t="shared" si="528"/>
        <v>Visiteur</v>
      </c>
      <c r="O1209" t="str">
        <f t="shared" si="529"/>
        <v>Googlebot Smartphone</v>
      </c>
      <c r="P1209" t="str">
        <f t="shared" si="530"/>
        <v>Googlebot Smartphone</v>
      </c>
      <c r="Q1209" t="str">
        <f t="shared" si="531"/>
        <v/>
      </c>
      <c r="R1209" t="str">
        <f t="shared" si="532"/>
        <v/>
      </c>
      <c r="S1209" t="str">
        <f t="shared" si="533"/>
        <v>Googlebot Smartphone</v>
      </c>
      <c r="T1209" t="str">
        <f t="shared" si="534"/>
        <v/>
      </c>
      <c r="U1209" t="str">
        <f t="shared" si="535"/>
        <v/>
      </c>
      <c r="V1209" t="str">
        <f t="shared" si="536"/>
        <v/>
      </c>
      <c r="W1209" t="str">
        <f t="shared" si="537"/>
        <v/>
      </c>
      <c r="X1209" t="str">
        <f t="shared" si="538"/>
        <v/>
      </c>
      <c r="Y1209" t="str">
        <f t="shared" si="539"/>
        <v/>
      </c>
      <c r="Z1209" t="str">
        <f t="shared" si="540"/>
        <v/>
      </c>
      <c r="AA1209" t="str">
        <f t="shared" si="541"/>
        <v/>
      </c>
      <c r="AB1209" t="str">
        <f t="shared" si="542"/>
        <v/>
      </c>
      <c r="AC1209" t="str">
        <f t="shared" si="543"/>
        <v/>
      </c>
      <c r="AD1209" t="str">
        <f t="shared" si="544"/>
        <v/>
      </c>
      <c r="AE1209" t="str">
        <f t="shared" si="545"/>
        <v/>
      </c>
      <c r="AF1209" t="str">
        <f t="shared" si="546"/>
        <v/>
      </c>
      <c r="AG1209" t="str">
        <f t="shared" si="547"/>
        <v/>
      </c>
      <c r="AH1209" t="str">
        <f t="shared" si="548"/>
        <v/>
      </c>
      <c r="AI1209" t="str">
        <f t="shared" si="549"/>
        <v/>
      </c>
      <c r="AJ1209" t="str">
        <f t="shared" si="550"/>
        <v/>
      </c>
      <c r="AK1209" t="str">
        <f t="shared" si="551"/>
        <v/>
      </c>
      <c r="AL1209" t="str">
        <f t="shared" si="552"/>
        <v/>
      </c>
      <c r="AM1209" t="str">
        <f t="shared" si="553"/>
        <v/>
      </c>
    </row>
    <row r="1210" spans="1:39">
      <c r="A1210" t="s">
        <v>337</v>
      </c>
      <c r="C1210" t="s">
        <v>1</v>
      </c>
      <c r="D1210" t="s">
        <v>1012</v>
      </c>
      <c r="E1210" t="s">
        <v>3</v>
      </c>
      <c r="G1210">
        <v>200</v>
      </c>
      <c r="H1210">
        <v>43</v>
      </c>
      <c r="I1210" t="s">
        <v>399</v>
      </c>
      <c r="J1210" t="s">
        <v>340</v>
      </c>
      <c r="K1210" t="str">
        <f t="shared" si="525"/>
        <v/>
      </c>
      <c r="L1210" t="str">
        <f t="shared" si="526"/>
        <v/>
      </c>
      <c r="M1210" t="str">
        <f t="shared" si="527"/>
        <v/>
      </c>
      <c r="N1210" t="str">
        <f t="shared" si="528"/>
        <v>Bot</v>
      </c>
      <c r="O1210" t="str">
        <f t="shared" si="529"/>
        <v>Googlebot Smartphone</v>
      </c>
      <c r="P1210" t="str">
        <f t="shared" si="530"/>
        <v>Googlebot Smartphone</v>
      </c>
      <c r="Q1210" t="str">
        <f t="shared" si="531"/>
        <v/>
      </c>
      <c r="R1210" t="str">
        <f t="shared" si="532"/>
        <v/>
      </c>
      <c r="S1210" t="str">
        <f t="shared" si="533"/>
        <v>Googlebot Smartphone</v>
      </c>
      <c r="T1210" t="str">
        <f t="shared" si="534"/>
        <v/>
      </c>
      <c r="U1210" t="str">
        <f t="shared" si="535"/>
        <v/>
      </c>
      <c r="V1210" t="str">
        <f t="shared" si="536"/>
        <v/>
      </c>
      <c r="W1210" t="str">
        <f t="shared" si="537"/>
        <v/>
      </c>
      <c r="X1210" t="str">
        <f t="shared" si="538"/>
        <v/>
      </c>
      <c r="Y1210" t="str">
        <f t="shared" si="539"/>
        <v/>
      </c>
      <c r="Z1210" t="str">
        <f t="shared" si="540"/>
        <v/>
      </c>
      <c r="AA1210" t="str">
        <f t="shared" si="541"/>
        <v/>
      </c>
      <c r="AB1210" t="str">
        <f t="shared" si="542"/>
        <v/>
      </c>
      <c r="AC1210" t="str">
        <f t="shared" si="543"/>
        <v/>
      </c>
      <c r="AD1210" t="str">
        <f t="shared" si="544"/>
        <v/>
      </c>
      <c r="AE1210" t="str">
        <f t="shared" si="545"/>
        <v/>
      </c>
      <c r="AF1210" t="str">
        <f t="shared" si="546"/>
        <v/>
      </c>
      <c r="AG1210" t="str">
        <f t="shared" si="547"/>
        <v/>
      </c>
      <c r="AH1210" t="str">
        <f t="shared" si="548"/>
        <v/>
      </c>
      <c r="AI1210" t="str">
        <f t="shared" si="549"/>
        <v/>
      </c>
      <c r="AJ1210" t="str">
        <f t="shared" si="550"/>
        <v/>
      </c>
      <c r="AK1210" t="str">
        <f t="shared" si="551"/>
        <v/>
      </c>
      <c r="AL1210" t="str">
        <f t="shared" si="552"/>
        <v/>
      </c>
      <c r="AM1210" t="str">
        <f t="shared" si="553"/>
        <v/>
      </c>
    </row>
    <row r="1211" spans="1:39">
      <c r="A1211" t="s">
        <v>1013</v>
      </c>
      <c r="C1211" t="s">
        <v>1</v>
      </c>
      <c r="D1211" t="s">
        <v>1014</v>
      </c>
      <c r="E1211" t="s">
        <v>3</v>
      </c>
      <c r="G1211">
        <v>200</v>
      </c>
      <c r="H1211">
        <v>543</v>
      </c>
      <c r="I1211" t="s">
        <v>1</v>
      </c>
      <c r="J1211" t="s">
        <v>18</v>
      </c>
      <c r="K1211" t="str">
        <f t="shared" si="525"/>
        <v/>
      </c>
      <c r="L1211" t="str">
        <f t="shared" si="526"/>
        <v/>
      </c>
      <c r="M1211" t="str">
        <f t="shared" si="527"/>
        <v/>
      </c>
      <c r="N1211" t="str">
        <f t="shared" si="528"/>
        <v>Visiteur</v>
      </c>
      <c r="O1211" t="str">
        <f t="shared" si="529"/>
        <v>AhrefsBot</v>
      </c>
      <c r="P1211" t="str">
        <f t="shared" si="530"/>
        <v>Visiteur</v>
      </c>
      <c r="Q1211" t="str">
        <f t="shared" si="531"/>
        <v/>
      </c>
      <c r="R1211" t="str">
        <f t="shared" si="532"/>
        <v/>
      </c>
      <c r="S1211" t="str">
        <f t="shared" si="533"/>
        <v/>
      </c>
      <c r="T1211" t="str">
        <f t="shared" si="534"/>
        <v/>
      </c>
      <c r="U1211" t="str">
        <f t="shared" si="535"/>
        <v/>
      </c>
      <c r="V1211" t="str">
        <f t="shared" si="536"/>
        <v/>
      </c>
      <c r="W1211" t="str">
        <f t="shared" si="537"/>
        <v/>
      </c>
      <c r="X1211" t="str">
        <f t="shared" si="538"/>
        <v/>
      </c>
      <c r="Y1211" t="str">
        <f t="shared" si="539"/>
        <v/>
      </c>
      <c r="Z1211" t="str">
        <f t="shared" si="540"/>
        <v/>
      </c>
      <c r="AA1211" t="str">
        <f t="shared" si="541"/>
        <v/>
      </c>
      <c r="AB1211" t="str">
        <f t="shared" si="542"/>
        <v/>
      </c>
      <c r="AC1211" t="str">
        <f t="shared" si="543"/>
        <v/>
      </c>
      <c r="AD1211" t="str">
        <f t="shared" si="544"/>
        <v/>
      </c>
      <c r="AE1211" t="str">
        <f t="shared" si="545"/>
        <v/>
      </c>
      <c r="AF1211" t="str">
        <f t="shared" si="546"/>
        <v/>
      </c>
      <c r="AG1211" t="str">
        <f t="shared" si="547"/>
        <v/>
      </c>
      <c r="AH1211" t="str">
        <f t="shared" si="548"/>
        <v/>
      </c>
      <c r="AI1211" t="str">
        <f t="shared" si="549"/>
        <v/>
      </c>
      <c r="AJ1211" t="str">
        <f t="shared" si="550"/>
        <v/>
      </c>
      <c r="AK1211" t="str">
        <f t="shared" si="551"/>
        <v>AhrefsBot</v>
      </c>
      <c r="AL1211" t="str">
        <f t="shared" si="552"/>
        <v/>
      </c>
      <c r="AM1211" t="str">
        <f t="shared" si="553"/>
        <v/>
      </c>
    </row>
    <row r="1212" spans="1:39">
      <c r="A1212" t="s">
        <v>337</v>
      </c>
      <c r="C1212" t="s">
        <v>1</v>
      </c>
      <c r="D1212" t="s">
        <v>1015</v>
      </c>
      <c r="E1212" t="s">
        <v>3</v>
      </c>
      <c r="G1212">
        <v>200</v>
      </c>
      <c r="H1212">
        <v>47</v>
      </c>
      <c r="I1212" t="s">
        <v>399</v>
      </c>
      <c r="J1212" t="s">
        <v>340</v>
      </c>
      <c r="K1212" t="str">
        <f t="shared" si="525"/>
        <v/>
      </c>
      <c r="L1212" t="str">
        <f t="shared" si="526"/>
        <v/>
      </c>
      <c r="M1212" t="str">
        <f t="shared" si="527"/>
        <v/>
      </c>
      <c r="N1212" t="str">
        <f t="shared" si="528"/>
        <v>Visiteur</v>
      </c>
      <c r="O1212" t="str">
        <f t="shared" si="529"/>
        <v>Googlebot Smartphone</v>
      </c>
      <c r="P1212" t="str">
        <f t="shared" si="530"/>
        <v>Googlebot Smartphone</v>
      </c>
      <c r="Q1212" t="str">
        <f t="shared" si="531"/>
        <v/>
      </c>
      <c r="R1212" t="str">
        <f t="shared" si="532"/>
        <v/>
      </c>
      <c r="S1212" t="str">
        <f t="shared" si="533"/>
        <v>Googlebot Smartphone</v>
      </c>
      <c r="T1212" t="str">
        <f t="shared" si="534"/>
        <v/>
      </c>
      <c r="U1212" t="str">
        <f t="shared" si="535"/>
        <v/>
      </c>
      <c r="V1212" t="str">
        <f t="shared" si="536"/>
        <v/>
      </c>
      <c r="W1212" t="str">
        <f t="shared" si="537"/>
        <v/>
      </c>
      <c r="X1212" t="str">
        <f t="shared" si="538"/>
        <v/>
      </c>
      <c r="Y1212" t="str">
        <f t="shared" si="539"/>
        <v/>
      </c>
      <c r="Z1212" t="str">
        <f t="shared" si="540"/>
        <v/>
      </c>
      <c r="AA1212" t="str">
        <f t="shared" si="541"/>
        <v/>
      </c>
      <c r="AB1212" t="str">
        <f t="shared" si="542"/>
        <v/>
      </c>
      <c r="AC1212" t="str">
        <f t="shared" si="543"/>
        <v/>
      </c>
      <c r="AD1212" t="str">
        <f t="shared" si="544"/>
        <v/>
      </c>
      <c r="AE1212" t="str">
        <f t="shared" si="545"/>
        <v/>
      </c>
      <c r="AF1212" t="str">
        <f t="shared" si="546"/>
        <v/>
      </c>
      <c r="AG1212" t="str">
        <f t="shared" si="547"/>
        <v/>
      </c>
      <c r="AH1212" t="str">
        <f t="shared" si="548"/>
        <v/>
      </c>
      <c r="AI1212" t="str">
        <f t="shared" si="549"/>
        <v/>
      </c>
      <c r="AJ1212" t="str">
        <f t="shared" si="550"/>
        <v/>
      </c>
      <c r="AK1212" t="str">
        <f t="shared" si="551"/>
        <v/>
      </c>
      <c r="AL1212" t="str">
        <f t="shared" si="552"/>
        <v/>
      </c>
      <c r="AM1212" t="str">
        <f t="shared" si="553"/>
        <v/>
      </c>
    </row>
    <row r="1213" spans="1:39">
      <c r="A1213" t="s">
        <v>337</v>
      </c>
      <c r="C1213" t="s">
        <v>1</v>
      </c>
      <c r="D1213" t="s">
        <v>1016</v>
      </c>
      <c r="E1213" t="s">
        <v>3</v>
      </c>
      <c r="G1213">
        <v>200</v>
      </c>
      <c r="H1213">
        <v>47</v>
      </c>
      <c r="I1213" t="s">
        <v>399</v>
      </c>
      <c r="J1213" t="s">
        <v>340</v>
      </c>
      <c r="K1213" t="str">
        <f t="shared" si="525"/>
        <v/>
      </c>
      <c r="L1213" t="str">
        <f t="shared" si="526"/>
        <v/>
      </c>
      <c r="M1213" t="str">
        <f t="shared" si="527"/>
        <v/>
      </c>
      <c r="N1213" t="str">
        <f t="shared" si="528"/>
        <v>Visiteur</v>
      </c>
      <c r="O1213" t="str">
        <f t="shared" si="529"/>
        <v>Googlebot Smartphone</v>
      </c>
      <c r="P1213" t="str">
        <f t="shared" si="530"/>
        <v>Googlebot Smartphone</v>
      </c>
      <c r="Q1213" t="str">
        <f t="shared" si="531"/>
        <v/>
      </c>
      <c r="R1213" t="str">
        <f t="shared" si="532"/>
        <v/>
      </c>
      <c r="S1213" t="str">
        <f t="shared" si="533"/>
        <v>Googlebot Smartphone</v>
      </c>
      <c r="T1213" t="str">
        <f t="shared" si="534"/>
        <v/>
      </c>
      <c r="U1213" t="str">
        <f t="shared" si="535"/>
        <v/>
      </c>
      <c r="V1213" t="str">
        <f t="shared" si="536"/>
        <v/>
      </c>
      <c r="W1213" t="str">
        <f t="shared" si="537"/>
        <v/>
      </c>
      <c r="X1213" t="str">
        <f t="shared" si="538"/>
        <v/>
      </c>
      <c r="Y1213" t="str">
        <f t="shared" si="539"/>
        <v/>
      </c>
      <c r="Z1213" t="str">
        <f t="shared" si="540"/>
        <v/>
      </c>
      <c r="AA1213" t="str">
        <f t="shared" si="541"/>
        <v/>
      </c>
      <c r="AB1213" t="str">
        <f t="shared" si="542"/>
        <v/>
      </c>
      <c r="AC1213" t="str">
        <f t="shared" si="543"/>
        <v/>
      </c>
      <c r="AD1213" t="str">
        <f t="shared" si="544"/>
        <v/>
      </c>
      <c r="AE1213" t="str">
        <f t="shared" si="545"/>
        <v/>
      </c>
      <c r="AF1213" t="str">
        <f t="shared" si="546"/>
        <v/>
      </c>
      <c r="AG1213" t="str">
        <f t="shared" si="547"/>
        <v/>
      </c>
      <c r="AH1213" t="str">
        <f t="shared" si="548"/>
        <v/>
      </c>
      <c r="AI1213" t="str">
        <f t="shared" si="549"/>
        <v/>
      </c>
      <c r="AJ1213" t="str">
        <f t="shared" si="550"/>
        <v/>
      </c>
      <c r="AK1213" t="str">
        <f t="shared" si="551"/>
        <v/>
      </c>
      <c r="AL1213" t="str">
        <f t="shared" si="552"/>
        <v/>
      </c>
      <c r="AM1213" t="str">
        <f t="shared" si="553"/>
        <v/>
      </c>
    </row>
    <row r="1214" spans="1:39">
      <c r="A1214" t="s">
        <v>337</v>
      </c>
      <c r="C1214" t="s">
        <v>1</v>
      </c>
      <c r="D1214" t="s">
        <v>1017</v>
      </c>
      <c r="E1214" t="s">
        <v>3</v>
      </c>
      <c r="G1214">
        <v>200</v>
      </c>
      <c r="H1214">
        <v>47</v>
      </c>
      <c r="I1214" t="s">
        <v>399</v>
      </c>
      <c r="J1214" t="s">
        <v>340</v>
      </c>
      <c r="K1214" t="str">
        <f t="shared" si="525"/>
        <v/>
      </c>
      <c r="L1214" t="str">
        <f t="shared" si="526"/>
        <v/>
      </c>
      <c r="M1214" t="str">
        <f t="shared" si="527"/>
        <v/>
      </c>
      <c r="N1214" t="str">
        <f t="shared" si="528"/>
        <v>Visiteur</v>
      </c>
      <c r="O1214" t="str">
        <f t="shared" si="529"/>
        <v>Googlebot Smartphone</v>
      </c>
      <c r="P1214" t="str">
        <f t="shared" si="530"/>
        <v>Googlebot Smartphone</v>
      </c>
      <c r="Q1214" t="str">
        <f t="shared" si="531"/>
        <v/>
      </c>
      <c r="R1214" t="str">
        <f t="shared" si="532"/>
        <v/>
      </c>
      <c r="S1214" t="str">
        <f t="shared" si="533"/>
        <v>Googlebot Smartphone</v>
      </c>
      <c r="T1214" t="str">
        <f t="shared" si="534"/>
        <v/>
      </c>
      <c r="U1214" t="str">
        <f t="shared" si="535"/>
        <v/>
      </c>
      <c r="V1214" t="str">
        <f t="shared" si="536"/>
        <v/>
      </c>
      <c r="W1214" t="str">
        <f t="shared" si="537"/>
        <v/>
      </c>
      <c r="X1214" t="str">
        <f t="shared" si="538"/>
        <v/>
      </c>
      <c r="Y1214" t="str">
        <f t="shared" si="539"/>
        <v/>
      </c>
      <c r="Z1214" t="str">
        <f t="shared" si="540"/>
        <v/>
      </c>
      <c r="AA1214" t="str">
        <f t="shared" si="541"/>
        <v/>
      </c>
      <c r="AB1214" t="str">
        <f t="shared" si="542"/>
        <v/>
      </c>
      <c r="AC1214" t="str">
        <f t="shared" si="543"/>
        <v/>
      </c>
      <c r="AD1214" t="str">
        <f t="shared" si="544"/>
        <v/>
      </c>
      <c r="AE1214" t="str">
        <f t="shared" si="545"/>
        <v/>
      </c>
      <c r="AF1214" t="str">
        <f t="shared" si="546"/>
        <v/>
      </c>
      <c r="AG1214" t="str">
        <f t="shared" si="547"/>
        <v/>
      </c>
      <c r="AH1214" t="str">
        <f t="shared" si="548"/>
        <v/>
      </c>
      <c r="AI1214" t="str">
        <f t="shared" si="549"/>
        <v/>
      </c>
      <c r="AJ1214" t="str">
        <f t="shared" si="550"/>
        <v/>
      </c>
      <c r="AK1214" t="str">
        <f t="shared" si="551"/>
        <v/>
      </c>
      <c r="AL1214" t="str">
        <f t="shared" si="552"/>
        <v/>
      </c>
      <c r="AM1214" t="str">
        <f t="shared" si="553"/>
        <v/>
      </c>
    </row>
    <row r="1215" spans="1:39">
      <c r="A1215" t="s">
        <v>337</v>
      </c>
      <c r="C1215" t="s">
        <v>1</v>
      </c>
      <c r="D1215" t="s">
        <v>1018</v>
      </c>
      <c r="E1215" t="s">
        <v>3</v>
      </c>
      <c r="G1215">
        <v>200</v>
      </c>
      <c r="H1215">
        <v>47</v>
      </c>
      <c r="I1215" t="s">
        <v>399</v>
      </c>
      <c r="J1215" t="s">
        <v>340</v>
      </c>
      <c r="K1215" t="str">
        <f t="shared" si="525"/>
        <v/>
      </c>
      <c r="L1215" t="str">
        <f t="shared" si="526"/>
        <v/>
      </c>
      <c r="M1215" t="str">
        <f t="shared" si="527"/>
        <v/>
      </c>
      <c r="N1215" t="str">
        <f t="shared" si="528"/>
        <v>Bot</v>
      </c>
      <c r="O1215" t="str">
        <f t="shared" si="529"/>
        <v>Googlebot Smartphone</v>
      </c>
      <c r="P1215" t="str">
        <f t="shared" si="530"/>
        <v>Googlebot Smartphone</v>
      </c>
      <c r="Q1215" t="str">
        <f t="shared" si="531"/>
        <v/>
      </c>
      <c r="R1215" t="str">
        <f t="shared" si="532"/>
        <v/>
      </c>
      <c r="S1215" t="str">
        <f t="shared" si="533"/>
        <v>Googlebot Smartphone</v>
      </c>
      <c r="T1215" t="str">
        <f t="shared" si="534"/>
        <v/>
      </c>
      <c r="U1215" t="str">
        <f t="shared" si="535"/>
        <v/>
      </c>
      <c r="V1215" t="str">
        <f t="shared" si="536"/>
        <v/>
      </c>
      <c r="W1215" t="str">
        <f t="shared" si="537"/>
        <v/>
      </c>
      <c r="X1215" t="str">
        <f t="shared" si="538"/>
        <v/>
      </c>
      <c r="Y1215" t="str">
        <f t="shared" si="539"/>
        <v/>
      </c>
      <c r="Z1215" t="str">
        <f t="shared" si="540"/>
        <v/>
      </c>
      <c r="AA1215" t="str">
        <f t="shared" si="541"/>
        <v/>
      </c>
      <c r="AB1215" t="str">
        <f t="shared" si="542"/>
        <v/>
      </c>
      <c r="AC1215" t="str">
        <f t="shared" si="543"/>
        <v/>
      </c>
      <c r="AD1215" t="str">
        <f t="shared" si="544"/>
        <v/>
      </c>
      <c r="AE1215" t="str">
        <f t="shared" si="545"/>
        <v/>
      </c>
      <c r="AF1215" t="str">
        <f t="shared" si="546"/>
        <v/>
      </c>
      <c r="AG1215" t="str">
        <f t="shared" si="547"/>
        <v/>
      </c>
      <c r="AH1215" t="str">
        <f t="shared" si="548"/>
        <v/>
      </c>
      <c r="AI1215" t="str">
        <f t="shared" si="549"/>
        <v/>
      </c>
      <c r="AJ1215" t="str">
        <f t="shared" si="550"/>
        <v/>
      </c>
      <c r="AK1215" t="str">
        <f t="shared" si="551"/>
        <v/>
      </c>
      <c r="AL1215" t="str">
        <f t="shared" si="552"/>
        <v/>
      </c>
      <c r="AM1215" t="str">
        <f t="shared" si="553"/>
        <v/>
      </c>
    </row>
    <row r="1216" spans="1:39">
      <c r="A1216" t="s">
        <v>28</v>
      </c>
      <c r="C1216" t="s">
        <v>1</v>
      </c>
      <c r="D1216" t="s">
        <v>1019</v>
      </c>
      <c r="E1216" t="s">
        <v>3</v>
      </c>
      <c r="G1216">
        <v>200</v>
      </c>
      <c r="H1216">
        <v>543</v>
      </c>
      <c r="I1216" t="s">
        <v>1</v>
      </c>
      <c r="J1216" t="s">
        <v>33</v>
      </c>
      <c r="K1216" t="str">
        <f t="shared" si="525"/>
        <v/>
      </c>
      <c r="L1216" t="str">
        <f t="shared" si="526"/>
        <v/>
      </c>
      <c r="M1216" t="str">
        <f t="shared" si="527"/>
        <v/>
      </c>
      <c r="N1216" t="str">
        <f t="shared" si="528"/>
        <v>Visiteur</v>
      </c>
      <c r="O1216" t="str">
        <f t="shared" si="529"/>
        <v>Googlebot/2</v>
      </c>
      <c r="P1216" t="str">
        <f t="shared" si="530"/>
        <v>Visiteur</v>
      </c>
      <c r="Q1216" t="str">
        <f t="shared" si="531"/>
        <v/>
      </c>
      <c r="R1216" t="str">
        <f t="shared" si="532"/>
        <v/>
      </c>
      <c r="S1216" t="str">
        <f t="shared" si="533"/>
        <v/>
      </c>
      <c r="T1216" t="str">
        <f t="shared" si="534"/>
        <v/>
      </c>
      <c r="U1216" t="str">
        <f t="shared" si="535"/>
        <v/>
      </c>
      <c r="V1216" t="str">
        <f t="shared" si="536"/>
        <v/>
      </c>
      <c r="W1216" t="str">
        <f t="shared" si="537"/>
        <v/>
      </c>
      <c r="X1216" t="str">
        <f t="shared" si="538"/>
        <v/>
      </c>
      <c r="Y1216" t="str">
        <f t="shared" si="539"/>
        <v/>
      </c>
      <c r="Z1216" t="str">
        <f t="shared" si="540"/>
        <v/>
      </c>
      <c r="AA1216" t="str">
        <f t="shared" si="541"/>
        <v/>
      </c>
      <c r="AB1216" t="str">
        <f t="shared" si="542"/>
        <v>Googlebot/2</v>
      </c>
      <c r="AC1216" t="str">
        <f t="shared" si="543"/>
        <v/>
      </c>
      <c r="AD1216" t="str">
        <f t="shared" si="544"/>
        <v/>
      </c>
      <c r="AE1216" t="str">
        <f t="shared" si="545"/>
        <v/>
      </c>
      <c r="AF1216" t="str">
        <f t="shared" si="546"/>
        <v/>
      </c>
      <c r="AG1216" t="str">
        <f t="shared" si="547"/>
        <v/>
      </c>
      <c r="AH1216" t="str">
        <f t="shared" si="548"/>
        <v/>
      </c>
      <c r="AI1216" t="str">
        <f t="shared" si="549"/>
        <v/>
      </c>
      <c r="AJ1216" t="str">
        <f t="shared" si="550"/>
        <v/>
      </c>
      <c r="AK1216" t="str">
        <f t="shared" si="551"/>
        <v/>
      </c>
      <c r="AL1216" t="str">
        <f t="shared" si="552"/>
        <v/>
      </c>
      <c r="AM1216" t="str">
        <f t="shared" si="553"/>
        <v/>
      </c>
    </row>
    <row r="1217" spans="1:39">
      <c r="A1217" t="s">
        <v>337</v>
      </c>
      <c r="C1217" t="s">
        <v>1</v>
      </c>
      <c r="D1217" t="s">
        <v>1020</v>
      </c>
      <c r="E1217" t="s">
        <v>3</v>
      </c>
      <c r="G1217">
        <v>200</v>
      </c>
      <c r="H1217">
        <v>47</v>
      </c>
      <c r="I1217" t="s">
        <v>399</v>
      </c>
      <c r="J1217" t="s">
        <v>340</v>
      </c>
      <c r="K1217" t="str">
        <f t="shared" si="525"/>
        <v/>
      </c>
      <c r="L1217" t="str">
        <f t="shared" si="526"/>
        <v/>
      </c>
      <c r="M1217" t="str">
        <f t="shared" si="527"/>
        <v/>
      </c>
      <c r="N1217" t="str">
        <f t="shared" si="528"/>
        <v>Visiteur</v>
      </c>
      <c r="O1217" t="str">
        <f t="shared" si="529"/>
        <v>Googlebot Smartphone</v>
      </c>
      <c r="P1217" t="str">
        <f t="shared" si="530"/>
        <v>Googlebot Smartphone</v>
      </c>
      <c r="Q1217" t="str">
        <f t="shared" si="531"/>
        <v/>
      </c>
      <c r="R1217" t="str">
        <f t="shared" si="532"/>
        <v/>
      </c>
      <c r="S1217" t="str">
        <f t="shared" si="533"/>
        <v>Googlebot Smartphone</v>
      </c>
      <c r="T1217" t="str">
        <f t="shared" si="534"/>
        <v/>
      </c>
      <c r="U1217" t="str">
        <f t="shared" si="535"/>
        <v/>
      </c>
      <c r="V1217" t="str">
        <f t="shared" si="536"/>
        <v/>
      </c>
      <c r="W1217" t="str">
        <f t="shared" si="537"/>
        <v/>
      </c>
      <c r="X1217" t="str">
        <f t="shared" si="538"/>
        <v/>
      </c>
      <c r="Y1217" t="str">
        <f t="shared" si="539"/>
        <v/>
      </c>
      <c r="Z1217" t="str">
        <f t="shared" si="540"/>
        <v/>
      </c>
      <c r="AA1217" t="str">
        <f t="shared" si="541"/>
        <v/>
      </c>
      <c r="AB1217" t="str">
        <f t="shared" si="542"/>
        <v/>
      </c>
      <c r="AC1217" t="str">
        <f t="shared" si="543"/>
        <v/>
      </c>
      <c r="AD1217" t="str">
        <f t="shared" si="544"/>
        <v/>
      </c>
      <c r="AE1217" t="str">
        <f t="shared" si="545"/>
        <v/>
      </c>
      <c r="AF1217" t="str">
        <f t="shared" si="546"/>
        <v/>
      </c>
      <c r="AG1217" t="str">
        <f t="shared" si="547"/>
        <v/>
      </c>
      <c r="AH1217" t="str">
        <f t="shared" si="548"/>
        <v/>
      </c>
      <c r="AI1217" t="str">
        <f t="shared" si="549"/>
        <v/>
      </c>
      <c r="AJ1217" t="str">
        <f t="shared" si="550"/>
        <v/>
      </c>
      <c r="AK1217" t="str">
        <f t="shared" si="551"/>
        <v/>
      </c>
      <c r="AL1217" t="str">
        <f t="shared" si="552"/>
        <v/>
      </c>
      <c r="AM1217" t="str">
        <f t="shared" si="553"/>
        <v/>
      </c>
    </row>
    <row r="1218" spans="1:39">
      <c r="A1218" t="s">
        <v>337</v>
      </c>
      <c r="C1218" t="s">
        <v>1</v>
      </c>
      <c r="D1218" t="s">
        <v>1021</v>
      </c>
      <c r="E1218" t="s">
        <v>3</v>
      </c>
      <c r="G1218">
        <v>200</v>
      </c>
      <c r="H1218">
        <v>43</v>
      </c>
      <c r="I1218" t="s">
        <v>384</v>
      </c>
      <c r="J1218" t="s">
        <v>340</v>
      </c>
      <c r="K1218" t="str">
        <f t="shared" si="525"/>
        <v/>
      </c>
      <c r="L1218" t="str">
        <f t="shared" si="526"/>
        <v/>
      </c>
      <c r="M1218" t="str">
        <f t="shared" si="527"/>
        <v/>
      </c>
      <c r="N1218" t="str">
        <f t="shared" si="528"/>
        <v>Visiteur</v>
      </c>
      <c r="O1218" t="str">
        <f t="shared" si="529"/>
        <v>Googlebot Smartphone</v>
      </c>
      <c r="P1218" t="str">
        <f t="shared" si="530"/>
        <v>Googlebot Smartphone</v>
      </c>
      <c r="Q1218" t="str">
        <f t="shared" si="531"/>
        <v/>
      </c>
      <c r="R1218" t="str">
        <f t="shared" si="532"/>
        <v/>
      </c>
      <c r="S1218" t="str">
        <f t="shared" si="533"/>
        <v>Googlebot Smartphone</v>
      </c>
      <c r="T1218" t="str">
        <f t="shared" si="534"/>
        <v/>
      </c>
      <c r="U1218" t="str">
        <f t="shared" si="535"/>
        <v/>
      </c>
      <c r="V1218" t="str">
        <f t="shared" si="536"/>
        <v/>
      </c>
      <c r="W1218" t="str">
        <f t="shared" si="537"/>
        <v/>
      </c>
      <c r="X1218" t="str">
        <f t="shared" si="538"/>
        <v/>
      </c>
      <c r="Y1218" t="str">
        <f t="shared" si="539"/>
        <v/>
      </c>
      <c r="Z1218" t="str">
        <f t="shared" si="540"/>
        <v/>
      </c>
      <c r="AA1218" t="str">
        <f t="shared" si="541"/>
        <v/>
      </c>
      <c r="AB1218" t="str">
        <f t="shared" si="542"/>
        <v/>
      </c>
      <c r="AC1218" t="str">
        <f t="shared" si="543"/>
        <v/>
      </c>
      <c r="AD1218" t="str">
        <f t="shared" si="544"/>
        <v/>
      </c>
      <c r="AE1218" t="str">
        <f t="shared" si="545"/>
        <v/>
      </c>
      <c r="AF1218" t="str">
        <f t="shared" si="546"/>
        <v/>
      </c>
      <c r="AG1218" t="str">
        <f t="shared" si="547"/>
        <v/>
      </c>
      <c r="AH1218" t="str">
        <f t="shared" si="548"/>
        <v/>
      </c>
      <c r="AI1218" t="str">
        <f t="shared" si="549"/>
        <v/>
      </c>
      <c r="AJ1218" t="str">
        <f t="shared" si="550"/>
        <v/>
      </c>
      <c r="AK1218" t="str">
        <f t="shared" si="551"/>
        <v/>
      </c>
      <c r="AL1218" t="str">
        <f t="shared" si="552"/>
        <v/>
      </c>
      <c r="AM1218" t="str">
        <f t="shared" si="553"/>
        <v/>
      </c>
    </row>
    <row r="1219" spans="1:39">
      <c r="A1219" t="s">
        <v>337</v>
      </c>
      <c r="C1219" t="s">
        <v>1</v>
      </c>
      <c r="D1219" t="s">
        <v>1022</v>
      </c>
      <c r="E1219" t="s">
        <v>3</v>
      </c>
      <c r="G1219">
        <v>200</v>
      </c>
      <c r="H1219">
        <v>47</v>
      </c>
      <c r="I1219" t="s">
        <v>399</v>
      </c>
      <c r="J1219" t="s">
        <v>340</v>
      </c>
      <c r="K1219" t="str">
        <f t="shared" ref="K1219:K1282" si="554">IF(COUNTIF(F1219,"*search*"),"search","")</f>
        <v/>
      </c>
      <c r="L1219" t="str">
        <f t="shared" ref="L1219:L1282" si="555">IF(COUNTIF(I1219,"*.ru*"),".ru","")</f>
        <v/>
      </c>
      <c r="M1219" t="str">
        <f t="shared" ref="M1219:M1282" si="556">MID(F1219,1,4)</f>
        <v/>
      </c>
      <c r="N1219" t="str">
        <f t="shared" ref="N1219:N1282" si="557">IF(COUNTIF(J1220,"*bot*"),"Bot",IF(COUNTIF(J1220,"*spider*" ), "Spider","Visiteur"))</f>
        <v>Visiteur</v>
      </c>
      <c r="O1219" t="str">
        <f t="shared" ref="O1219:O1282" si="558">CONCATENATE(Q1219,R1219,S1219,T1219,U1219,V1219,W1219,X1219,Y1219,Z1219,AA1219,AB1219,AC1219,AD1219,AE1219,AF1219,AG1219,AH1219,AI1219,AJ1219,AK1219,AL1219,AM1219)</f>
        <v>Googlebot Smartphone</v>
      </c>
      <c r="P1219" t="str">
        <f t="shared" ref="P1219:P1282" si="559">IF(COUNTIF(J1219,"*Googlebot-Image*"),"Googlebot-Image",IF(COUNTIF(J1219,"*Chrome/41*"),"Googlebot",IF(COUNTIF(J1219,"*Chrome/7*"),"Googlebot Smartphone",IF(COUNTIF(J1219,"*Yandex*" ), "YandexBot","Visiteur"))))</f>
        <v>Googlebot Smartphone</v>
      </c>
      <c r="Q1219" t="str">
        <f t="shared" ref="Q1219:Q1282" si="560">IF(COUNTIF(J1219,"*Googlebot-Image*"),"Googlebot-Image","")</f>
        <v/>
      </c>
      <c r="R1219" t="str">
        <f t="shared" ref="R1219:R1282" si="561">IF(COUNTIF(J1219,"*Chrome/41*"),"Googlebot","")</f>
        <v/>
      </c>
      <c r="S1219" t="str">
        <f t="shared" ref="S1219:S1282" si="562">IF(COUNTIF(J1219,"*Chrome/7*"),"Googlebot Smartphone","")</f>
        <v>Googlebot Smartphone</v>
      </c>
      <c r="T1219" t="str">
        <f t="shared" ref="T1219:T1282" si="563">IF(COUNTIF(J1219,"*Yandex*"),"Yandex","")</f>
        <v/>
      </c>
      <c r="U1219" t="str">
        <f t="shared" ref="U1219:U1282" si="564">IF(COUNTIF(J1219,"*bingbot*"),"Bingbot","")</f>
        <v/>
      </c>
      <c r="V1219" t="str">
        <f t="shared" ref="V1219:V1282" si="565">IF(COUNTIF(J1219,"*DotBot*"),"Moz","")</f>
        <v/>
      </c>
      <c r="W1219" t="str">
        <f t="shared" ref="W1219:W1282" si="566">IF(COUNTIF(J1219,"*BingPreview*"),"BingPreview","")</f>
        <v/>
      </c>
      <c r="X1219" t="str">
        <f t="shared" ref="X1219:X1282" si="567">IF(COUNTIF(J1219,"*Trident*"),"Internet Explorer","")</f>
        <v/>
      </c>
      <c r="Y1219" t="str">
        <f t="shared" ref="Y1219:Y1282" si="568">IF(COUNTIF(J1219,"*Chrome/5*"),"Google Chrome","")</f>
        <v/>
      </c>
      <c r="Z1219" t="str">
        <f t="shared" ref="Z1219:Z1282" si="569">IF(COUNTIF(J1219,"*Chrome/36*"),"Chrome 36","")</f>
        <v/>
      </c>
      <c r="AA1219" t="str">
        <f t="shared" ref="AA1219:AA1282" si="570">IF(COUNTIF(J1219,"*SemrushBot*"),"SemrushBot","")</f>
        <v/>
      </c>
      <c r="AB1219" t="str">
        <f t="shared" ref="AB1219:AB1282" si="571">IF(COUNTIF(J1219,"*Googlebot/2*"),"Googlebot/2","")</f>
        <v/>
      </c>
      <c r="AC1219" t="str">
        <f t="shared" ref="AC1219:AC1282" si="572">IF(COUNTIF(J1219,"*X11*"),"Chrome 60","")</f>
        <v/>
      </c>
      <c r="AD1219" t="str">
        <f t="shared" ref="AD1219:AD1282" si="573">IF(COUNTIF(J1219,"*BLEXBot/1*"),"BLEXBot - Mozilla 5.0","")</f>
        <v/>
      </c>
      <c r="AE1219" t="str">
        <f t="shared" ref="AE1219:AE1282" si="574">IF(COUNTIF(J1219,"*Mail.RU_Bot*"),"Mail.RU_Bot","")</f>
        <v/>
      </c>
      <c r="AF1219" t="str">
        <f t="shared" ref="AF1219:AF1282" si="575">IF(COUNTIF(J1219,"*python-requests*"),"python-requests","")</f>
        <v/>
      </c>
      <c r="AG1219" t="str">
        <f t="shared" ref="AG1219:AG1282" si="576">IF(COUNTIF(J1219,"*Exabot*"),"Exabot","")</f>
        <v/>
      </c>
      <c r="AH1219" t="str">
        <f t="shared" ref="AH1219:AH1282" si="577">IF(COUNTIF(J1219,"*Hellocoton*"),"Hellocoton","")</f>
        <v/>
      </c>
      <c r="AI1219" t="str">
        <f t="shared" ref="AI1219:AI1282" si="578">IF(COUNTIF(J1219,"*Sogou web spider*"),"Sogou web spider","")</f>
        <v/>
      </c>
      <c r="AJ1219" t="str">
        <f t="shared" ref="AJ1219:AJ1282" si="579">IF(COUNTIF(J1219,"*MJ12bot*"),"MajesticBot","")</f>
        <v/>
      </c>
      <c r="AK1219" t="str">
        <f t="shared" ref="AK1219:AK1282" si="580">IF(COUNTIF(J1219,"*AhrefsBot/5*"),"AhrefsBot","")</f>
        <v/>
      </c>
      <c r="AL1219" t="str">
        <f t="shared" ref="AL1219:AL1282" si="581">IF(COUNTIF(J1219,"*Baiduspider/2*"),"Baiduspider","")</f>
        <v/>
      </c>
      <c r="AM1219" t="str">
        <f t="shared" ref="AM1219:AM1282" si="582">IF(COUNTIF(J1219,"*CheckMarkNetwork/1*"),"CheckMarkNetwork","")</f>
        <v/>
      </c>
    </row>
    <row r="1220" spans="1:39">
      <c r="A1220" t="s">
        <v>337</v>
      </c>
      <c r="C1220" t="s">
        <v>1</v>
      </c>
      <c r="D1220" t="s">
        <v>1023</v>
      </c>
      <c r="E1220" t="s">
        <v>3</v>
      </c>
      <c r="G1220">
        <v>200</v>
      </c>
      <c r="H1220">
        <v>47</v>
      </c>
      <c r="I1220" t="s">
        <v>399</v>
      </c>
      <c r="J1220" t="s">
        <v>340</v>
      </c>
      <c r="K1220" t="str">
        <f t="shared" si="554"/>
        <v/>
      </c>
      <c r="L1220" t="str">
        <f t="shared" si="555"/>
        <v/>
      </c>
      <c r="M1220" t="str">
        <f t="shared" si="556"/>
        <v/>
      </c>
      <c r="N1220" t="str">
        <f t="shared" si="557"/>
        <v>Visiteur</v>
      </c>
      <c r="O1220" t="str">
        <f t="shared" si="558"/>
        <v>Googlebot Smartphone</v>
      </c>
      <c r="P1220" t="str">
        <f t="shared" si="559"/>
        <v>Googlebot Smartphone</v>
      </c>
      <c r="Q1220" t="str">
        <f t="shared" si="560"/>
        <v/>
      </c>
      <c r="R1220" t="str">
        <f t="shared" si="561"/>
        <v/>
      </c>
      <c r="S1220" t="str">
        <f t="shared" si="562"/>
        <v>Googlebot Smartphone</v>
      </c>
      <c r="T1220" t="str">
        <f t="shared" si="563"/>
        <v/>
      </c>
      <c r="U1220" t="str">
        <f t="shared" si="564"/>
        <v/>
      </c>
      <c r="V1220" t="str">
        <f t="shared" si="565"/>
        <v/>
      </c>
      <c r="W1220" t="str">
        <f t="shared" si="566"/>
        <v/>
      </c>
      <c r="X1220" t="str">
        <f t="shared" si="567"/>
        <v/>
      </c>
      <c r="Y1220" t="str">
        <f t="shared" si="568"/>
        <v/>
      </c>
      <c r="Z1220" t="str">
        <f t="shared" si="569"/>
        <v/>
      </c>
      <c r="AA1220" t="str">
        <f t="shared" si="570"/>
        <v/>
      </c>
      <c r="AB1220" t="str">
        <f t="shared" si="571"/>
        <v/>
      </c>
      <c r="AC1220" t="str">
        <f t="shared" si="572"/>
        <v/>
      </c>
      <c r="AD1220" t="str">
        <f t="shared" si="573"/>
        <v/>
      </c>
      <c r="AE1220" t="str">
        <f t="shared" si="574"/>
        <v/>
      </c>
      <c r="AF1220" t="str">
        <f t="shared" si="575"/>
        <v/>
      </c>
      <c r="AG1220" t="str">
        <f t="shared" si="576"/>
        <v/>
      </c>
      <c r="AH1220" t="str">
        <f t="shared" si="577"/>
        <v/>
      </c>
      <c r="AI1220" t="str">
        <f t="shared" si="578"/>
        <v/>
      </c>
      <c r="AJ1220" t="str">
        <f t="shared" si="579"/>
        <v/>
      </c>
      <c r="AK1220" t="str">
        <f t="shared" si="580"/>
        <v/>
      </c>
      <c r="AL1220" t="str">
        <f t="shared" si="581"/>
        <v/>
      </c>
      <c r="AM1220" t="str">
        <f t="shared" si="582"/>
        <v/>
      </c>
    </row>
    <row r="1221" spans="1:39">
      <c r="A1221" t="s">
        <v>337</v>
      </c>
      <c r="C1221" t="s">
        <v>1</v>
      </c>
      <c r="D1221" t="s">
        <v>1024</v>
      </c>
      <c r="E1221" t="s">
        <v>3</v>
      </c>
      <c r="G1221">
        <v>200</v>
      </c>
      <c r="H1221">
        <v>43</v>
      </c>
      <c r="I1221" t="s">
        <v>399</v>
      </c>
      <c r="J1221" t="s">
        <v>340</v>
      </c>
      <c r="K1221" t="str">
        <f t="shared" si="554"/>
        <v/>
      </c>
      <c r="L1221" t="str">
        <f t="shared" si="555"/>
        <v/>
      </c>
      <c r="M1221" t="str">
        <f t="shared" si="556"/>
        <v/>
      </c>
      <c r="N1221" t="str">
        <f t="shared" si="557"/>
        <v>Visiteur</v>
      </c>
      <c r="O1221" t="str">
        <f t="shared" si="558"/>
        <v>Googlebot Smartphone</v>
      </c>
      <c r="P1221" t="str">
        <f t="shared" si="559"/>
        <v>Googlebot Smartphone</v>
      </c>
      <c r="Q1221" t="str">
        <f t="shared" si="560"/>
        <v/>
      </c>
      <c r="R1221" t="str">
        <f t="shared" si="561"/>
        <v/>
      </c>
      <c r="S1221" t="str">
        <f t="shared" si="562"/>
        <v>Googlebot Smartphone</v>
      </c>
      <c r="T1221" t="str">
        <f t="shared" si="563"/>
        <v/>
      </c>
      <c r="U1221" t="str">
        <f t="shared" si="564"/>
        <v/>
      </c>
      <c r="V1221" t="str">
        <f t="shared" si="565"/>
        <v/>
      </c>
      <c r="W1221" t="str">
        <f t="shared" si="566"/>
        <v/>
      </c>
      <c r="X1221" t="str">
        <f t="shared" si="567"/>
        <v/>
      </c>
      <c r="Y1221" t="str">
        <f t="shared" si="568"/>
        <v/>
      </c>
      <c r="Z1221" t="str">
        <f t="shared" si="569"/>
        <v/>
      </c>
      <c r="AA1221" t="str">
        <f t="shared" si="570"/>
        <v/>
      </c>
      <c r="AB1221" t="str">
        <f t="shared" si="571"/>
        <v/>
      </c>
      <c r="AC1221" t="str">
        <f t="shared" si="572"/>
        <v/>
      </c>
      <c r="AD1221" t="str">
        <f t="shared" si="573"/>
        <v/>
      </c>
      <c r="AE1221" t="str">
        <f t="shared" si="574"/>
        <v/>
      </c>
      <c r="AF1221" t="str">
        <f t="shared" si="575"/>
        <v/>
      </c>
      <c r="AG1221" t="str">
        <f t="shared" si="576"/>
        <v/>
      </c>
      <c r="AH1221" t="str">
        <f t="shared" si="577"/>
        <v/>
      </c>
      <c r="AI1221" t="str">
        <f t="shared" si="578"/>
        <v/>
      </c>
      <c r="AJ1221" t="str">
        <f t="shared" si="579"/>
        <v/>
      </c>
      <c r="AK1221" t="str">
        <f t="shared" si="580"/>
        <v/>
      </c>
      <c r="AL1221" t="str">
        <f t="shared" si="581"/>
        <v/>
      </c>
      <c r="AM1221" t="str">
        <f t="shared" si="582"/>
        <v/>
      </c>
    </row>
    <row r="1222" spans="1:39">
      <c r="A1222" t="s">
        <v>337</v>
      </c>
      <c r="C1222" t="s">
        <v>1</v>
      </c>
      <c r="D1222" t="s">
        <v>1025</v>
      </c>
      <c r="E1222" t="s">
        <v>3</v>
      </c>
      <c r="G1222">
        <v>200</v>
      </c>
      <c r="H1222">
        <v>47</v>
      </c>
      <c r="I1222" t="s">
        <v>399</v>
      </c>
      <c r="J1222" t="s">
        <v>340</v>
      </c>
      <c r="K1222" t="str">
        <f t="shared" si="554"/>
        <v/>
      </c>
      <c r="L1222" t="str">
        <f t="shared" si="555"/>
        <v/>
      </c>
      <c r="M1222" t="str">
        <f t="shared" si="556"/>
        <v/>
      </c>
      <c r="N1222" t="str">
        <f t="shared" si="557"/>
        <v>Visiteur</v>
      </c>
      <c r="O1222" t="str">
        <f t="shared" si="558"/>
        <v>Googlebot Smartphone</v>
      </c>
      <c r="P1222" t="str">
        <f t="shared" si="559"/>
        <v>Googlebot Smartphone</v>
      </c>
      <c r="Q1222" t="str">
        <f t="shared" si="560"/>
        <v/>
      </c>
      <c r="R1222" t="str">
        <f t="shared" si="561"/>
        <v/>
      </c>
      <c r="S1222" t="str">
        <f t="shared" si="562"/>
        <v>Googlebot Smartphone</v>
      </c>
      <c r="T1222" t="str">
        <f t="shared" si="563"/>
        <v/>
      </c>
      <c r="U1222" t="str">
        <f t="shared" si="564"/>
        <v/>
      </c>
      <c r="V1222" t="str">
        <f t="shared" si="565"/>
        <v/>
      </c>
      <c r="W1222" t="str">
        <f t="shared" si="566"/>
        <v/>
      </c>
      <c r="X1222" t="str">
        <f t="shared" si="567"/>
        <v/>
      </c>
      <c r="Y1222" t="str">
        <f t="shared" si="568"/>
        <v/>
      </c>
      <c r="Z1222" t="str">
        <f t="shared" si="569"/>
        <v/>
      </c>
      <c r="AA1222" t="str">
        <f t="shared" si="570"/>
        <v/>
      </c>
      <c r="AB1222" t="str">
        <f t="shared" si="571"/>
        <v/>
      </c>
      <c r="AC1222" t="str">
        <f t="shared" si="572"/>
        <v/>
      </c>
      <c r="AD1222" t="str">
        <f t="shared" si="573"/>
        <v/>
      </c>
      <c r="AE1222" t="str">
        <f t="shared" si="574"/>
        <v/>
      </c>
      <c r="AF1222" t="str">
        <f t="shared" si="575"/>
        <v/>
      </c>
      <c r="AG1222" t="str">
        <f t="shared" si="576"/>
        <v/>
      </c>
      <c r="AH1222" t="str">
        <f t="shared" si="577"/>
        <v/>
      </c>
      <c r="AI1222" t="str">
        <f t="shared" si="578"/>
        <v/>
      </c>
      <c r="AJ1222" t="str">
        <f t="shared" si="579"/>
        <v/>
      </c>
      <c r="AK1222" t="str">
        <f t="shared" si="580"/>
        <v/>
      </c>
      <c r="AL1222" t="str">
        <f t="shared" si="581"/>
        <v/>
      </c>
      <c r="AM1222" t="str">
        <f t="shared" si="582"/>
        <v/>
      </c>
    </row>
    <row r="1223" spans="1:39">
      <c r="A1223" t="s">
        <v>337</v>
      </c>
      <c r="C1223" t="s">
        <v>1</v>
      </c>
      <c r="D1223" t="s">
        <v>1026</v>
      </c>
      <c r="E1223" t="s">
        <v>3</v>
      </c>
      <c r="G1223">
        <v>200</v>
      </c>
      <c r="H1223">
        <v>47</v>
      </c>
      <c r="I1223" t="s">
        <v>399</v>
      </c>
      <c r="J1223" t="s">
        <v>340</v>
      </c>
      <c r="K1223" t="str">
        <f t="shared" si="554"/>
        <v/>
      </c>
      <c r="L1223" t="str">
        <f t="shared" si="555"/>
        <v/>
      </c>
      <c r="M1223" t="str">
        <f t="shared" si="556"/>
        <v/>
      </c>
      <c r="N1223" t="str">
        <f t="shared" si="557"/>
        <v>Visiteur</v>
      </c>
      <c r="O1223" t="str">
        <f t="shared" si="558"/>
        <v>Googlebot Smartphone</v>
      </c>
      <c r="P1223" t="str">
        <f t="shared" si="559"/>
        <v>Googlebot Smartphone</v>
      </c>
      <c r="Q1223" t="str">
        <f t="shared" si="560"/>
        <v/>
      </c>
      <c r="R1223" t="str">
        <f t="shared" si="561"/>
        <v/>
      </c>
      <c r="S1223" t="str">
        <f t="shared" si="562"/>
        <v>Googlebot Smartphone</v>
      </c>
      <c r="T1223" t="str">
        <f t="shared" si="563"/>
        <v/>
      </c>
      <c r="U1223" t="str">
        <f t="shared" si="564"/>
        <v/>
      </c>
      <c r="V1223" t="str">
        <f t="shared" si="565"/>
        <v/>
      </c>
      <c r="W1223" t="str">
        <f t="shared" si="566"/>
        <v/>
      </c>
      <c r="X1223" t="str">
        <f t="shared" si="567"/>
        <v/>
      </c>
      <c r="Y1223" t="str">
        <f t="shared" si="568"/>
        <v/>
      </c>
      <c r="Z1223" t="str">
        <f t="shared" si="569"/>
        <v/>
      </c>
      <c r="AA1223" t="str">
        <f t="shared" si="570"/>
        <v/>
      </c>
      <c r="AB1223" t="str">
        <f t="shared" si="571"/>
        <v/>
      </c>
      <c r="AC1223" t="str">
        <f t="shared" si="572"/>
        <v/>
      </c>
      <c r="AD1223" t="str">
        <f t="shared" si="573"/>
        <v/>
      </c>
      <c r="AE1223" t="str">
        <f t="shared" si="574"/>
        <v/>
      </c>
      <c r="AF1223" t="str">
        <f t="shared" si="575"/>
        <v/>
      </c>
      <c r="AG1223" t="str">
        <f t="shared" si="576"/>
        <v/>
      </c>
      <c r="AH1223" t="str">
        <f t="shared" si="577"/>
        <v/>
      </c>
      <c r="AI1223" t="str">
        <f t="shared" si="578"/>
        <v/>
      </c>
      <c r="AJ1223" t="str">
        <f t="shared" si="579"/>
        <v/>
      </c>
      <c r="AK1223" t="str">
        <f t="shared" si="580"/>
        <v/>
      </c>
      <c r="AL1223" t="str">
        <f t="shared" si="581"/>
        <v/>
      </c>
      <c r="AM1223" t="str">
        <f t="shared" si="582"/>
        <v/>
      </c>
    </row>
    <row r="1224" spans="1:39">
      <c r="A1224" t="s">
        <v>337</v>
      </c>
      <c r="C1224" t="s">
        <v>1</v>
      </c>
      <c r="D1224" t="s">
        <v>1027</v>
      </c>
      <c r="E1224" t="s">
        <v>3</v>
      </c>
      <c r="G1224">
        <v>200</v>
      </c>
      <c r="H1224">
        <v>47</v>
      </c>
      <c r="I1224" t="s">
        <v>399</v>
      </c>
      <c r="J1224" t="s">
        <v>340</v>
      </c>
      <c r="K1224" t="str">
        <f t="shared" si="554"/>
        <v/>
      </c>
      <c r="L1224" t="str">
        <f t="shared" si="555"/>
        <v/>
      </c>
      <c r="M1224" t="str">
        <f t="shared" si="556"/>
        <v/>
      </c>
      <c r="N1224" t="str">
        <f t="shared" si="557"/>
        <v>Bot</v>
      </c>
      <c r="O1224" t="str">
        <f t="shared" si="558"/>
        <v>Googlebot Smartphone</v>
      </c>
      <c r="P1224" t="str">
        <f t="shared" si="559"/>
        <v>Googlebot Smartphone</v>
      </c>
      <c r="Q1224" t="str">
        <f t="shared" si="560"/>
        <v/>
      </c>
      <c r="R1224" t="str">
        <f t="shared" si="561"/>
        <v/>
      </c>
      <c r="S1224" t="str">
        <f t="shared" si="562"/>
        <v>Googlebot Smartphone</v>
      </c>
      <c r="T1224" t="str">
        <f t="shared" si="563"/>
        <v/>
      </c>
      <c r="U1224" t="str">
        <f t="shared" si="564"/>
        <v/>
      </c>
      <c r="V1224" t="str">
        <f t="shared" si="565"/>
        <v/>
      </c>
      <c r="W1224" t="str">
        <f t="shared" si="566"/>
        <v/>
      </c>
      <c r="X1224" t="str">
        <f t="shared" si="567"/>
        <v/>
      </c>
      <c r="Y1224" t="str">
        <f t="shared" si="568"/>
        <v/>
      </c>
      <c r="Z1224" t="str">
        <f t="shared" si="569"/>
        <v/>
      </c>
      <c r="AA1224" t="str">
        <f t="shared" si="570"/>
        <v/>
      </c>
      <c r="AB1224" t="str">
        <f t="shared" si="571"/>
        <v/>
      </c>
      <c r="AC1224" t="str">
        <f t="shared" si="572"/>
        <v/>
      </c>
      <c r="AD1224" t="str">
        <f t="shared" si="573"/>
        <v/>
      </c>
      <c r="AE1224" t="str">
        <f t="shared" si="574"/>
        <v/>
      </c>
      <c r="AF1224" t="str">
        <f t="shared" si="575"/>
        <v/>
      </c>
      <c r="AG1224" t="str">
        <f t="shared" si="576"/>
        <v/>
      </c>
      <c r="AH1224" t="str">
        <f t="shared" si="577"/>
        <v/>
      </c>
      <c r="AI1224" t="str">
        <f t="shared" si="578"/>
        <v/>
      </c>
      <c r="AJ1224" t="str">
        <f t="shared" si="579"/>
        <v/>
      </c>
      <c r="AK1224" t="str">
        <f t="shared" si="580"/>
        <v/>
      </c>
      <c r="AL1224" t="str">
        <f t="shared" si="581"/>
        <v/>
      </c>
      <c r="AM1224" t="str">
        <f t="shared" si="582"/>
        <v/>
      </c>
    </row>
    <row r="1225" spans="1:39">
      <c r="A1225" t="s">
        <v>28</v>
      </c>
      <c r="C1225" t="s">
        <v>1</v>
      </c>
      <c r="D1225" t="s">
        <v>1028</v>
      </c>
      <c r="E1225" t="s">
        <v>3</v>
      </c>
      <c r="G1225">
        <v>200</v>
      </c>
      <c r="H1225">
        <v>11162</v>
      </c>
      <c r="I1225" t="s">
        <v>1</v>
      </c>
      <c r="J1225" t="s">
        <v>84</v>
      </c>
      <c r="K1225" t="str">
        <f t="shared" si="554"/>
        <v/>
      </c>
      <c r="L1225" t="str">
        <f t="shared" si="555"/>
        <v/>
      </c>
      <c r="M1225" t="str">
        <f t="shared" si="556"/>
        <v/>
      </c>
      <c r="N1225" t="str">
        <f t="shared" si="557"/>
        <v>Bot</v>
      </c>
      <c r="O1225" t="str">
        <f t="shared" si="558"/>
        <v>GooglebotGooglebot/2</v>
      </c>
      <c r="P1225" t="str">
        <f t="shared" si="559"/>
        <v>Googlebot</v>
      </c>
      <c r="Q1225" t="str">
        <f t="shared" si="560"/>
        <v/>
      </c>
      <c r="R1225" t="str">
        <f t="shared" si="561"/>
        <v>Googlebot</v>
      </c>
      <c r="S1225" t="str">
        <f t="shared" si="562"/>
        <v/>
      </c>
      <c r="T1225" t="str">
        <f t="shared" si="563"/>
        <v/>
      </c>
      <c r="U1225" t="str">
        <f t="shared" si="564"/>
        <v/>
      </c>
      <c r="V1225" t="str">
        <f t="shared" si="565"/>
        <v/>
      </c>
      <c r="W1225" t="str">
        <f t="shared" si="566"/>
        <v/>
      </c>
      <c r="X1225" t="str">
        <f t="shared" si="567"/>
        <v/>
      </c>
      <c r="Y1225" t="str">
        <f t="shared" si="568"/>
        <v/>
      </c>
      <c r="Z1225" t="str">
        <f t="shared" si="569"/>
        <v/>
      </c>
      <c r="AA1225" t="str">
        <f t="shared" si="570"/>
        <v/>
      </c>
      <c r="AB1225" t="str">
        <f t="shared" si="571"/>
        <v>Googlebot/2</v>
      </c>
      <c r="AC1225" t="str">
        <f t="shared" si="572"/>
        <v/>
      </c>
      <c r="AD1225" t="str">
        <f t="shared" si="573"/>
        <v/>
      </c>
      <c r="AE1225" t="str">
        <f t="shared" si="574"/>
        <v/>
      </c>
      <c r="AF1225" t="str">
        <f t="shared" si="575"/>
        <v/>
      </c>
      <c r="AG1225" t="str">
        <f t="shared" si="576"/>
        <v/>
      </c>
      <c r="AH1225" t="str">
        <f t="shared" si="577"/>
        <v/>
      </c>
      <c r="AI1225" t="str">
        <f t="shared" si="578"/>
        <v/>
      </c>
      <c r="AJ1225" t="str">
        <f t="shared" si="579"/>
        <v/>
      </c>
      <c r="AK1225" t="str">
        <f t="shared" si="580"/>
        <v/>
      </c>
      <c r="AL1225" t="str">
        <f t="shared" si="581"/>
        <v/>
      </c>
      <c r="AM1225" t="str">
        <f t="shared" si="582"/>
        <v/>
      </c>
    </row>
    <row r="1226" spans="1:39">
      <c r="A1226" t="s">
        <v>28</v>
      </c>
      <c r="C1226" t="s">
        <v>1</v>
      </c>
      <c r="D1226" t="s">
        <v>1029</v>
      </c>
      <c r="E1226" t="s">
        <v>3</v>
      </c>
      <c r="G1226">
        <v>200</v>
      </c>
      <c r="H1226">
        <v>17487</v>
      </c>
      <c r="I1226" t="s">
        <v>1</v>
      </c>
      <c r="J1226" t="s">
        <v>84</v>
      </c>
      <c r="K1226" t="str">
        <f t="shared" si="554"/>
        <v/>
      </c>
      <c r="L1226" t="str">
        <f t="shared" si="555"/>
        <v/>
      </c>
      <c r="M1226" t="str">
        <f t="shared" si="556"/>
        <v/>
      </c>
      <c r="N1226" t="str">
        <f t="shared" si="557"/>
        <v>Bot</v>
      </c>
      <c r="O1226" t="str">
        <f t="shared" si="558"/>
        <v>GooglebotGooglebot/2</v>
      </c>
      <c r="P1226" t="str">
        <f t="shared" si="559"/>
        <v>Googlebot</v>
      </c>
      <c r="Q1226" t="str">
        <f t="shared" si="560"/>
        <v/>
      </c>
      <c r="R1226" t="str">
        <f t="shared" si="561"/>
        <v>Googlebot</v>
      </c>
      <c r="S1226" t="str">
        <f t="shared" si="562"/>
        <v/>
      </c>
      <c r="T1226" t="str">
        <f t="shared" si="563"/>
        <v/>
      </c>
      <c r="U1226" t="str">
        <f t="shared" si="564"/>
        <v/>
      </c>
      <c r="V1226" t="str">
        <f t="shared" si="565"/>
        <v/>
      </c>
      <c r="W1226" t="str">
        <f t="shared" si="566"/>
        <v/>
      </c>
      <c r="X1226" t="str">
        <f t="shared" si="567"/>
        <v/>
      </c>
      <c r="Y1226" t="str">
        <f t="shared" si="568"/>
        <v/>
      </c>
      <c r="Z1226" t="str">
        <f t="shared" si="569"/>
        <v/>
      </c>
      <c r="AA1226" t="str">
        <f t="shared" si="570"/>
        <v/>
      </c>
      <c r="AB1226" t="str">
        <f t="shared" si="571"/>
        <v>Googlebot/2</v>
      </c>
      <c r="AC1226" t="str">
        <f t="shared" si="572"/>
        <v/>
      </c>
      <c r="AD1226" t="str">
        <f t="shared" si="573"/>
        <v/>
      </c>
      <c r="AE1226" t="str">
        <f t="shared" si="574"/>
        <v/>
      </c>
      <c r="AF1226" t="str">
        <f t="shared" si="575"/>
        <v/>
      </c>
      <c r="AG1226" t="str">
        <f t="shared" si="576"/>
        <v/>
      </c>
      <c r="AH1226" t="str">
        <f t="shared" si="577"/>
        <v/>
      </c>
      <c r="AI1226" t="str">
        <f t="shared" si="578"/>
        <v/>
      </c>
      <c r="AJ1226" t="str">
        <f t="shared" si="579"/>
        <v/>
      </c>
      <c r="AK1226" t="str">
        <f t="shared" si="580"/>
        <v/>
      </c>
      <c r="AL1226" t="str">
        <f t="shared" si="581"/>
        <v/>
      </c>
      <c r="AM1226" t="str">
        <f t="shared" si="582"/>
        <v/>
      </c>
    </row>
    <row r="1227" spans="1:39">
      <c r="A1227" t="s">
        <v>28</v>
      </c>
      <c r="C1227" t="s">
        <v>1</v>
      </c>
      <c r="D1227" t="s">
        <v>1030</v>
      </c>
      <c r="E1227" t="s">
        <v>3</v>
      </c>
      <c r="G1227">
        <v>404</v>
      </c>
      <c r="H1227">
        <v>56264</v>
      </c>
      <c r="I1227" t="s">
        <v>93</v>
      </c>
      <c r="J1227" t="s">
        <v>84</v>
      </c>
      <c r="K1227" t="str">
        <f t="shared" si="554"/>
        <v/>
      </c>
      <c r="L1227" t="str">
        <f t="shared" si="555"/>
        <v/>
      </c>
      <c r="M1227" t="str">
        <f t="shared" si="556"/>
        <v/>
      </c>
      <c r="N1227" t="str">
        <f t="shared" si="557"/>
        <v>Bot</v>
      </c>
      <c r="O1227" t="str">
        <f t="shared" si="558"/>
        <v>GooglebotGooglebot/2</v>
      </c>
      <c r="P1227" t="str">
        <f t="shared" si="559"/>
        <v>Googlebot</v>
      </c>
      <c r="Q1227" t="str">
        <f t="shared" si="560"/>
        <v/>
      </c>
      <c r="R1227" t="str">
        <f t="shared" si="561"/>
        <v>Googlebot</v>
      </c>
      <c r="S1227" t="str">
        <f t="shared" si="562"/>
        <v/>
      </c>
      <c r="T1227" t="str">
        <f t="shared" si="563"/>
        <v/>
      </c>
      <c r="U1227" t="str">
        <f t="shared" si="564"/>
        <v/>
      </c>
      <c r="V1227" t="str">
        <f t="shared" si="565"/>
        <v/>
      </c>
      <c r="W1227" t="str">
        <f t="shared" si="566"/>
        <v/>
      </c>
      <c r="X1227" t="str">
        <f t="shared" si="567"/>
        <v/>
      </c>
      <c r="Y1227" t="str">
        <f t="shared" si="568"/>
        <v/>
      </c>
      <c r="Z1227" t="str">
        <f t="shared" si="569"/>
        <v/>
      </c>
      <c r="AA1227" t="str">
        <f t="shared" si="570"/>
        <v/>
      </c>
      <c r="AB1227" t="str">
        <f t="shared" si="571"/>
        <v>Googlebot/2</v>
      </c>
      <c r="AC1227" t="str">
        <f t="shared" si="572"/>
        <v/>
      </c>
      <c r="AD1227" t="str">
        <f t="shared" si="573"/>
        <v/>
      </c>
      <c r="AE1227" t="str">
        <f t="shared" si="574"/>
        <v/>
      </c>
      <c r="AF1227" t="str">
        <f t="shared" si="575"/>
        <v/>
      </c>
      <c r="AG1227" t="str">
        <f t="shared" si="576"/>
        <v/>
      </c>
      <c r="AH1227" t="str">
        <f t="shared" si="577"/>
        <v/>
      </c>
      <c r="AI1227" t="str">
        <f t="shared" si="578"/>
        <v/>
      </c>
      <c r="AJ1227" t="str">
        <f t="shared" si="579"/>
        <v/>
      </c>
      <c r="AK1227" t="str">
        <f t="shared" si="580"/>
        <v/>
      </c>
      <c r="AL1227" t="str">
        <f t="shared" si="581"/>
        <v/>
      </c>
      <c r="AM1227" t="str">
        <f t="shared" si="582"/>
        <v/>
      </c>
    </row>
    <row r="1228" spans="1:39">
      <c r="A1228" t="s">
        <v>28</v>
      </c>
      <c r="C1228" t="s">
        <v>1</v>
      </c>
      <c r="D1228" t="s">
        <v>1030</v>
      </c>
      <c r="E1228" t="s">
        <v>3</v>
      </c>
      <c r="G1228">
        <v>404</v>
      </c>
      <c r="H1228">
        <v>56322</v>
      </c>
      <c r="I1228" t="s">
        <v>93</v>
      </c>
      <c r="J1228" t="s">
        <v>84</v>
      </c>
      <c r="K1228" t="str">
        <f t="shared" si="554"/>
        <v/>
      </c>
      <c r="L1228" t="str">
        <f t="shared" si="555"/>
        <v/>
      </c>
      <c r="M1228" t="str">
        <f t="shared" si="556"/>
        <v/>
      </c>
      <c r="N1228" t="str">
        <f t="shared" si="557"/>
        <v>Bot</v>
      </c>
      <c r="O1228" t="str">
        <f t="shared" si="558"/>
        <v>GooglebotGooglebot/2</v>
      </c>
      <c r="P1228" t="str">
        <f t="shared" si="559"/>
        <v>Googlebot</v>
      </c>
      <c r="Q1228" t="str">
        <f t="shared" si="560"/>
        <v/>
      </c>
      <c r="R1228" t="str">
        <f t="shared" si="561"/>
        <v>Googlebot</v>
      </c>
      <c r="S1228" t="str">
        <f t="shared" si="562"/>
        <v/>
      </c>
      <c r="T1228" t="str">
        <f t="shared" si="563"/>
        <v/>
      </c>
      <c r="U1228" t="str">
        <f t="shared" si="564"/>
        <v/>
      </c>
      <c r="V1228" t="str">
        <f t="shared" si="565"/>
        <v/>
      </c>
      <c r="W1228" t="str">
        <f t="shared" si="566"/>
        <v/>
      </c>
      <c r="X1228" t="str">
        <f t="shared" si="567"/>
        <v/>
      </c>
      <c r="Y1228" t="str">
        <f t="shared" si="568"/>
        <v/>
      </c>
      <c r="Z1228" t="str">
        <f t="shared" si="569"/>
        <v/>
      </c>
      <c r="AA1228" t="str">
        <f t="shared" si="570"/>
        <v/>
      </c>
      <c r="AB1228" t="str">
        <f t="shared" si="571"/>
        <v>Googlebot/2</v>
      </c>
      <c r="AC1228" t="str">
        <f t="shared" si="572"/>
        <v/>
      </c>
      <c r="AD1228" t="str">
        <f t="shared" si="573"/>
        <v/>
      </c>
      <c r="AE1228" t="str">
        <f t="shared" si="574"/>
        <v/>
      </c>
      <c r="AF1228" t="str">
        <f t="shared" si="575"/>
        <v/>
      </c>
      <c r="AG1228" t="str">
        <f t="shared" si="576"/>
        <v/>
      </c>
      <c r="AH1228" t="str">
        <f t="shared" si="577"/>
        <v/>
      </c>
      <c r="AI1228" t="str">
        <f t="shared" si="578"/>
        <v/>
      </c>
      <c r="AJ1228" t="str">
        <f t="shared" si="579"/>
        <v/>
      </c>
      <c r="AK1228" t="str">
        <f t="shared" si="580"/>
        <v/>
      </c>
      <c r="AL1228" t="str">
        <f t="shared" si="581"/>
        <v/>
      </c>
      <c r="AM1228" t="str">
        <f t="shared" si="582"/>
        <v/>
      </c>
    </row>
    <row r="1229" spans="1:39">
      <c r="A1229" t="s">
        <v>28</v>
      </c>
      <c r="C1229" t="s">
        <v>1</v>
      </c>
      <c r="D1229" t="s">
        <v>1031</v>
      </c>
      <c r="E1229" t="s">
        <v>3</v>
      </c>
      <c r="G1229">
        <v>404</v>
      </c>
      <c r="H1229">
        <v>56274</v>
      </c>
      <c r="I1229" t="s">
        <v>93</v>
      </c>
      <c r="J1229" t="s">
        <v>84</v>
      </c>
      <c r="K1229" t="str">
        <f t="shared" si="554"/>
        <v/>
      </c>
      <c r="L1229" t="str">
        <f t="shared" si="555"/>
        <v/>
      </c>
      <c r="M1229" t="str">
        <f t="shared" si="556"/>
        <v/>
      </c>
      <c r="N1229" t="str">
        <f t="shared" si="557"/>
        <v>Visiteur</v>
      </c>
      <c r="O1229" t="str">
        <f t="shared" si="558"/>
        <v>GooglebotGooglebot/2</v>
      </c>
      <c r="P1229" t="str">
        <f t="shared" si="559"/>
        <v>Googlebot</v>
      </c>
      <c r="Q1229" t="str">
        <f t="shared" si="560"/>
        <v/>
      </c>
      <c r="R1229" t="str">
        <f t="shared" si="561"/>
        <v>Googlebot</v>
      </c>
      <c r="S1229" t="str">
        <f t="shared" si="562"/>
        <v/>
      </c>
      <c r="T1229" t="str">
        <f t="shared" si="563"/>
        <v/>
      </c>
      <c r="U1229" t="str">
        <f t="shared" si="564"/>
        <v/>
      </c>
      <c r="V1229" t="str">
        <f t="shared" si="565"/>
        <v/>
      </c>
      <c r="W1229" t="str">
        <f t="shared" si="566"/>
        <v/>
      </c>
      <c r="X1229" t="str">
        <f t="shared" si="567"/>
        <v/>
      </c>
      <c r="Y1229" t="str">
        <f t="shared" si="568"/>
        <v/>
      </c>
      <c r="Z1229" t="str">
        <f t="shared" si="569"/>
        <v/>
      </c>
      <c r="AA1229" t="str">
        <f t="shared" si="570"/>
        <v/>
      </c>
      <c r="AB1229" t="str">
        <f t="shared" si="571"/>
        <v>Googlebot/2</v>
      </c>
      <c r="AC1229" t="str">
        <f t="shared" si="572"/>
        <v/>
      </c>
      <c r="AD1229" t="str">
        <f t="shared" si="573"/>
        <v/>
      </c>
      <c r="AE1229" t="str">
        <f t="shared" si="574"/>
        <v/>
      </c>
      <c r="AF1229" t="str">
        <f t="shared" si="575"/>
        <v/>
      </c>
      <c r="AG1229" t="str">
        <f t="shared" si="576"/>
        <v/>
      </c>
      <c r="AH1229" t="str">
        <f t="shared" si="577"/>
        <v/>
      </c>
      <c r="AI1229" t="str">
        <f t="shared" si="578"/>
        <v/>
      </c>
      <c r="AJ1229" t="str">
        <f t="shared" si="579"/>
        <v/>
      </c>
      <c r="AK1229" t="str">
        <f t="shared" si="580"/>
        <v/>
      </c>
      <c r="AL1229" t="str">
        <f t="shared" si="581"/>
        <v/>
      </c>
      <c r="AM1229" t="str">
        <f t="shared" si="582"/>
        <v/>
      </c>
    </row>
    <row r="1230" spans="1:39">
      <c r="A1230" t="s">
        <v>337</v>
      </c>
      <c r="C1230" t="s">
        <v>1</v>
      </c>
      <c r="D1230" t="s">
        <v>1032</v>
      </c>
      <c r="E1230" t="s">
        <v>3</v>
      </c>
      <c r="G1230">
        <v>200</v>
      </c>
      <c r="H1230">
        <v>47</v>
      </c>
      <c r="I1230" t="s">
        <v>399</v>
      </c>
      <c r="J1230" t="s">
        <v>340</v>
      </c>
      <c r="K1230" t="str">
        <f t="shared" si="554"/>
        <v/>
      </c>
      <c r="L1230" t="str">
        <f t="shared" si="555"/>
        <v/>
      </c>
      <c r="M1230" t="str">
        <f t="shared" si="556"/>
        <v/>
      </c>
      <c r="N1230" t="str">
        <f t="shared" si="557"/>
        <v>Visiteur</v>
      </c>
      <c r="O1230" t="str">
        <f t="shared" si="558"/>
        <v>Googlebot Smartphone</v>
      </c>
      <c r="P1230" t="str">
        <f t="shared" si="559"/>
        <v>Googlebot Smartphone</v>
      </c>
      <c r="Q1230" t="str">
        <f t="shared" si="560"/>
        <v/>
      </c>
      <c r="R1230" t="str">
        <f t="shared" si="561"/>
        <v/>
      </c>
      <c r="S1230" t="str">
        <f t="shared" si="562"/>
        <v>Googlebot Smartphone</v>
      </c>
      <c r="T1230" t="str">
        <f t="shared" si="563"/>
        <v/>
      </c>
      <c r="U1230" t="str">
        <f t="shared" si="564"/>
        <v/>
      </c>
      <c r="V1230" t="str">
        <f t="shared" si="565"/>
        <v/>
      </c>
      <c r="W1230" t="str">
        <f t="shared" si="566"/>
        <v/>
      </c>
      <c r="X1230" t="str">
        <f t="shared" si="567"/>
        <v/>
      </c>
      <c r="Y1230" t="str">
        <f t="shared" si="568"/>
        <v/>
      </c>
      <c r="Z1230" t="str">
        <f t="shared" si="569"/>
        <v/>
      </c>
      <c r="AA1230" t="str">
        <f t="shared" si="570"/>
        <v/>
      </c>
      <c r="AB1230" t="str">
        <f t="shared" si="571"/>
        <v/>
      </c>
      <c r="AC1230" t="str">
        <f t="shared" si="572"/>
        <v/>
      </c>
      <c r="AD1230" t="str">
        <f t="shared" si="573"/>
        <v/>
      </c>
      <c r="AE1230" t="str">
        <f t="shared" si="574"/>
        <v/>
      </c>
      <c r="AF1230" t="str">
        <f t="shared" si="575"/>
        <v/>
      </c>
      <c r="AG1230" t="str">
        <f t="shared" si="576"/>
        <v/>
      </c>
      <c r="AH1230" t="str">
        <f t="shared" si="577"/>
        <v/>
      </c>
      <c r="AI1230" t="str">
        <f t="shared" si="578"/>
        <v/>
      </c>
      <c r="AJ1230" t="str">
        <f t="shared" si="579"/>
        <v/>
      </c>
      <c r="AK1230" t="str">
        <f t="shared" si="580"/>
        <v/>
      </c>
      <c r="AL1230" t="str">
        <f t="shared" si="581"/>
        <v/>
      </c>
      <c r="AM1230" t="str">
        <f t="shared" si="582"/>
        <v/>
      </c>
    </row>
    <row r="1231" spans="1:39">
      <c r="A1231" t="s">
        <v>337</v>
      </c>
      <c r="C1231" t="s">
        <v>1</v>
      </c>
      <c r="D1231" t="s">
        <v>1033</v>
      </c>
      <c r="E1231" t="s">
        <v>3</v>
      </c>
      <c r="G1231">
        <v>200</v>
      </c>
      <c r="H1231">
        <v>47</v>
      </c>
      <c r="I1231" t="s">
        <v>399</v>
      </c>
      <c r="J1231" t="s">
        <v>340</v>
      </c>
      <c r="K1231" t="str">
        <f t="shared" si="554"/>
        <v/>
      </c>
      <c r="L1231" t="str">
        <f t="shared" si="555"/>
        <v/>
      </c>
      <c r="M1231" t="str">
        <f t="shared" si="556"/>
        <v/>
      </c>
      <c r="N1231" t="str">
        <f t="shared" si="557"/>
        <v>Visiteur</v>
      </c>
      <c r="O1231" t="str">
        <f t="shared" si="558"/>
        <v>Googlebot Smartphone</v>
      </c>
      <c r="P1231" t="str">
        <f t="shared" si="559"/>
        <v>Googlebot Smartphone</v>
      </c>
      <c r="Q1231" t="str">
        <f t="shared" si="560"/>
        <v/>
      </c>
      <c r="R1231" t="str">
        <f t="shared" si="561"/>
        <v/>
      </c>
      <c r="S1231" t="str">
        <f t="shared" si="562"/>
        <v>Googlebot Smartphone</v>
      </c>
      <c r="T1231" t="str">
        <f t="shared" si="563"/>
        <v/>
      </c>
      <c r="U1231" t="str">
        <f t="shared" si="564"/>
        <v/>
      </c>
      <c r="V1231" t="str">
        <f t="shared" si="565"/>
        <v/>
      </c>
      <c r="W1231" t="str">
        <f t="shared" si="566"/>
        <v/>
      </c>
      <c r="X1231" t="str">
        <f t="shared" si="567"/>
        <v/>
      </c>
      <c r="Y1231" t="str">
        <f t="shared" si="568"/>
        <v/>
      </c>
      <c r="Z1231" t="str">
        <f t="shared" si="569"/>
        <v/>
      </c>
      <c r="AA1231" t="str">
        <f t="shared" si="570"/>
        <v/>
      </c>
      <c r="AB1231" t="str">
        <f t="shared" si="571"/>
        <v/>
      </c>
      <c r="AC1231" t="str">
        <f t="shared" si="572"/>
        <v/>
      </c>
      <c r="AD1231" t="str">
        <f t="shared" si="573"/>
        <v/>
      </c>
      <c r="AE1231" t="str">
        <f t="shared" si="574"/>
        <v/>
      </c>
      <c r="AF1231" t="str">
        <f t="shared" si="575"/>
        <v/>
      </c>
      <c r="AG1231" t="str">
        <f t="shared" si="576"/>
        <v/>
      </c>
      <c r="AH1231" t="str">
        <f t="shared" si="577"/>
        <v/>
      </c>
      <c r="AI1231" t="str">
        <f t="shared" si="578"/>
        <v/>
      </c>
      <c r="AJ1231" t="str">
        <f t="shared" si="579"/>
        <v/>
      </c>
      <c r="AK1231" t="str">
        <f t="shared" si="580"/>
        <v/>
      </c>
      <c r="AL1231" t="str">
        <f t="shared" si="581"/>
        <v/>
      </c>
      <c r="AM1231" t="str">
        <f t="shared" si="582"/>
        <v/>
      </c>
    </row>
    <row r="1232" spans="1:39">
      <c r="A1232" t="s">
        <v>337</v>
      </c>
      <c r="C1232" t="s">
        <v>1</v>
      </c>
      <c r="D1232" t="s">
        <v>1034</v>
      </c>
      <c r="E1232" t="s">
        <v>3</v>
      </c>
      <c r="G1232">
        <v>200</v>
      </c>
      <c r="H1232">
        <v>43</v>
      </c>
      <c r="I1232" t="s">
        <v>384</v>
      </c>
      <c r="J1232" t="s">
        <v>340</v>
      </c>
      <c r="K1232" t="str">
        <f t="shared" si="554"/>
        <v/>
      </c>
      <c r="L1232" t="str">
        <f t="shared" si="555"/>
        <v/>
      </c>
      <c r="M1232" t="str">
        <f t="shared" si="556"/>
        <v/>
      </c>
      <c r="N1232" t="str">
        <f t="shared" si="557"/>
        <v>Visiteur</v>
      </c>
      <c r="O1232" t="str">
        <f t="shared" si="558"/>
        <v>Googlebot Smartphone</v>
      </c>
      <c r="P1232" t="str">
        <f t="shared" si="559"/>
        <v>Googlebot Smartphone</v>
      </c>
      <c r="Q1232" t="str">
        <f t="shared" si="560"/>
        <v/>
      </c>
      <c r="R1232" t="str">
        <f t="shared" si="561"/>
        <v/>
      </c>
      <c r="S1232" t="str">
        <f t="shared" si="562"/>
        <v>Googlebot Smartphone</v>
      </c>
      <c r="T1232" t="str">
        <f t="shared" si="563"/>
        <v/>
      </c>
      <c r="U1232" t="str">
        <f t="shared" si="564"/>
        <v/>
      </c>
      <c r="V1232" t="str">
        <f t="shared" si="565"/>
        <v/>
      </c>
      <c r="W1232" t="str">
        <f t="shared" si="566"/>
        <v/>
      </c>
      <c r="X1232" t="str">
        <f t="shared" si="567"/>
        <v/>
      </c>
      <c r="Y1232" t="str">
        <f t="shared" si="568"/>
        <v/>
      </c>
      <c r="Z1232" t="str">
        <f t="shared" si="569"/>
        <v/>
      </c>
      <c r="AA1232" t="str">
        <f t="shared" si="570"/>
        <v/>
      </c>
      <c r="AB1232" t="str">
        <f t="shared" si="571"/>
        <v/>
      </c>
      <c r="AC1232" t="str">
        <f t="shared" si="572"/>
        <v/>
      </c>
      <c r="AD1232" t="str">
        <f t="shared" si="573"/>
        <v/>
      </c>
      <c r="AE1232" t="str">
        <f t="shared" si="574"/>
        <v/>
      </c>
      <c r="AF1232" t="str">
        <f t="shared" si="575"/>
        <v/>
      </c>
      <c r="AG1232" t="str">
        <f t="shared" si="576"/>
        <v/>
      </c>
      <c r="AH1232" t="str">
        <f t="shared" si="577"/>
        <v/>
      </c>
      <c r="AI1232" t="str">
        <f t="shared" si="578"/>
        <v/>
      </c>
      <c r="AJ1232" t="str">
        <f t="shared" si="579"/>
        <v/>
      </c>
      <c r="AK1232" t="str">
        <f t="shared" si="580"/>
        <v/>
      </c>
      <c r="AL1232" t="str">
        <f t="shared" si="581"/>
        <v/>
      </c>
      <c r="AM1232" t="str">
        <f t="shared" si="582"/>
        <v/>
      </c>
    </row>
    <row r="1233" spans="1:39">
      <c r="A1233" t="s">
        <v>337</v>
      </c>
      <c r="C1233" t="s">
        <v>1</v>
      </c>
      <c r="D1233" t="s">
        <v>1035</v>
      </c>
      <c r="E1233" t="s">
        <v>3</v>
      </c>
      <c r="G1233">
        <v>200</v>
      </c>
      <c r="H1233">
        <v>47</v>
      </c>
      <c r="I1233" t="s">
        <v>399</v>
      </c>
      <c r="J1233" t="s">
        <v>340</v>
      </c>
      <c r="K1233" t="str">
        <f t="shared" si="554"/>
        <v/>
      </c>
      <c r="L1233" t="str">
        <f t="shared" si="555"/>
        <v/>
      </c>
      <c r="M1233" t="str">
        <f t="shared" si="556"/>
        <v/>
      </c>
      <c r="N1233" t="str">
        <f t="shared" si="557"/>
        <v>Visiteur</v>
      </c>
      <c r="O1233" t="str">
        <f t="shared" si="558"/>
        <v>Googlebot Smartphone</v>
      </c>
      <c r="P1233" t="str">
        <f t="shared" si="559"/>
        <v>Googlebot Smartphone</v>
      </c>
      <c r="Q1233" t="str">
        <f t="shared" si="560"/>
        <v/>
      </c>
      <c r="R1233" t="str">
        <f t="shared" si="561"/>
        <v/>
      </c>
      <c r="S1233" t="str">
        <f t="shared" si="562"/>
        <v>Googlebot Smartphone</v>
      </c>
      <c r="T1233" t="str">
        <f t="shared" si="563"/>
        <v/>
      </c>
      <c r="U1233" t="str">
        <f t="shared" si="564"/>
        <v/>
      </c>
      <c r="V1233" t="str">
        <f t="shared" si="565"/>
        <v/>
      </c>
      <c r="W1233" t="str">
        <f t="shared" si="566"/>
        <v/>
      </c>
      <c r="X1233" t="str">
        <f t="shared" si="567"/>
        <v/>
      </c>
      <c r="Y1233" t="str">
        <f t="shared" si="568"/>
        <v/>
      </c>
      <c r="Z1233" t="str">
        <f t="shared" si="569"/>
        <v/>
      </c>
      <c r="AA1233" t="str">
        <f t="shared" si="570"/>
        <v/>
      </c>
      <c r="AB1233" t="str">
        <f t="shared" si="571"/>
        <v/>
      </c>
      <c r="AC1233" t="str">
        <f t="shared" si="572"/>
        <v/>
      </c>
      <c r="AD1233" t="str">
        <f t="shared" si="573"/>
        <v/>
      </c>
      <c r="AE1233" t="str">
        <f t="shared" si="574"/>
        <v/>
      </c>
      <c r="AF1233" t="str">
        <f t="shared" si="575"/>
        <v/>
      </c>
      <c r="AG1233" t="str">
        <f t="shared" si="576"/>
        <v/>
      </c>
      <c r="AH1233" t="str">
        <f t="shared" si="577"/>
        <v/>
      </c>
      <c r="AI1233" t="str">
        <f t="shared" si="578"/>
        <v/>
      </c>
      <c r="AJ1233" t="str">
        <f t="shared" si="579"/>
        <v/>
      </c>
      <c r="AK1233" t="str">
        <f t="shared" si="580"/>
        <v/>
      </c>
      <c r="AL1233" t="str">
        <f t="shared" si="581"/>
        <v/>
      </c>
      <c r="AM1233" t="str">
        <f t="shared" si="582"/>
        <v/>
      </c>
    </row>
    <row r="1234" spans="1:39">
      <c r="A1234" t="s">
        <v>337</v>
      </c>
      <c r="C1234" t="s">
        <v>1</v>
      </c>
      <c r="D1234" t="s">
        <v>1036</v>
      </c>
      <c r="E1234" t="s">
        <v>3</v>
      </c>
      <c r="G1234">
        <v>200</v>
      </c>
      <c r="H1234">
        <v>47</v>
      </c>
      <c r="I1234" t="s">
        <v>399</v>
      </c>
      <c r="J1234" t="s">
        <v>340</v>
      </c>
      <c r="K1234" t="str">
        <f t="shared" si="554"/>
        <v/>
      </c>
      <c r="L1234" t="str">
        <f t="shared" si="555"/>
        <v/>
      </c>
      <c r="M1234" t="str">
        <f t="shared" si="556"/>
        <v/>
      </c>
      <c r="N1234" t="str">
        <f t="shared" si="557"/>
        <v>Visiteur</v>
      </c>
      <c r="O1234" t="str">
        <f t="shared" si="558"/>
        <v>Googlebot Smartphone</v>
      </c>
      <c r="P1234" t="str">
        <f t="shared" si="559"/>
        <v>Googlebot Smartphone</v>
      </c>
      <c r="Q1234" t="str">
        <f t="shared" si="560"/>
        <v/>
      </c>
      <c r="R1234" t="str">
        <f t="shared" si="561"/>
        <v/>
      </c>
      <c r="S1234" t="str">
        <f t="shared" si="562"/>
        <v>Googlebot Smartphone</v>
      </c>
      <c r="T1234" t="str">
        <f t="shared" si="563"/>
        <v/>
      </c>
      <c r="U1234" t="str">
        <f t="shared" si="564"/>
        <v/>
      </c>
      <c r="V1234" t="str">
        <f t="shared" si="565"/>
        <v/>
      </c>
      <c r="W1234" t="str">
        <f t="shared" si="566"/>
        <v/>
      </c>
      <c r="X1234" t="str">
        <f t="shared" si="567"/>
        <v/>
      </c>
      <c r="Y1234" t="str">
        <f t="shared" si="568"/>
        <v/>
      </c>
      <c r="Z1234" t="str">
        <f t="shared" si="569"/>
        <v/>
      </c>
      <c r="AA1234" t="str">
        <f t="shared" si="570"/>
        <v/>
      </c>
      <c r="AB1234" t="str">
        <f t="shared" si="571"/>
        <v/>
      </c>
      <c r="AC1234" t="str">
        <f t="shared" si="572"/>
        <v/>
      </c>
      <c r="AD1234" t="str">
        <f t="shared" si="573"/>
        <v/>
      </c>
      <c r="AE1234" t="str">
        <f t="shared" si="574"/>
        <v/>
      </c>
      <c r="AF1234" t="str">
        <f t="shared" si="575"/>
        <v/>
      </c>
      <c r="AG1234" t="str">
        <f t="shared" si="576"/>
        <v/>
      </c>
      <c r="AH1234" t="str">
        <f t="shared" si="577"/>
        <v/>
      </c>
      <c r="AI1234" t="str">
        <f t="shared" si="578"/>
        <v/>
      </c>
      <c r="AJ1234" t="str">
        <f t="shared" si="579"/>
        <v/>
      </c>
      <c r="AK1234" t="str">
        <f t="shared" si="580"/>
        <v/>
      </c>
      <c r="AL1234" t="str">
        <f t="shared" si="581"/>
        <v/>
      </c>
      <c r="AM1234" t="str">
        <f t="shared" si="582"/>
        <v/>
      </c>
    </row>
    <row r="1235" spans="1:39">
      <c r="A1235" t="s">
        <v>337</v>
      </c>
      <c r="C1235" t="s">
        <v>1</v>
      </c>
      <c r="D1235" t="s">
        <v>1037</v>
      </c>
      <c r="E1235" t="s">
        <v>3</v>
      </c>
      <c r="G1235">
        <v>200</v>
      </c>
      <c r="H1235">
        <v>43</v>
      </c>
      <c r="I1235" t="s">
        <v>399</v>
      </c>
      <c r="J1235" t="s">
        <v>340</v>
      </c>
      <c r="K1235" t="str">
        <f t="shared" si="554"/>
        <v/>
      </c>
      <c r="L1235" t="str">
        <f t="shared" si="555"/>
        <v/>
      </c>
      <c r="M1235" t="str">
        <f t="shared" si="556"/>
        <v/>
      </c>
      <c r="N1235" t="str">
        <f t="shared" si="557"/>
        <v>Bot</v>
      </c>
      <c r="O1235" t="str">
        <f t="shared" si="558"/>
        <v>Googlebot Smartphone</v>
      </c>
      <c r="P1235" t="str">
        <f t="shared" si="559"/>
        <v>Googlebot Smartphone</v>
      </c>
      <c r="Q1235" t="str">
        <f t="shared" si="560"/>
        <v/>
      </c>
      <c r="R1235" t="str">
        <f t="shared" si="561"/>
        <v/>
      </c>
      <c r="S1235" t="str">
        <f t="shared" si="562"/>
        <v>Googlebot Smartphone</v>
      </c>
      <c r="T1235" t="str">
        <f t="shared" si="563"/>
        <v/>
      </c>
      <c r="U1235" t="str">
        <f t="shared" si="564"/>
        <v/>
      </c>
      <c r="V1235" t="str">
        <f t="shared" si="565"/>
        <v/>
      </c>
      <c r="W1235" t="str">
        <f t="shared" si="566"/>
        <v/>
      </c>
      <c r="X1235" t="str">
        <f t="shared" si="567"/>
        <v/>
      </c>
      <c r="Y1235" t="str">
        <f t="shared" si="568"/>
        <v/>
      </c>
      <c r="Z1235" t="str">
        <f t="shared" si="569"/>
        <v/>
      </c>
      <c r="AA1235" t="str">
        <f t="shared" si="570"/>
        <v/>
      </c>
      <c r="AB1235" t="str">
        <f t="shared" si="571"/>
        <v/>
      </c>
      <c r="AC1235" t="str">
        <f t="shared" si="572"/>
        <v/>
      </c>
      <c r="AD1235" t="str">
        <f t="shared" si="573"/>
        <v/>
      </c>
      <c r="AE1235" t="str">
        <f t="shared" si="574"/>
        <v/>
      </c>
      <c r="AF1235" t="str">
        <f t="shared" si="575"/>
        <v/>
      </c>
      <c r="AG1235" t="str">
        <f t="shared" si="576"/>
        <v/>
      </c>
      <c r="AH1235" t="str">
        <f t="shared" si="577"/>
        <v/>
      </c>
      <c r="AI1235" t="str">
        <f t="shared" si="578"/>
        <v/>
      </c>
      <c r="AJ1235" t="str">
        <f t="shared" si="579"/>
        <v/>
      </c>
      <c r="AK1235" t="str">
        <f t="shared" si="580"/>
        <v/>
      </c>
      <c r="AL1235" t="str">
        <f t="shared" si="581"/>
        <v/>
      </c>
      <c r="AM1235" t="str">
        <f t="shared" si="582"/>
        <v/>
      </c>
    </row>
    <row r="1236" spans="1:39">
      <c r="A1236" t="s">
        <v>1038</v>
      </c>
      <c r="C1236" t="s">
        <v>1</v>
      </c>
      <c r="D1236" t="s">
        <v>1039</v>
      </c>
      <c r="E1236" t="s">
        <v>3</v>
      </c>
      <c r="G1236">
        <v>200</v>
      </c>
      <c r="H1236">
        <v>543</v>
      </c>
      <c r="I1236" t="s">
        <v>1</v>
      </c>
      <c r="J1236" t="s">
        <v>1040</v>
      </c>
      <c r="K1236" t="str">
        <f t="shared" si="554"/>
        <v/>
      </c>
      <c r="L1236" t="str">
        <f t="shared" si="555"/>
        <v/>
      </c>
      <c r="M1236" t="str">
        <f t="shared" si="556"/>
        <v/>
      </c>
      <c r="N1236" t="str">
        <f t="shared" si="557"/>
        <v>Bot</v>
      </c>
      <c r="O1236" t="str">
        <f t="shared" si="558"/>
        <v/>
      </c>
      <c r="P1236" t="str">
        <f t="shared" si="559"/>
        <v>Visiteur</v>
      </c>
      <c r="Q1236" t="str">
        <f t="shared" si="560"/>
        <v/>
      </c>
      <c r="R1236" t="str">
        <f t="shared" si="561"/>
        <v/>
      </c>
      <c r="S1236" t="str">
        <f t="shared" si="562"/>
        <v/>
      </c>
      <c r="T1236" t="str">
        <f t="shared" si="563"/>
        <v/>
      </c>
      <c r="U1236" t="str">
        <f t="shared" si="564"/>
        <v/>
      </c>
      <c r="V1236" t="str">
        <f t="shared" si="565"/>
        <v/>
      </c>
      <c r="W1236" t="str">
        <f t="shared" si="566"/>
        <v/>
      </c>
      <c r="X1236" t="str">
        <f t="shared" si="567"/>
        <v/>
      </c>
      <c r="Y1236" t="str">
        <f t="shared" si="568"/>
        <v/>
      </c>
      <c r="Z1236" t="str">
        <f t="shared" si="569"/>
        <v/>
      </c>
      <c r="AA1236" t="str">
        <f t="shared" si="570"/>
        <v/>
      </c>
      <c r="AB1236" t="str">
        <f t="shared" si="571"/>
        <v/>
      </c>
      <c r="AC1236" t="str">
        <f t="shared" si="572"/>
        <v/>
      </c>
      <c r="AD1236" t="str">
        <f t="shared" si="573"/>
        <v/>
      </c>
      <c r="AE1236" t="str">
        <f t="shared" si="574"/>
        <v/>
      </c>
      <c r="AF1236" t="str">
        <f t="shared" si="575"/>
        <v/>
      </c>
      <c r="AG1236" t="str">
        <f t="shared" si="576"/>
        <v/>
      </c>
      <c r="AH1236" t="str">
        <f t="shared" si="577"/>
        <v/>
      </c>
      <c r="AI1236" t="str">
        <f t="shared" si="578"/>
        <v/>
      </c>
      <c r="AJ1236" t="str">
        <f t="shared" si="579"/>
        <v/>
      </c>
      <c r="AK1236" t="str">
        <f t="shared" si="580"/>
        <v/>
      </c>
      <c r="AL1236" t="str">
        <f t="shared" si="581"/>
        <v/>
      </c>
      <c r="AM1236" t="str">
        <f t="shared" si="582"/>
        <v/>
      </c>
    </row>
    <row r="1237" spans="1:39">
      <c r="A1237" t="s">
        <v>1038</v>
      </c>
      <c r="C1237" t="s">
        <v>1</v>
      </c>
      <c r="D1237" t="s">
        <v>1041</v>
      </c>
      <c r="E1237" t="s">
        <v>3</v>
      </c>
      <c r="G1237">
        <v>301</v>
      </c>
      <c r="H1237" t="s">
        <v>1</v>
      </c>
      <c r="I1237" t="s">
        <v>1</v>
      </c>
      <c r="J1237" t="s">
        <v>1040</v>
      </c>
      <c r="K1237" t="str">
        <f t="shared" si="554"/>
        <v/>
      </c>
      <c r="L1237" t="str">
        <f t="shared" si="555"/>
        <v/>
      </c>
      <c r="M1237" t="str">
        <f t="shared" si="556"/>
        <v/>
      </c>
      <c r="N1237" t="str">
        <f t="shared" si="557"/>
        <v>Bot</v>
      </c>
      <c r="O1237" t="str">
        <f t="shared" si="558"/>
        <v/>
      </c>
      <c r="P1237" t="str">
        <f t="shared" si="559"/>
        <v>Visiteur</v>
      </c>
      <c r="Q1237" t="str">
        <f t="shared" si="560"/>
        <v/>
      </c>
      <c r="R1237" t="str">
        <f t="shared" si="561"/>
        <v/>
      </c>
      <c r="S1237" t="str">
        <f t="shared" si="562"/>
        <v/>
      </c>
      <c r="T1237" t="str">
        <f t="shared" si="563"/>
        <v/>
      </c>
      <c r="U1237" t="str">
        <f t="shared" si="564"/>
        <v/>
      </c>
      <c r="V1237" t="str">
        <f t="shared" si="565"/>
        <v/>
      </c>
      <c r="W1237" t="str">
        <f t="shared" si="566"/>
        <v/>
      </c>
      <c r="X1237" t="str">
        <f t="shared" si="567"/>
        <v/>
      </c>
      <c r="Y1237" t="str">
        <f t="shared" si="568"/>
        <v/>
      </c>
      <c r="Z1237" t="str">
        <f t="shared" si="569"/>
        <v/>
      </c>
      <c r="AA1237" t="str">
        <f t="shared" si="570"/>
        <v/>
      </c>
      <c r="AB1237" t="str">
        <f t="shared" si="571"/>
        <v/>
      </c>
      <c r="AC1237" t="str">
        <f t="shared" si="572"/>
        <v/>
      </c>
      <c r="AD1237" t="str">
        <f t="shared" si="573"/>
        <v/>
      </c>
      <c r="AE1237" t="str">
        <f t="shared" si="574"/>
        <v/>
      </c>
      <c r="AF1237" t="str">
        <f t="shared" si="575"/>
        <v/>
      </c>
      <c r="AG1237" t="str">
        <f t="shared" si="576"/>
        <v/>
      </c>
      <c r="AH1237" t="str">
        <f t="shared" si="577"/>
        <v/>
      </c>
      <c r="AI1237" t="str">
        <f t="shared" si="578"/>
        <v/>
      </c>
      <c r="AJ1237" t="str">
        <f t="shared" si="579"/>
        <v/>
      </c>
      <c r="AK1237" t="str">
        <f t="shared" si="580"/>
        <v/>
      </c>
      <c r="AL1237" t="str">
        <f t="shared" si="581"/>
        <v/>
      </c>
      <c r="AM1237" t="str">
        <f t="shared" si="582"/>
        <v/>
      </c>
    </row>
    <row r="1238" spans="1:39">
      <c r="A1238" t="s">
        <v>1038</v>
      </c>
      <c r="C1238" t="s">
        <v>1</v>
      </c>
      <c r="D1238" t="s">
        <v>1041</v>
      </c>
      <c r="E1238" t="s">
        <v>3</v>
      </c>
      <c r="G1238">
        <v>200</v>
      </c>
      <c r="H1238">
        <v>543</v>
      </c>
      <c r="I1238" t="s">
        <v>1</v>
      </c>
      <c r="J1238" t="s">
        <v>1040</v>
      </c>
      <c r="K1238" t="str">
        <f t="shared" si="554"/>
        <v/>
      </c>
      <c r="L1238" t="str">
        <f t="shared" si="555"/>
        <v/>
      </c>
      <c r="M1238" t="str">
        <f t="shared" si="556"/>
        <v/>
      </c>
      <c r="N1238" t="str">
        <f t="shared" si="557"/>
        <v>Bot</v>
      </c>
      <c r="O1238" t="str">
        <f t="shared" si="558"/>
        <v/>
      </c>
      <c r="P1238" t="str">
        <f t="shared" si="559"/>
        <v>Visiteur</v>
      </c>
      <c r="Q1238" t="str">
        <f t="shared" si="560"/>
        <v/>
      </c>
      <c r="R1238" t="str">
        <f t="shared" si="561"/>
        <v/>
      </c>
      <c r="S1238" t="str">
        <f t="shared" si="562"/>
        <v/>
      </c>
      <c r="T1238" t="str">
        <f t="shared" si="563"/>
        <v/>
      </c>
      <c r="U1238" t="str">
        <f t="shared" si="564"/>
        <v/>
      </c>
      <c r="V1238" t="str">
        <f t="shared" si="565"/>
        <v/>
      </c>
      <c r="W1238" t="str">
        <f t="shared" si="566"/>
        <v/>
      </c>
      <c r="X1238" t="str">
        <f t="shared" si="567"/>
        <v/>
      </c>
      <c r="Y1238" t="str">
        <f t="shared" si="568"/>
        <v/>
      </c>
      <c r="Z1238" t="str">
        <f t="shared" si="569"/>
        <v/>
      </c>
      <c r="AA1238" t="str">
        <f t="shared" si="570"/>
        <v/>
      </c>
      <c r="AB1238" t="str">
        <f t="shared" si="571"/>
        <v/>
      </c>
      <c r="AC1238" t="str">
        <f t="shared" si="572"/>
        <v/>
      </c>
      <c r="AD1238" t="str">
        <f t="shared" si="573"/>
        <v/>
      </c>
      <c r="AE1238" t="str">
        <f t="shared" si="574"/>
        <v/>
      </c>
      <c r="AF1238" t="str">
        <f t="shared" si="575"/>
        <v/>
      </c>
      <c r="AG1238" t="str">
        <f t="shared" si="576"/>
        <v/>
      </c>
      <c r="AH1238" t="str">
        <f t="shared" si="577"/>
        <v/>
      </c>
      <c r="AI1238" t="str">
        <f t="shared" si="578"/>
        <v/>
      </c>
      <c r="AJ1238" t="str">
        <f t="shared" si="579"/>
        <v/>
      </c>
      <c r="AK1238" t="str">
        <f t="shared" si="580"/>
        <v/>
      </c>
      <c r="AL1238" t="str">
        <f t="shared" si="581"/>
        <v/>
      </c>
      <c r="AM1238" t="str">
        <f t="shared" si="582"/>
        <v/>
      </c>
    </row>
    <row r="1239" spans="1:39">
      <c r="A1239" t="s">
        <v>1038</v>
      </c>
      <c r="C1239" t="s">
        <v>1</v>
      </c>
      <c r="D1239" t="s">
        <v>1042</v>
      </c>
      <c r="E1239" t="s">
        <v>3</v>
      </c>
      <c r="G1239">
        <v>301</v>
      </c>
      <c r="H1239">
        <v>234</v>
      </c>
      <c r="I1239" t="s">
        <v>1</v>
      </c>
      <c r="J1239" t="s">
        <v>1040</v>
      </c>
      <c r="K1239" t="str">
        <f t="shared" si="554"/>
        <v/>
      </c>
      <c r="L1239" t="str">
        <f t="shared" si="555"/>
        <v/>
      </c>
      <c r="M1239" t="str">
        <f t="shared" si="556"/>
        <v/>
      </c>
      <c r="N1239" t="str">
        <f t="shared" si="557"/>
        <v>Bot</v>
      </c>
      <c r="O1239" t="str">
        <f t="shared" si="558"/>
        <v/>
      </c>
      <c r="P1239" t="str">
        <f t="shared" si="559"/>
        <v>Visiteur</v>
      </c>
      <c r="Q1239" t="str">
        <f t="shared" si="560"/>
        <v/>
      </c>
      <c r="R1239" t="str">
        <f t="shared" si="561"/>
        <v/>
      </c>
      <c r="S1239" t="str">
        <f t="shared" si="562"/>
        <v/>
      </c>
      <c r="T1239" t="str">
        <f t="shared" si="563"/>
        <v/>
      </c>
      <c r="U1239" t="str">
        <f t="shared" si="564"/>
        <v/>
      </c>
      <c r="V1239" t="str">
        <f t="shared" si="565"/>
        <v/>
      </c>
      <c r="W1239" t="str">
        <f t="shared" si="566"/>
        <v/>
      </c>
      <c r="X1239" t="str">
        <f t="shared" si="567"/>
        <v/>
      </c>
      <c r="Y1239" t="str">
        <f t="shared" si="568"/>
        <v/>
      </c>
      <c r="Z1239" t="str">
        <f t="shared" si="569"/>
        <v/>
      </c>
      <c r="AA1239" t="str">
        <f t="shared" si="570"/>
        <v/>
      </c>
      <c r="AB1239" t="str">
        <f t="shared" si="571"/>
        <v/>
      </c>
      <c r="AC1239" t="str">
        <f t="shared" si="572"/>
        <v/>
      </c>
      <c r="AD1239" t="str">
        <f t="shared" si="573"/>
        <v/>
      </c>
      <c r="AE1239" t="str">
        <f t="shared" si="574"/>
        <v/>
      </c>
      <c r="AF1239" t="str">
        <f t="shared" si="575"/>
        <v/>
      </c>
      <c r="AG1239" t="str">
        <f t="shared" si="576"/>
        <v/>
      </c>
      <c r="AH1239" t="str">
        <f t="shared" si="577"/>
        <v/>
      </c>
      <c r="AI1239" t="str">
        <f t="shared" si="578"/>
        <v/>
      </c>
      <c r="AJ1239" t="str">
        <f t="shared" si="579"/>
        <v/>
      </c>
      <c r="AK1239" t="str">
        <f t="shared" si="580"/>
        <v/>
      </c>
      <c r="AL1239" t="str">
        <f t="shared" si="581"/>
        <v/>
      </c>
      <c r="AM1239" t="str">
        <f t="shared" si="582"/>
        <v/>
      </c>
    </row>
    <row r="1240" spans="1:39">
      <c r="A1240" t="s">
        <v>1038</v>
      </c>
      <c r="C1240" t="s">
        <v>1</v>
      </c>
      <c r="D1240" t="s">
        <v>1042</v>
      </c>
      <c r="E1240" t="s">
        <v>3</v>
      </c>
      <c r="G1240">
        <v>200</v>
      </c>
      <c r="H1240">
        <v>16925</v>
      </c>
      <c r="I1240" t="s">
        <v>1</v>
      </c>
      <c r="J1240" t="s">
        <v>1040</v>
      </c>
      <c r="K1240" t="str">
        <f t="shared" si="554"/>
        <v/>
      </c>
      <c r="L1240" t="str">
        <f t="shared" si="555"/>
        <v/>
      </c>
      <c r="M1240" t="str">
        <f t="shared" si="556"/>
        <v/>
      </c>
      <c r="N1240" t="str">
        <f t="shared" si="557"/>
        <v>Visiteur</v>
      </c>
      <c r="O1240" t="str">
        <f t="shared" si="558"/>
        <v/>
      </c>
      <c r="P1240" t="str">
        <f t="shared" si="559"/>
        <v>Visiteur</v>
      </c>
      <c r="Q1240" t="str">
        <f t="shared" si="560"/>
        <v/>
      </c>
      <c r="R1240" t="str">
        <f t="shared" si="561"/>
        <v/>
      </c>
      <c r="S1240" t="str">
        <f t="shared" si="562"/>
        <v/>
      </c>
      <c r="T1240" t="str">
        <f t="shared" si="563"/>
        <v/>
      </c>
      <c r="U1240" t="str">
        <f t="shared" si="564"/>
        <v/>
      </c>
      <c r="V1240" t="str">
        <f t="shared" si="565"/>
        <v/>
      </c>
      <c r="W1240" t="str">
        <f t="shared" si="566"/>
        <v/>
      </c>
      <c r="X1240" t="str">
        <f t="shared" si="567"/>
        <v/>
      </c>
      <c r="Y1240" t="str">
        <f t="shared" si="568"/>
        <v/>
      </c>
      <c r="Z1240" t="str">
        <f t="shared" si="569"/>
        <v/>
      </c>
      <c r="AA1240" t="str">
        <f t="shared" si="570"/>
        <v/>
      </c>
      <c r="AB1240" t="str">
        <f t="shared" si="571"/>
        <v/>
      </c>
      <c r="AC1240" t="str">
        <f t="shared" si="572"/>
        <v/>
      </c>
      <c r="AD1240" t="str">
        <f t="shared" si="573"/>
        <v/>
      </c>
      <c r="AE1240" t="str">
        <f t="shared" si="574"/>
        <v/>
      </c>
      <c r="AF1240" t="str">
        <f t="shared" si="575"/>
        <v/>
      </c>
      <c r="AG1240" t="str">
        <f t="shared" si="576"/>
        <v/>
      </c>
      <c r="AH1240" t="str">
        <f t="shared" si="577"/>
        <v/>
      </c>
      <c r="AI1240" t="str">
        <f t="shared" si="578"/>
        <v/>
      </c>
      <c r="AJ1240" t="str">
        <f t="shared" si="579"/>
        <v/>
      </c>
      <c r="AK1240" t="str">
        <f t="shared" si="580"/>
        <v/>
      </c>
      <c r="AL1240" t="str">
        <f t="shared" si="581"/>
        <v/>
      </c>
      <c r="AM1240" t="str">
        <f t="shared" si="582"/>
        <v/>
      </c>
    </row>
    <row r="1241" spans="1:39">
      <c r="A1241" t="s">
        <v>39</v>
      </c>
      <c r="C1241" t="s">
        <v>1</v>
      </c>
      <c r="D1241" t="s">
        <v>1043</v>
      </c>
      <c r="E1241" t="s">
        <v>3</v>
      </c>
      <c r="G1241">
        <v>200</v>
      </c>
      <c r="H1241">
        <v>55067</v>
      </c>
      <c r="I1241" t="s">
        <v>1</v>
      </c>
      <c r="J1241" t="s">
        <v>41</v>
      </c>
      <c r="K1241" t="str">
        <f t="shared" si="554"/>
        <v/>
      </c>
      <c r="L1241" t="str">
        <f t="shared" si="555"/>
        <v/>
      </c>
      <c r="M1241" t="str">
        <f t="shared" si="556"/>
        <v/>
      </c>
      <c r="N1241" t="str">
        <f t="shared" si="557"/>
        <v>Visiteur</v>
      </c>
      <c r="O1241" t="str">
        <f t="shared" si="558"/>
        <v>Hellocoton</v>
      </c>
      <c r="P1241" t="str">
        <f t="shared" si="559"/>
        <v>Visiteur</v>
      </c>
      <c r="Q1241" t="str">
        <f t="shared" si="560"/>
        <v/>
      </c>
      <c r="R1241" t="str">
        <f t="shared" si="561"/>
        <v/>
      </c>
      <c r="S1241" t="str">
        <f t="shared" si="562"/>
        <v/>
      </c>
      <c r="T1241" t="str">
        <f t="shared" si="563"/>
        <v/>
      </c>
      <c r="U1241" t="str">
        <f t="shared" si="564"/>
        <v/>
      </c>
      <c r="V1241" t="str">
        <f t="shared" si="565"/>
        <v/>
      </c>
      <c r="W1241" t="str">
        <f t="shared" si="566"/>
        <v/>
      </c>
      <c r="X1241" t="str">
        <f t="shared" si="567"/>
        <v/>
      </c>
      <c r="Y1241" t="str">
        <f t="shared" si="568"/>
        <v/>
      </c>
      <c r="Z1241" t="str">
        <f t="shared" si="569"/>
        <v/>
      </c>
      <c r="AA1241" t="str">
        <f t="shared" si="570"/>
        <v/>
      </c>
      <c r="AB1241" t="str">
        <f t="shared" si="571"/>
        <v/>
      </c>
      <c r="AC1241" t="str">
        <f t="shared" si="572"/>
        <v/>
      </c>
      <c r="AD1241" t="str">
        <f t="shared" si="573"/>
        <v/>
      </c>
      <c r="AE1241" t="str">
        <f t="shared" si="574"/>
        <v/>
      </c>
      <c r="AF1241" t="str">
        <f t="shared" si="575"/>
        <v/>
      </c>
      <c r="AG1241" t="str">
        <f t="shared" si="576"/>
        <v/>
      </c>
      <c r="AH1241" t="str">
        <f t="shared" si="577"/>
        <v>Hellocoton</v>
      </c>
      <c r="AI1241" t="str">
        <f t="shared" si="578"/>
        <v/>
      </c>
      <c r="AJ1241" t="str">
        <f t="shared" si="579"/>
        <v/>
      </c>
      <c r="AK1241" t="str">
        <f t="shared" si="580"/>
        <v/>
      </c>
      <c r="AL1241" t="str">
        <f t="shared" si="581"/>
        <v/>
      </c>
      <c r="AM1241" t="str">
        <f t="shared" si="582"/>
        <v/>
      </c>
    </row>
    <row r="1242" spans="1:39">
      <c r="A1242" t="s">
        <v>337</v>
      </c>
      <c r="C1242" t="s">
        <v>1</v>
      </c>
      <c r="D1242" t="s">
        <v>1044</v>
      </c>
      <c r="E1242" t="s">
        <v>3</v>
      </c>
      <c r="G1242">
        <v>200</v>
      </c>
      <c r="H1242">
        <v>47</v>
      </c>
      <c r="I1242" t="s">
        <v>399</v>
      </c>
      <c r="J1242" t="s">
        <v>340</v>
      </c>
      <c r="K1242" t="str">
        <f t="shared" si="554"/>
        <v/>
      </c>
      <c r="L1242" t="str">
        <f t="shared" si="555"/>
        <v/>
      </c>
      <c r="M1242" t="str">
        <f t="shared" si="556"/>
        <v/>
      </c>
      <c r="N1242" t="str">
        <f t="shared" si="557"/>
        <v>Visiteur</v>
      </c>
      <c r="O1242" t="str">
        <f t="shared" si="558"/>
        <v>Googlebot Smartphone</v>
      </c>
      <c r="P1242" t="str">
        <f t="shared" si="559"/>
        <v>Googlebot Smartphone</v>
      </c>
      <c r="Q1242" t="str">
        <f t="shared" si="560"/>
        <v/>
      </c>
      <c r="R1242" t="str">
        <f t="shared" si="561"/>
        <v/>
      </c>
      <c r="S1242" t="str">
        <f t="shared" si="562"/>
        <v>Googlebot Smartphone</v>
      </c>
      <c r="T1242" t="str">
        <f t="shared" si="563"/>
        <v/>
      </c>
      <c r="U1242" t="str">
        <f t="shared" si="564"/>
        <v/>
      </c>
      <c r="V1242" t="str">
        <f t="shared" si="565"/>
        <v/>
      </c>
      <c r="W1242" t="str">
        <f t="shared" si="566"/>
        <v/>
      </c>
      <c r="X1242" t="str">
        <f t="shared" si="567"/>
        <v/>
      </c>
      <c r="Y1242" t="str">
        <f t="shared" si="568"/>
        <v/>
      </c>
      <c r="Z1242" t="str">
        <f t="shared" si="569"/>
        <v/>
      </c>
      <c r="AA1242" t="str">
        <f t="shared" si="570"/>
        <v/>
      </c>
      <c r="AB1242" t="str">
        <f t="shared" si="571"/>
        <v/>
      </c>
      <c r="AC1242" t="str">
        <f t="shared" si="572"/>
        <v/>
      </c>
      <c r="AD1242" t="str">
        <f t="shared" si="573"/>
        <v/>
      </c>
      <c r="AE1242" t="str">
        <f t="shared" si="574"/>
        <v/>
      </c>
      <c r="AF1242" t="str">
        <f t="shared" si="575"/>
        <v/>
      </c>
      <c r="AG1242" t="str">
        <f t="shared" si="576"/>
        <v/>
      </c>
      <c r="AH1242" t="str">
        <f t="shared" si="577"/>
        <v/>
      </c>
      <c r="AI1242" t="str">
        <f t="shared" si="578"/>
        <v/>
      </c>
      <c r="AJ1242" t="str">
        <f t="shared" si="579"/>
        <v/>
      </c>
      <c r="AK1242" t="str">
        <f t="shared" si="580"/>
        <v/>
      </c>
      <c r="AL1242" t="str">
        <f t="shared" si="581"/>
        <v/>
      </c>
      <c r="AM1242" t="str">
        <f t="shared" si="582"/>
        <v/>
      </c>
    </row>
    <row r="1243" spans="1:39">
      <c r="A1243" t="s">
        <v>337</v>
      </c>
      <c r="C1243" t="s">
        <v>1</v>
      </c>
      <c r="D1243" t="s">
        <v>1045</v>
      </c>
      <c r="E1243" t="s">
        <v>3</v>
      </c>
      <c r="G1243">
        <v>200</v>
      </c>
      <c r="H1243">
        <v>47</v>
      </c>
      <c r="I1243" t="s">
        <v>399</v>
      </c>
      <c r="J1243" t="s">
        <v>340</v>
      </c>
      <c r="K1243" t="str">
        <f t="shared" si="554"/>
        <v/>
      </c>
      <c r="L1243" t="str">
        <f t="shared" si="555"/>
        <v/>
      </c>
      <c r="M1243" t="str">
        <f t="shared" si="556"/>
        <v/>
      </c>
      <c r="N1243" t="str">
        <f t="shared" si="557"/>
        <v>Visiteur</v>
      </c>
      <c r="O1243" t="str">
        <f t="shared" si="558"/>
        <v>Googlebot Smartphone</v>
      </c>
      <c r="P1243" t="str">
        <f t="shared" si="559"/>
        <v>Googlebot Smartphone</v>
      </c>
      <c r="Q1243" t="str">
        <f t="shared" si="560"/>
        <v/>
      </c>
      <c r="R1243" t="str">
        <f t="shared" si="561"/>
        <v/>
      </c>
      <c r="S1243" t="str">
        <f t="shared" si="562"/>
        <v>Googlebot Smartphone</v>
      </c>
      <c r="T1243" t="str">
        <f t="shared" si="563"/>
        <v/>
      </c>
      <c r="U1243" t="str">
        <f t="shared" si="564"/>
        <v/>
      </c>
      <c r="V1243" t="str">
        <f t="shared" si="565"/>
        <v/>
      </c>
      <c r="W1243" t="str">
        <f t="shared" si="566"/>
        <v/>
      </c>
      <c r="X1243" t="str">
        <f t="shared" si="567"/>
        <v/>
      </c>
      <c r="Y1243" t="str">
        <f t="shared" si="568"/>
        <v/>
      </c>
      <c r="Z1243" t="str">
        <f t="shared" si="569"/>
        <v/>
      </c>
      <c r="AA1243" t="str">
        <f t="shared" si="570"/>
        <v/>
      </c>
      <c r="AB1243" t="str">
        <f t="shared" si="571"/>
        <v/>
      </c>
      <c r="AC1243" t="str">
        <f t="shared" si="572"/>
        <v/>
      </c>
      <c r="AD1243" t="str">
        <f t="shared" si="573"/>
        <v/>
      </c>
      <c r="AE1243" t="str">
        <f t="shared" si="574"/>
        <v/>
      </c>
      <c r="AF1243" t="str">
        <f t="shared" si="575"/>
        <v/>
      </c>
      <c r="AG1243" t="str">
        <f t="shared" si="576"/>
        <v/>
      </c>
      <c r="AH1243" t="str">
        <f t="shared" si="577"/>
        <v/>
      </c>
      <c r="AI1243" t="str">
        <f t="shared" si="578"/>
        <v/>
      </c>
      <c r="AJ1243" t="str">
        <f t="shared" si="579"/>
        <v/>
      </c>
      <c r="AK1243" t="str">
        <f t="shared" si="580"/>
        <v/>
      </c>
      <c r="AL1243" t="str">
        <f t="shared" si="581"/>
        <v/>
      </c>
      <c r="AM1243" t="str">
        <f t="shared" si="582"/>
        <v/>
      </c>
    </row>
    <row r="1244" spans="1:39">
      <c r="A1244" t="s">
        <v>337</v>
      </c>
      <c r="C1244" t="s">
        <v>1</v>
      </c>
      <c r="D1244" t="s">
        <v>1046</v>
      </c>
      <c r="E1244" t="s">
        <v>3</v>
      </c>
      <c r="G1244">
        <v>200</v>
      </c>
      <c r="H1244">
        <v>47</v>
      </c>
      <c r="I1244" t="s">
        <v>399</v>
      </c>
      <c r="J1244" t="s">
        <v>340</v>
      </c>
      <c r="K1244" t="str">
        <f t="shared" si="554"/>
        <v/>
      </c>
      <c r="L1244" t="str">
        <f t="shared" si="555"/>
        <v/>
      </c>
      <c r="M1244" t="str">
        <f t="shared" si="556"/>
        <v/>
      </c>
      <c r="N1244" t="str">
        <f t="shared" si="557"/>
        <v>Visiteur</v>
      </c>
      <c r="O1244" t="str">
        <f t="shared" si="558"/>
        <v>Googlebot Smartphone</v>
      </c>
      <c r="P1244" t="str">
        <f t="shared" si="559"/>
        <v>Googlebot Smartphone</v>
      </c>
      <c r="Q1244" t="str">
        <f t="shared" si="560"/>
        <v/>
      </c>
      <c r="R1244" t="str">
        <f t="shared" si="561"/>
        <v/>
      </c>
      <c r="S1244" t="str">
        <f t="shared" si="562"/>
        <v>Googlebot Smartphone</v>
      </c>
      <c r="T1244" t="str">
        <f t="shared" si="563"/>
        <v/>
      </c>
      <c r="U1244" t="str">
        <f t="shared" si="564"/>
        <v/>
      </c>
      <c r="V1244" t="str">
        <f t="shared" si="565"/>
        <v/>
      </c>
      <c r="W1244" t="str">
        <f t="shared" si="566"/>
        <v/>
      </c>
      <c r="X1244" t="str">
        <f t="shared" si="567"/>
        <v/>
      </c>
      <c r="Y1244" t="str">
        <f t="shared" si="568"/>
        <v/>
      </c>
      <c r="Z1244" t="str">
        <f t="shared" si="569"/>
        <v/>
      </c>
      <c r="AA1244" t="str">
        <f t="shared" si="570"/>
        <v/>
      </c>
      <c r="AB1244" t="str">
        <f t="shared" si="571"/>
        <v/>
      </c>
      <c r="AC1244" t="str">
        <f t="shared" si="572"/>
        <v/>
      </c>
      <c r="AD1244" t="str">
        <f t="shared" si="573"/>
        <v/>
      </c>
      <c r="AE1244" t="str">
        <f t="shared" si="574"/>
        <v/>
      </c>
      <c r="AF1244" t="str">
        <f t="shared" si="575"/>
        <v/>
      </c>
      <c r="AG1244" t="str">
        <f t="shared" si="576"/>
        <v/>
      </c>
      <c r="AH1244" t="str">
        <f t="shared" si="577"/>
        <v/>
      </c>
      <c r="AI1244" t="str">
        <f t="shared" si="578"/>
        <v/>
      </c>
      <c r="AJ1244" t="str">
        <f t="shared" si="579"/>
        <v/>
      </c>
      <c r="AK1244" t="str">
        <f t="shared" si="580"/>
        <v/>
      </c>
      <c r="AL1244" t="str">
        <f t="shared" si="581"/>
        <v/>
      </c>
      <c r="AM1244" t="str">
        <f t="shared" si="582"/>
        <v/>
      </c>
    </row>
    <row r="1245" spans="1:39">
      <c r="A1245" t="s">
        <v>337</v>
      </c>
      <c r="C1245" t="s">
        <v>1</v>
      </c>
      <c r="D1245" t="s">
        <v>1047</v>
      </c>
      <c r="E1245" t="s">
        <v>3</v>
      </c>
      <c r="G1245">
        <v>200</v>
      </c>
      <c r="H1245">
        <v>47</v>
      </c>
      <c r="I1245" t="s">
        <v>399</v>
      </c>
      <c r="J1245" t="s">
        <v>340</v>
      </c>
      <c r="K1245" t="str">
        <f t="shared" si="554"/>
        <v/>
      </c>
      <c r="L1245" t="str">
        <f t="shared" si="555"/>
        <v/>
      </c>
      <c r="M1245" t="str">
        <f t="shared" si="556"/>
        <v/>
      </c>
      <c r="N1245" t="str">
        <f t="shared" si="557"/>
        <v>Visiteur</v>
      </c>
      <c r="O1245" t="str">
        <f t="shared" si="558"/>
        <v>Googlebot Smartphone</v>
      </c>
      <c r="P1245" t="str">
        <f t="shared" si="559"/>
        <v>Googlebot Smartphone</v>
      </c>
      <c r="Q1245" t="str">
        <f t="shared" si="560"/>
        <v/>
      </c>
      <c r="R1245" t="str">
        <f t="shared" si="561"/>
        <v/>
      </c>
      <c r="S1245" t="str">
        <f t="shared" si="562"/>
        <v>Googlebot Smartphone</v>
      </c>
      <c r="T1245" t="str">
        <f t="shared" si="563"/>
        <v/>
      </c>
      <c r="U1245" t="str">
        <f t="shared" si="564"/>
        <v/>
      </c>
      <c r="V1245" t="str">
        <f t="shared" si="565"/>
        <v/>
      </c>
      <c r="W1245" t="str">
        <f t="shared" si="566"/>
        <v/>
      </c>
      <c r="X1245" t="str">
        <f t="shared" si="567"/>
        <v/>
      </c>
      <c r="Y1245" t="str">
        <f t="shared" si="568"/>
        <v/>
      </c>
      <c r="Z1245" t="str">
        <f t="shared" si="569"/>
        <v/>
      </c>
      <c r="AA1245" t="str">
        <f t="shared" si="570"/>
        <v/>
      </c>
      <c r="AB1245" t="str">
        <f t="shared" si="571"/>
        <v/>
      </c>
      <c r="AC1245" t="str">
        <f t="shared" si="572"/>
        <v/>
      </c>
      <c r="AD1245" t="str">
        <f t="shared" si="573"/>
        <v/>
      </c>
      <c r="AE1245" t="str">
        <f t="shared" si="574"/>
        <v/>
      </c>
      <c r="AF1245" t="str">
        <f t="shared" si="575"/>
        <v/>
      </c>
      <c r="AG1245" t="str">
        <f t="shared" si="576"/>
        <v/>
      </c>
      <c r="AH1245" t="str">
        <f t="shared" si="577"/>
        <v/>
      </c>
      <c r="AI1245" t="str">
        <f t="shared" si="578"/>
        <v/>
      </c>
      <c r="AJ1245" t="str">
        <f t="shared" si="579"/>
        <v/>
      </c>
      <c r="AK1245" t="str">
        <f t="shared" si="580"/>
        <v/>
      </c>
      <c r="AL1245" t="str">
        <f t="shared" si="581"/>
        <v/>
      </c>
      <c r="AM1245" t="str">
        <f t="shared" si="582"/>
        <v/>
      </c>
    </row>
    <row r="1246" spans="1:39">
      <c r="A1246" t="s">
        <v>337</v>
      </c>
      <c r="C1246" t="s">
        <v>1</v>
      </c>
      <c r="D1246" t="s">
        <v>1048</v>
      </c>
      <c r="E1246" t="s">
        <v>3</v>
      </c>
      <c r="G1246">
        <v>200</v>
      </c>
      <c r="H1246">
        <v>47</v>
      </c>
      <c r="I1246" t="s">
        <v>399</v>
      </c>
      <c r="J1246" t="s">
        <v>340</v>
      </c>
      <c r="K1246" t="str">
        <f t="shared" si="554"/>
        <v/>
      </c>
      <c r="L1246" t="str">
        <f t="shared" si="555"/>
        <v/>
      </c>
      <c r="M1246" t="str">
        <f t="shared" si="556"/>
        <v/>
      </c>
      <c r="N1246" t="str">
        <f t="shared" si="557"/>
        <v>Visiteur</v>
      </c>
      <c r="O1246" t="str">
        <f t="shared" si="558"/>
        <v>Googlebot Smartphone</v>
      </c>
      <c r="P1246" t="str">
        <f t="shared" si="559"/>
        <v>Googlebot Smartphone</v>
      </c>
      <c r="Q1246" t="str">
        <f t="shared" si="560"/>
        <v/>
      </c>
      <c r="R1246" t="str">
        <f t="shared" si="561"/>
        <v/>
      </c>
      <c r="S1246" t="str">
        <f t="shared" si="562"/>
        <v>Googlebot Smartphone</v>
      </c>
      <c r="T1246" t="str">
        <f t="shared" si="563"/>
        <v/>
      </c>
      <c r="U1246" t="str">
        <f t="shared" si="564"/>
        <v/>
      </c>
      <c r="V1246" t="str">
        <f t="shared" si="565"/>
        <v/>
      </c>
      <c r="W1246" t="str">
        <f t="shared" si="566"/>
        <v/>
      </c>
      <c r="X1246" t="str">
        <f t="shared" si="567"/>
        <v/>
      </c>
      <c r="Y1246" t="str">
        <f t="shared" si="568"/>
        <v/>
      </c>
      <c r="Z1246" t="str">
        <f t="shared" si="569"/>
        <v/>
      </c>
      <c r="AA1246" t="str">
        <f t="shared" si="570"/>
        <v/>
      </c>
      <c r="AB1246" t="str">
        <f t="shared" si="571"/>
        <v/>
      </c>
      <c r="AC1246" t="str">
        <f t="shared" si="572"/>
        <v/>
      </c>
      <c r="AD1246" t="str">
        <f t="shared" si="573"/>
        <v/>
      </c>
      <c r="AE1246" t="str">
        <f t="shared" si="574"/>
        <v/>
      </c>
      <c r="AF1246" t="str">
        <f t="shared" si="575"/>
        <v/>
      </c>
      <c r="AG1246" t="str">
        <f t="shared" si="576"/>
        <v/>
      </c>
      <c r="AH1246" t="str">
        <f t="shared" si="577"/>
        <v/>
      </c>
      <c r="AI1246" t="str">
        <f t="shared" si="578"/>
        <v/>
      </c>
      <c r="AJ1246" t="str">
        <f t="shared" si="579"/>
        <v/>
      </c>
      <c r="AK1246" t="str">
        <f t="shared" si="580"/>
        <v/>
      </c>
      <c r="AL1246" t="str">
        <f t="shared" si="581"/>
        <v/>
      </c>
      <c r="AM1246" t="str">
        <f t="shared" si="582"/>
        <v/>
      </c>
    </row>
    <row r="1247" spans="1:39">
      <c r="A1247" t="s">
        <v>337</v>
      </c>
      <c r="C1247" t="s">
        <v>1</v>
      </c>
      <c r="D1247" t="s">
        <v>1049</v>
      </c>
      <c r="E1247" t="s">
        <v>3</v>
      </c>
      <c r="G1247">
        <v>200</v>
      </c>
      <c r="H1247">
        <v>43</v>
      </c>
      <c r="I1247" t="s">
        <v>384</v>
      </c>
      <c r="J1247" t="s">
        <v>340</v>
      </c>
      <c r="K1247" t="str">
        <f t="shared" si="554"/>
        <v/>
      </c>
      <c r="L1247" t="str">
        <f t="shared" si="555"/>
        <v/>
      </c>
      <c r="M1247" t="str">
        <f t="shared" si="556"/>
        <v/>
      </c>
      <c r="N1247" t="str">
        <f t="shared" si="557"/>
        <v>Visiteur</v>
      </c>
      <c r="O1247" t="str">
        <f t="shared" si="558"/>
        <v>Googlebot Smartphone</v>
      </c>
      <c r="P1247" t="str">
        <f t="shared" si="559"/>
        <v>Googlebot Smartphone</v>
      </c>
      <c r="Q1247" t="str">
        <f t="shared" si="560"/>
        <v/>
      </c>
      <c r="R1247" t="str">
        <f t="shared" si="561"/>
        <v/>
      </c>
      <c r="S1247" t="str">
        <f t="shared" si="562"/>
        <v>Googlebot Smartphone</v>
      </c>
      <c r="T1247" t="str">
        <f t="shared" si="563"/>
        <v/>
      </c>
      <c r="U1247" t="str">
        <f t="shared" si="564"/>
        <v/>
      </c>
      <c r="V1247" t="str">
        <f t="shared" si="565"/>
        <v/>
      </c>
      <c r="W1247" t="str">
        <f t="shared" si="566"/>
        <v/>
      </c>
      <c r="X1247" t="str">
        <f t="shared" si="567"/>
        <v/>
      </c>
      <c r="Y1247" t="str">
        <f t="shared" si="568"/>
        <v/>
      </c>
      <c r="Z1247" t="str">
        <f t="shared" si="569"/>
        <v/>
      </c>
      <c r="AA1247" t="str">
        <f t="shared" si="570"/>
        <v/>
      </c>
      <c r="AB1247" t="str">
        <f t="shared" si="571"/>
        <v/>
      </c>
      <c r="AC1247" t="str">
        <f t="shared" si="572"/>
        <v/>
      </c>
      <c r="AD1247" t="str">
        <f t="shared" si="573"/>
        <v/>
      </c>
      <c r="AE1247" t="str">
        <f t="shared" si="574"/>
        <v/>
      </c>
      <c r="AF1247" t="str">
        <f t="shared" si="575"/>
        <v/>
      </c>
      <c r="AG1247" t="str">
        <f t="shared" si="576"/>
        <v/>
      </c>
      <c r="AH1247" t="str">
        <f t="shared" si="577"/>
        <v/>
      </c>
      <c r="AI1247" t="str">
        <f t="shared" si="578"/>
        <v/>
      </c>
      <c r="AJ1247" t="str">
        <f t="shared" si="579"/>
        <v/>
      </c>
      <c r="AK1247" t="str">
        <f t="shared" si="580"/>
        <v/>
      </c>
      <c r="AL1247" t="str">
        <f t="shared" si="581"/>
        <v/>
      </c>
      <c r="AM1247" t="str">
        <f t="shared" si="582"/>
        <v/>
      </c>
    </row>
    <row r="1248" spans="1:39">
      <c r="A1248" t="s">
        <v>337</v>
      </c>
      <c r="C1248" t="s">
        <v>1</v>
      </c>
      <c r="D1248" t="s">
        <v>1050</v>
      </c>
      <c r="E1248" t="s">
        <v>3</v>
      </c>
      <c r="G1248">
        <v>200</v>
      </c>
      <c r="H1248">
        <v>47</v>
      </c>
      <c r="I1248" t="s">
        <v>399</v>
      </c>
      <c r="J1248" t="s">
        <v>340</v>
      </c>
      <c r="K1248" t="str">
        <f t="shared" si="554"/>
        <v/>
      </c>
      <c r="L1248" t="str">
        <f t="shared" si="555"/>
        <v/>
      </c>
      <c r="M1248" t="str">
        <f t="shared" si="556"/>
        <v/>
      </c>
      <c r="N1248" t="str">
        <f t="shared" si="557"/>
        <v>Visiteur</v>
      </c>
      <c r="O1248" t="str">
        <f t="shared" si="558"/>
        <v>Googlebot Smartphone</v>
      </c>
      <c r="P1248" t="str">
        <f t="shared" si="559"/>
        <v>Googlebot Smartphone</v>
      </c>
      <c r="Q1248" t="str">
        <f t="shared" si="560"/>
        <v/>
      </c>
      <c r="R1248" t="str">
        <f t="shared" si="561"/>
        <v/>
      </c>
      <c r="S1248" t="str">
        <f t="shared" si="562"/>
        <v>Googlebot Smartphone</v>
      </c>
      <c r="T1248" t="str">
        <f t="shared" si="563"/>
        <v/>
      </c>
      <c r="U1248" t="str">
        <f t="shared" si="564"/>
        <v/>
      </c>
      <c r="V1248" t="str">
        <f t="shared" si="565"/>
        <v/>
      </c>
      <c r="W1248" t="str">
        <f t="shared" si="566"/>
        <v/>
      </c>
      <c r="X1248" t="str">
        <f t="shared" si="567"/>
        <v/>
      </c>
      <c r="Y1248" t="str">
        <f t="shared" si="568"/>
        <v/>
      </c>
      <c r="Z1248" t="str">
        <f t="shared" si="569"/>
        <v/>
      </c>
      <c r="AA1248" t="str">
        <f t="shared" si="570"/>
        <v/>
      </c>
      <c r="AB1248" t="str">
        <f t="shared" si="571"/>
        <v/>
      </c>
      <c r="AC1248" t="str">
        <f t="shared" si="572"/>
        <v/>
      </c>
      <c r="AD1248" t="str">
        <f t="shared" si="573"/>
        <v/>
      </c>
      <c r="AE1248" t="str">
        <f t="shared" si="574"/>
        <v/>
      </c>
      <c r="AF1248" t="str">
        <f t="shared" si="575"/>
        <v/>
      </c>
      <c r="AG1248" t="str">
        <f t="shared" si="576"/>
        <v/>
      </c>
      <c r="AH1248" t="str">
        <f t="shared" si="577"/>
        <v/>
      </c>
      <c r="AI1248" t="str">
        <f t="shared" si="578"/>
        <v/>
      </c>
      <c r="AJ1248" t="str">
        <f t="shared" si="579"/>
        <v/>
      </c>
      <c r="AK1248" t="str">
        <f t="shared" si="580"/>
        <v/>
      </c>
      <c r="AL1248" t="str">
        <f t="shared" si="581"/>
        <v/>
      </c>
      <c r="AM1248" t="str">
        <f t="shared" si="582"/>
        <v/>
      </c>
    </row>
    <row r="1249" spans="1:39">
      <c r="A1249" t="s">
        <v>337</v>
      </c>
      <c r="C1249" t="s">
        <v>1</v>
      </c>
      <c r="D1249" t="s">
        <v>1051</v>
      </c>
      <c r="E1249" t="s">
        <v>3</v>
      </c>
      <c r="G1249">
        <v>200</v>
      </c>
      <c r="H1249">
        <v>47</v>
      </c>
      <c r="I1249" t="s">
        <v>399</v>
      </c>
      <c r="J1249" t="s">
        <v>340</v>
      </c>
      <c r="K1249" t="str">
        <f t="shared" si="554"/>
        <v/>
      </c>
      <c r="L1249" t="str">
        <f t="shared" si="555"/>
        <v/>
      </c>
      <c r="M1249" t="str">
        <f t="shared" si="556"/>
        <v/>
      </c>
      <c r="N1249" t="str">
        <f t="shared" si="557"/>
        <v>Visiteur</v>
      </c>
      <c r="O1249" t="str">
        <f t="shared" si="558"/>
        <v>Googlebot Smartphone</v>
      </c>
      <c r="P1249" t="str">
        <f t="shared" si="559"/>
        <v>Googlebot Smartphone</v>
      </c>
      <c r="Q1249" t="str">
        <f t="shared" si="560"/>
        <v/>
      </c>
      <c r="R1249" t="str">
        <f t="shared" si="561"/>
        <v/>
      </c>
      <c r="S1249" t="str">
        <f t="shared" si="562"/>
        <v>Googlebot Smartphone</v>
      </c>
      <c r="T1249" t="str">
        <f t="shared" si="563"/>
        <v/>
      </c>
      <c r="U1249" t="str">
        <f t="shared" si="564"/>
        <v/>
      </c>
      <c r="V1249" t="str">
        <f t="shared" si="565"/>
        <v/>
      </c>
      <c r="W1249" t="str">
        <f t="shared" si="566"/>
        <v/>
      </c>
      <c r="X1249" t="str">
        <f t="shared" si="567"/>
        <v/>
      </c>
      <c r="Y1249" t="str">
        <f t="shared" si="568"/>
        <v/>
      </c>
      <c r="Z1249" t="str">
        <f t="shared" si="569"/>
        <v/>
      </c>
      <c r="AA1249" t="str">
        <f t="shared" si="570"/>
        <v/>
      </c>
      <c r="AB1249" t="str">
        <f t="shared" si="571"/>
        <v/>
      </c>
      <c r="AC1249" t="str">
        <f t="shared" si="572"/>
        <v/>
      </c>
      <c r="AD1249" t="str">
        <f t="shared" si="573"/>
        <v/>
      </c>
      <c r="AE1249" t="str">
        <f t="shared" si="574"/>
        <v/>
      </c>
      <c r="AF1249" t="str">
        <f t="shared" si="575"/>
        <v/>
      </c>
      <c r="AG1249" t="str">
        <f t="shared" si="576"/>
        <v/>
      </c>
      <c r="AH1249" t="str">
        <f t="shared" si="577"/>
        <v/>
      </c>
      <c r="AI1249" t="str">
        <f t="shared" si="578"/>
        <v/>
      </c>
      <c r="AJ1249" t="str">
        <f t="shared" si="579"/>
        <v/>
      </c>
      <c r="AK1249" t="str">
        <f t="shared" si="580"/>
        <v/>
      </c>
      <c r="AL1249" t="str">
        <f t="shared" si="581"/>
        <v/>
      </c>
      <c r="AM1249" t="str">
        <f t="shared" si="582"/>
        <v/>
      </c>
    </row>
    <row r="1250" spans="1:39">
      <c r="A1250" t="s">
        <v>337</v>
      </c>
      <c r="C1250" t="s">
        <v>1</v>
      </c>
      <c r="D1250" t="s">
        <v>1052</v>
      </c>
      <c r="E1250" t="s">
        <v>3</v>
      </c>
      <c r="G1250">
        <v>200</v>
      </c>
      <c r="H1250">
        <v>43</v>
      </c>
      <c r="I1250" t="s">
        <v>399</v>
      </c>
      <c r="J1250" t="s">
        <v>340</v>
      </c>
      <c r="K1250" t="str">
        <f t="shared" si="554"/>
        <v/>
      </c>
      <c r="L1250" t="str">
        <f t="shared" si="555"/>
        <v/>
      </c>
      <c r="M1250" t="str">
        <f t="shared" si="556"/>
        <v/>
      </c>
      <c r="N1250" t="str">
        <f t="shared" si="557"/>
        <v>Visiteur</v>
      </c>
      <c r="O1250" t="str">
        <f t="shared" si="558"/>
        <v>Googlebot Smartphone</v>
      </c>
      <c r="P1250" t="str">
        <f t="shared" si="559"/>
        <v>Googlebot Smartphone</v>
      </c>
      <c r="Q1250" t="str">
        <f t="shared" si="560"/>
        <v/>
      </c>
      <c r="R1250" t="str">
        <f t="shared" si="561"/>
        <v/>
      </c>
      <c r="S1250" t="str">
        <f t="shared" si="562"/>
        <v>Googlebot Smartphone</v>
      </c>
      <c r="T1250" t="str">
        <f t="shared" si="563"/>
        <v/>
      </c>
      <c r="U1250" t="str">
        <f t="shared" si="564"/>
        <v/>
      </c>
      <c r="V1250" t="str">
        <f t="shared" si="565"/>
        <v/>
      </c>
      <c r="W1250" t="str">
        <f t="shared" si="566"/>
        <v/>
      </c>
      <c r="X1250" t="str">
        <f t="shared" si="567"/>
        <v/>
      </c>
      <c r="Y1250" t="str">
        <f t="shared" si="568"/>
        <v/>
      </c>
      <c r="Z1250" t="str">
        <f t="shared" si="569"/>
        <v/>
      </c>
      <c r="AA1250" t="str">
        <f t="shared" si="570"/>
        <v/>
      </c>
      <c r="AB1250" t="str">
        <f t="shared" si="571"/>
        <v/>
      </c>
      <c r="AC1250" t="str">
        <f t="shared" si="572"/>
        <v/>
      </c>
      <c r="AD1250" t="str">
        <f t="shared" si="573"/>
        <v/>
      </c>
      <c r="AE1250" t="str">
        <f t="shared" si="574"/>
        <v/>
      </c>
      <c r="AF1250" t="str">
        <f t="shared" si="575"/>
        <v/>
      </c>
      <c r="AG1250" t="str">
        <f t="shared" si="576"/>
        <v/>
      </c>
      <c r="AH1250" t="str">
        <f t="shared" si="577"/>
        <v/>
      </c>
      <c r="AI1250" t="str">
        <f t="shared" si="578"/>
        <v/>
      </c>
      <c r="AJ1250" t="str">
        <f t="shared" si="579"/>
        <v/>
      </c>
      <c r="AK1250" t="str">
        <f t="shared" si="580"/>
        <v/>
      </c>
      <c r="AL1250" t="str">
        <f t="shared" si="581"/>
        <v/>
      </c>
      <c r="AM1250" t="str">
        <f t="shared" si="582"/>
        <v/>
      </c>
    </row>
    <row r="1251" spans="1:39">
      <c r="A1251" t="s">
        <v>337</v>
      </c>
      <c r="C1251" t="s">
        <v>1</v>
      </c>
      <c r="D1251" t="s">
        <v>1053</v>
      </c>
      <c r="E1251" t="s">
        <v>3</v>
      </c>
      <c r="G1251">
        <v>200</v>
      </c>
      <c r="H1251">
        <v>47</v>
      </c>
      <c r="I1251" t="s">
        <v>399</v>
      </c>
      <c r="J1251" t="s">
        <v>340</v>
      </c>
      <c r="K1251" t="str">
        <f t="shared" si="554"/>
        <v/>
      </c>
      <c r="L1251" t="str">
        <f t="shared" si="555"/>
        <v/>
      </c>
      <c r="M1251" t="str">
        <f t="shared" si="556"/>
        <v/>
      </c>
      <c r="N1251" t="str">
        <f t="shared" si="557"/>
        <v>Visiteur</v>
      </c>
      <c r="O1251" t="str">
        <f t="shared" si="558"/>
        <v>Googlebot Smartphone</v>
      </c>
      <c r="P1251" t="str">
        <f t="shared" si="559"/>
        <v>Googlebot Smartphone</v>
      </c>
      <c r="Q1251" t="str">
        <f t="shared" si="560"/>
        <v/>
      </c>
      <c r="R1251" t="str">
        <f t="shared" si="561"/>
        <v/>
      </c>
      <c r="S1251" t="str">
        <f t="shared" si="562"/>
        <v>Googlebot Smartphone</v>
      </c>
      <c r="T1251" t="str">
        <f t="shared" si="563"/>
        <v/>
      </c>
      <c r="U1251" t="str">
        <f t="shared" si="564"/>
        <v/>
      </c>
      <c r="V1251" t="str">
        <f t="shared" si="565"/>
        <v/>
      </c>
      <c r="W1251" t="str">
        <f t="shared" si="566"/>
        <v/>
      </c>
      <c r="X1251" t="str">
        <f t="shared" si="567"/>
        <v/>
      </c>
      <c r="Y1251" t="str">
        <f t="shared" si="568"/>
        <v/>
      </c>
      <c r="Z1251" t="str">
        <f t="shared" si="569"/>
        <v/>
      </c>
      <c r="AA1251" t="str">
        <f t="shared" si="570"/>
        <v/>
      </c>
      <c r="AB1251" t="str">
        <f t="shared" si="571"/>
        <v/>
      </c>
      <c r="AC1251" t="str">
        <f t="shared" si="572"/>
        <v/>
      </c>
      <c r="AD1251" t="str">
        <f t="shared" si="573"/>
        <v/>
      </c>
      <c r="AE1251" t="str">
        <f t="shared" si="574"/>
        <v/>
      </c>
      <c r="AF1251" t="str">
        <f t="shared" si="575"/>
        <v/>
      </c>
      <c r="AG1251" t="str">
        <f t="shared" si="576"/>
        <v/>
      </c>
      <c r="AH1251" t="str">
        <f t="shared" si="577"/>
        <v/>
      </c>
      <c r="AI1251" t="str">
        <f t="shared" si="578"/>
        <v/>
      </c>
      <c r="AJ1251" t="str">
        <f t="shared" si="579"/>
        <v/>
      </c>
      <c r="AK1251" t="str">
        <f t="shared" si="580"/>
        <v/>
      </c>
      <c r="AL1251" t="str">
        <f t="shared" si="581"/>
        <v/>
      </c>
      <c r="AM1251" t="str">
        <f t="shared" si="582"/>
        <v/>
      </c>
    </row>
    <row r="1252" spans="1:39">
      <c r="A1252" t="s">
        <v>337</v>
      </c>
      <c r="C1252" t="s">
        <v>1</v>
      </c>
      <c r="D1252" t="s">
        <v>1054</v>
      </c>
      <c r="E1252" t="s">
        <v>3</v>
      </c>
      <c r="G1252">
        <v>200</v>
      </c>
      <c r="H1252">
        <v>47</v>
      </c>
      <c r="I1252" t="s">
        <v>399</v>
      </c>
      <c r="J1252" t="s">
        <v>340</v>
      </c>
      <c r="K1252" t="str">
        <f t="shared" si="554"/>
        <v/>
      </c>
      <c r="L1252" t="str">
        <f t="shared" si="555"/>
        <v/>
      </c>
      <c r="M1252" t="str">
        <f t="shared" si="556"/>
        <v/>
      </c>
      <c r="N1252" t="str">
        <f t="shared" si="557"/>
        <v>Visiteur</v>
      </c>
      <c r="O1252" t="str">
        <f t="shared" si="558"/>
        <v>Googlebot Smartphone</v>
      </c>
      <c r="P1252" t="str">
        <f t="shared" si="559"/>
        <v>Googlebot Smartphone</v>
      </c>
      <c r="Q1252" t="str">
        <f t="shared" si="560"/>
        <v/>
      </c>
      <c r="R1252" t="str">
        <f t="shared" si="561"/>
        <v/>
      </c>
      <c r="S1252" t="str">
        <f t="shared" si="562"/>
        <v>Googlebot Smartphone</v>
      </c>
      <c r="T1252" t="str">
        <f t="shared" si="563"/>
        <v/>
      </c>
      <c r="U1252" t="str">
        <f t="shared" si="564"/>
        <v/>
      </c>
      <c r="V1252" t="str">
        <f t="shared" si="565"/>
        <v/>
      </c>
      <c r="W1252" t="str">
        <f t="shared" si="566"/>
        <v/>
      </c>
      <c r="X1252" t="str">
        <f t="shared" si="567"/>
        <v/>
      </c>
      <c r="Y1252" t="str">
        <f t="shared" si="568"/>
        <v/>
      </c>
      <c r="Z1252" t="str">
        <f t="shared" si="569"/>
        <v/>
      </c>
      <c r="AA1252" t="str">
        <f t="shared" si="570"/>
        <v/>
      </c>
      <c r="AB1252" t="str">
        <f t="shared" si="571"/>
        <v/>
      </c>
      <c r="AC1252" t="str">
        <f t="shared" si="572"/>
        <v/>
      </c>
      <c r="AD1252" t="str">
        <f t="shared" si="573"/>
        <v/>
      </c>
      <c r="AE1252" t="str">
        <f t="shared" si="574"/>
        <v/>
      </c>
      <c r="AF1252" t="str">
        <f t="shared" si="575"/>
        <v/>
      </c>
      <c r="AG1252" t="str">
        <f t="shared" si="576"/>
        <v/>
      </c>
      <c r="AH1252" t="str">
        <f t="shared" si="577"/>
        <v/>
      </c>
      <c r="AI1252" t="str">
        <f t="shared" si="578"/>
        <v/>
      </c>
      <c r="AJ1252" t="str">
        <f t="shared" si="579"/>
        <v/>
      </c>
      <c r="AK1252" t="str">
        <f t="shared" si="580"/>
        <v/>
      </c>
      <c r="AL1252" t="str">
        <f t="shared" si="581"/>
        <v/>
      </c>
      <c r="AM1252" t="str">
        <f t="shared" si="582"/>
        <v/>
      </c>
    </row>
    <row r="1253" spans="1:39">
      <c r="A1253" t="s">
        <v>337</v>
      </c>
      <c r="C1253" t="s">
        <v>1</v>
      </c>
      <c r="D1253" t="s">
        <v>1055</v>
      </c>
      <c r="E1253" t="s">
        <v>3</v>
      </c>
      <c r="G1253">
        <v>200</v>
      </c>
      <c r="H1253">
        <v>47</v>
      </c>
      <c r="I1253" t="s">
        <v>399</v>
      </c>
      <c r="J1253" t="s">
        <v>340</v>
      </c>
      <c r="K1253" t="str">
        <f t="shared" si="554"/>
        <v/>
      </c>
      <c r="L1253" t="str">
        <f t="shared" si="555"/>
        <v/>
      </c>
      <c r="M1253" t="str">
        <f t="shared" si="556"/>
        <v/>
      </c>
      <c r="N1253" t="str">
        <f t="shared" si="557"/>
        <v>Visiteur</v>
      </c>
      <c r="O1253" t="str">
        <f t="shared" si="558"/>
        <v>Googlebot Smartphone</v>
      </c>
      <c r="P1253" t="str">
        <f t="shared" si="559"/>
        <v>Googlebot Smartphone</v>
      </c>
      <c r="Q1253" t="str">
        <f t="shared" si="560"/>
        <v/>
      </c>
      <c r="R1253" t="str">
        <f t="shared" si="561"/>
        <v/>
      </c>
      <c r="S1253" t="str">
        <f t="shared" si="562"/>
        <v>Googlebot Smartphone</v>
      </c>
      <c r="T1253" t="str">
        <f t="shared" si="563"/>
        <v/>
      </c>
      <c r="U1253" t="str">
        <f t="shared" si="564"/>
        <v/>
      </c>
      <c r="V1253" t="str">
        <f t="shared" si="565"/>
        <v/>
      </c>
      <c r="W1253" t="str">
        <f t="shared" si="566"/>
        <v/>
      </c>
      <c r="X1253" t="str">
        <f t="shared" si="567"/>
        <v/>
      </c>
      <c r="Y1253" t="str">
        <f t="shared" si="568"/>
        <v/>
      </c>
      <c r="Z1253" t="str">
        <f t="shared" si="569"/>
        <v/>
      </c>
      <c r="AA1253" t="str">
        <f t="shared" si="570"/>
        <v/>
      </c>
      <c r="AB1253" t="str">
        <f t="shared" si="571"/>
        <v/>
      </c>
      <c r="AC1253" t="str">
        <f t="shared" si="572"/>
        <v/>
      </c>
      <c r="AD1253" t="str">
        <f t="shared" si="573"/>
        <v/>
      </c>
      <c r="AE1253" t="str">
        <f t="shared" si="574"/>
        <v/>
      </c>
      <c r="AF1253" t="str">
        <f t="shared" si="575"/>
        <v/>
      </c>
      <c r="AG1253" t="str">
        <f t="shared" si="576"/>
        <v/>
      </c>
      <c r="AH1253" t="str">
        <f t="shared" si="577"/>
        <v/>
      </c>
      <c r="AI1253" t="str">
        <f t="shared" si="578"/>
        <v/>
      </c>
      <c r="AJ1253" t="str">
        <f t="shared" si="579"/>
        <v/>
      </c>
      <c r="AK1253" t="str">
        <f t="shared" si="580"/>
        <v/>
      </c>
      <c r="AL1253" t="str">
        <f t="shared" si="581"/>
        <v/>
      </c>
      <c r="AM1253" t="str">
        <f t="shared" si="582"/>
        <v/>
      </c>
    </row>
    <row r="1254" spans="1:39">
      <c r="A1254" t="s">
        <v>337</v>
      </c>
      <c r="C1254" t="s">
        <v>1</v>
      </c>
      <c r="D1254" t="s">
        <v>1056</v>
      </c>
      <c r="E1254" t="s">
        <v>3</v>
      </c>
      <c r="G1254">
        <v>200</v>
      </c>
      <c r="H1254">
        <v>47</v>
      </c>
      <c r="I1254" t="s">
        <v>399</v>
      </c>
      <c r="J1254" t="s">
        <v>340</v>
      </c>
      <c r="K1254" t="str">
        <f t="shared" si="554"/>
        <v/>
      </c>
      <c r="L1254" t="str">
        <f t="shared" si="555"/>
        <v/>
      </c>
      <c r="M1254" t="str">
        <f t="shared" si="556"/>
        <v/>
      </c>
      <c r="N1254" t="str">
        <f t="shared" si="557"/>
        <v>Visiteur</v>
      </c>
      <c r="O1254" t="str">
        <f t="shared" si="558"/>
        <v>Googlebot Smartphone</v>
      </c>
      <c r="P1254" t="str">
        <f t="shared" si="559"/>
        <v>Googlebot Smartphone</v>
      </c>
      <c r="Q1254" t="str">
        <f t="shared" si="560"/>
        <v/>
      </c>
      <c r="R1254" t="str">
        <f t="shared" si="561"/>
        <v/>
      </c>
      <c r="S1254" t="str">
        <f t="shared" si="562"/>
        <v>Googlebot Smartphone</v>
      </c>
      <c r="T1254" t="str">
        <f t="shared" si="563"/>
        <v/>
      </c>
      <c r="U1254" t="str">
        <f t="shared" si="564"/>
        <v/>
      </c>
      <c r="V1254" t="str">
        <f t="shared" si="565"/>
        <v/>
      </c>
      <c r="W1254" t="str">
        <f t="shared" si="566"/>
        <v/>
      </c>
      <c r="X1254" t="str">
        <f t="shared" si="567"/>
        <v/>
      </c>
      <c r="Y1254" t="str">
        <f t="shared" si="568"/>
        <v/>
      </c>
      <c r="Z1254" t="str">
        <f t="shared" si="569"/>
        <v/>
      </c>
      <c r="AA1254" t="str">
        <f t="shared" si="570"/>
        <v/>
      </c>
      <c r="AB1254" t="str">
        <f t="shared" si="571"/>
        <v/>
      </c>
      <c r="AC1254" t="str">
        <f t="shared" si="572"/>
        <v/>
      </c>
      <c r="AD1254" t="str">
        <f t="shared" si="573"/>
        <v/>
      </c>
      <c r="AE1254" t="str">
        <f t="shared" si="574"/>
        <v/>
      </c>
      <c r="AF1254" t="str">
        <f t="shared" si="575"/>
        <v/>
      </c>
      <c r="AG1254" t="str">
        <f t="shared" si="576"/>
        <v/>
      </c>
      <c r="AH1254" t="str">
        <f t="shared" si="577"/>
        <v/>
      </c>
      <c r="AI1254" t="str">
        <f t="shared" si="578"/>
        <v/>
      </c>
      <c r="AJ1254" t="str">
        <f t="shared" si="579"/>
        <v/>
      </c>
      <c r="AK1254" t="str">
        <f t="shared" si="580"/>
        <v/>
      </c>
      <c r="AL1254" t="str">
        <f t="shared" si="581"/>
        <v/>
      </c>
      <c r="AM1254" t="str">
        <f t="shared" si="582"/>
        <v/>
      </c>
    </row>
    <row r="1255" spans="1:39">
      <c r="A1255" t="s">
        <v>337</v>
      </c>
      <c r="C1255" t="s">
        <v>1</v>
      </c>
      <c r="D1255" t="s">
        <v>1057</v>
      </c>
      <c r="E1255" t="s">
        <v>3</v>
      </c>
      <c r="G1255">
        <v>200</v>
      </c>
      <c r="H1255">
        <v>47</v>
      </c>
      <c r="I1255" t="s">
        <v>399</v>
      </c>
      <c r="J1255" t="s">
        <v>340</v>
      </c>
      <c r="K1255" t="str">
        <f t="shared" si="554"/>
        <v/>
      </c>
      <c r="L1255" t="str">
        <f t="shared" si="555"/>
        <v/>
      </c>
      <c r="M1255" t="str">
        <f t="shared" si="556"/>
        <v/>
      </c>
      <c r="N1255" t="str">
        <f t="shared" si="557"/>
        <v>Visiteur</v>
      </c>
      <c r="O1255" t="str">
        <f t="shared" si="558"/>
        <v>Googlebot Smartphone</v>
      </c>
      <c r="P1255" t="str">
        <f t="shared" si="559"/>
        <v>Googlebot Smartphone</v>
      </c>
      <c r="Q1255" t="str">
        <f t="shared" si="560"/>
        <v/>
      </c>
      <c r="R1255" t="str">
        <f t="shared" si="561"/>
        <v/>
      </c>
      <c r="S1255" t="str">
        <f t="shared" si="562"/>
        <v>Googlebot Smartphone</v>
      </c>
      <c r="T1255" t="str">
        <f t="shared" si="563"/>
        <v/>
      </c>
      <c r="U1255" t="str">
        <f t="shared" si="564"/>
        <v/>
      </c>
      <c r="V1255" t="str">
        <f t="shared" si="565"/>
        <v/>
      </c>
      <c r="W1255" t="str">
        <f t="shared" si="566"/>
        <v/>
      </c>
      <c r="X1255" t="str">
        <f t="shared" si="567"/>
        <v/>
      </c>
      <c r="Y1255" t="str">
        <f t="shared" si="568"/>
        <v/>
      </c>
      <c r="Z1255" t="str">
        <f t="shared" si="569"/>
        <v/>
      </c>
      <c r="AA1255" t="str">
        <f t="shared" si="570"/>
        <v/>
      </c>
      <c r="AB1255" t="str">
        <f t="shared" si="571"/>
        <v/>
      </c>
      <c r="AC1255" t="str">
        <f t="shared" si="572"/>
        <v/>
      </c>
      <c r="AD1255" t="str">
        <f t="shared" si="573"/>
        <v/>
      </c>
      <c r="AE1255" t="str">
        <f t="shared" si="574"/>
        <v/>
      </c>
      <c r="AF1255" t="str">
        <f t="shared" si="575"/>
        <v/>
      </c>
      <c r="AG1255" t="str">
        <f t="shared" si="576"/>
        <v/>
      </c>
      <c r="AH1255" t="str">
        <f t="shared" si="577"/>
        <v/>
      </c>
      <c r="AI1255" t="str">
        <f t="shared" si="578"/>
        <v/>
      </c>
      <c r="AJ1255" t="str">
        <f t="shared" si="579"/>
        <v/>
      </c>
      <c r="AK1255" t="str">
        <f t="shared" si="580"/>
        <v/>
      </c>
      <c r="AL1255" t="str">
        <f t="shared" si="581"/>
        <v/>
      </c>
      <c r="AM1255" t="str">
        <f t="shared" si="582"/>
        <v/>
      </c>
    </row>
    <row r="1256" spans="1:39">
      <c r="A1256" t="s">
        <v>337</v>
      </c>
      <c r="C1256" t="s">
        <v>1</v>
      </c>
      <c r="D1256" t="s">
        <v>1058</v>
      </c>
      <c r="E1256" t="s">
        <v>3</v>
      </c>
      <c r="G1256">
        <v>200</v>
      </c>
      <c r="H1256">
        <v>43</v>
      </c>
      <c r="I1256" t="s">
        <v>384</v>
      </c>
      <c r="J1256" t="s">
        <v>340</v>
      </c>
      <c r="K1256" t="str">
        <f t="shared" si="554"/>
        <v/>
      </c>
      <c r="L1256" t="str">
        <f t="shared" si="555"/>
        <v/>
      </c>
      <c r="M1256" t="str">
        <f t="shared" si="556"/>
        <v/>
      </c>
      <c r="N1256" t="str">
        <f t="shared" si="557"/>
        <v>Visiteur</v>
      </c>
      <c r="O1256" t="str">
        <f t="shared" si="558"/>
        <v>Googlebot Smartphone</v>
      </c>
      <c r="P1256" t="str">
        <f t="shared" si="559"/>
        <v>Googlebot Smartphone</v>
      </c>
      <c r="Q1256" t="str">
        <f t="shared" si="560"/>
        <v/>
      </c>
      <c r="R1256" t="str">
        <f t="shared" si="561"/>
        <v/>
      </c>
      <c r="S1256" t="str">
        <f t="shared" si="562"/>
        <v>Googlebot Smartphone</v>
      </c>
      <c r="T1256" t="str">
        <f t="shared" si="563"/>
        <v/>
      </c>
      <c r="U1256" t="str">
        <f t="shared" si="564"/>
        <v/>
      </c>
      <c r="V1256" t="str">
        <f t="shared" si="565"/>
        <v/>
      </c>
      <c r="W1256" t="str">
        <f t="shared" si="566"/>
        <v/>
      </c>
      <c r="X1256" t="str">
        <f t="shared" si="567"/>
        <v/>
      </c>
      <c r="Y1256" t="str">
        <f t="shared" si="568"/>
        <v/>
      </c>
      <c r="Z1256" t="str">
        <f t="shared" si="569"/>
        <v/>
      </c>
      <c r="AA1256" t="str">
        <f t="shared" si="570"/>
        <v/>
      </c>
      <c r="AB1256" t="str">
        <f t="shared" si="571"/>
        <v/>
      </c>
      <c r="AC1256" t="str">
        <f t="shared" si="572"/>
        <v/>
      </c>
      <c r="AD1256" t="str">
        <f t="shared" si="573"/>
        <v/>
      </c>
      <c r="AE1256" t="str">
        <f t="shared" si="574"/>
        <v/>
      </c>
      <c r="AF1256" t="str">
        <f t="shared" si="575"/>
        <v/>
      </c>
      <c r="AG1256" t="str">
        <f t="shared" si="576"/>
        <v/>
      </c>
      <c r="AH1256" t="str">
        <f t="shared" si="577"/>
        <v/>
      </c>
      <c r="AI1256" t="str">
        <f t="shared" si="578"/>
        <v/>
      </c>
      <c r="AJ1256" t="str">
        <f t="shared" si="579"/>
        <v/>
      </c>
      <c r="AK1256" t="str">
        <f t="shared" si="580"/>
        <v/>
      </c>
      <c r="AL1256" t="str">
        <f t="shared" si="581"/>
        <v/>
      </c>
      <c r="AM1256" t="str">
        <f t="shared" si="582"/>
        <v/>
      </c>
    </row>
    <row r="1257" spans="1:39">
      <c r="A1257" t="s">
        <v>337</v>
      </c>
      <c r="C1257" t="s">
        <v>1</v>
      </c>
      <c r="D1257" t="s">
        <v>1059</v>
      </c>
      <c r="E1257" t="s">
        <v>3</v>
      </c>
      <c r="G1257">
        <v>200</v>
      </c>
      <c r="H1257">
        <v>47</v>
      </c>
      <c r="I1257" t="s">
        <v>399</v>
      </c>
      <c r="J1257" t="s">
        <v>340</v>
      </c>
      <c r="K1257" t="str">
        <f t="shared" si="554"/>
        <v/>
      </c>
      <c r="L1257" t="str">
        <f t="shared" si="555"/>
        <v/>
      </c>
      <c r="M1257" t="str">
        <f t="shared" si="556"/>
        <v/>
      </c>
      <c r="N1257" t="str">
        <f t="shared" si="557"/>
        <v>Visiteur</v>
      </c>
      <c r="O1257" t="str">
        <f t="shared" si="558"/>
        <v>Googlebot Smartphone</v>
      </c>
      <c r="P1257" t="str">
        <f t="shared" si="559"/>
        <v>Googlebot Smartphone</v>
      </c>
      <c r="Q1257" t="str">
        <f t="shared" si="560"/>
        <v/>
      </c>
      <c r="R1257" t="str">
        <f t="shared" si="561"/>
        <v/>
      </c>
      <c r="S1257" t="str">
        <f t="shared" si="562"/>
        <v>Googlebot Smartphone</v>
      </c>
      <c r="T1257" t="str">
        <f t="shared" si="563"/>
        <v/>
      </c>
      <c r="U1257" t="str">
        <f t="shared" si="564"/>
        <v/>
      </c>
      <c r="V1257" t="str">
        <f t="shared" si="565"/>
        <v/>
      </c>
      <c r="W1257" t="str">
        <f t="shared" si="566"/>
        <v/>
      </c>
      <c r="X1257" t="str">
        <f t="shared" si="567"/>
        <v/>
      </c>
      <c r="Y1257" t="str">
        <f t="shared" si="568"/>
        <v/>
      </c>
      <c r="Z1257" t="str">
        <f t="shared" si="569"/>
        <v/>
      </c>
      <c r="AA1257" t="str">
        <f t="shared" si="570"/>
        <v/>
      </c>
      <c r="AB1257" t="str">
        <f t="shared" si="571"/>
        <v/>
      </c>
      <c r="AC1257" t="str">
        <f t="shared" si="572"/>
        <v/>
      </c>
      <c r="AD1257" t="str">
        <f t="shared" si="573"/>
        <v/>
      </c>
      <c r="AE1257" t="str">
        <f t="shared" si="574"/>
        <v/>
      </c>
      <c r="AF1257" t="str">
        <f t="shared" si="575"/>
        <v/>
      </c>
      <c r="AG1257" t="str">
        <f t="shared" si="576"/>
        <v/>
      </c>
      <c r="AH1257" t="str">
        <f t="shared" si="577"/>
        <v/>
      </c>
      <c r="AI1257" t="str">
        <f t="shared" si="578"/>
        <v/>
      </c>
      <c r="AJ1257" t="str">
        <f t="shared" si="579"/>
        <v/>
      </c>
      <c r="AK1257" t="str">
        <f t="shared" si="580"/>
        <v/>
      </c>
      <c r="AL1257" t="str">
        <f t="shared" si="581"/>
        <v/>
      </c>
      <c r="AM1257" t="str">
        <f t="shared" si="582"/>
        <v/>
      </c>
    </row>
    <row r="1258" spans="1:39">
      <c r="A1258" t="s">
        <v>337</v>
      </c>
      <c r="C1258" t="s">
        <v>1</v>
      </c>
      <c r="D1258" t="s">
        <v>1060</v>
      </c>
      <c r="E1258" t="s">
        <v>3</v>
      </c>
      <c r="G1258">
        <v>200</v>
      </c>
      <c r="H1258">
        <v>47</v>
      </c>
      <c r="I1258" t="s">
        <v>399</v>
      </c>
      <c r="J1258" t="s">
        <v>340</v>
      </c>
      <c r="K1258" t="str">
        <f t="shared" si="554"/>
        <v/>
      </c>
      <c r="L1258" t="str">
        <f t="shared" si="555"/>
        <v/>
      </c>
      <c r="M1258" t="str">
        <f t="shared" si="556"/>
        <v/>
      </c>
      <c r="N1258" t="str">
        <f t="shared" si="557"/>
        <v>Visiteur</v>
      </c>
      <c r="O1258" t="str">
        <f t="shared" si="558"/>
        <v>Googlebot Smartphone</v>
      </c>
      <c r="P1258" t="str">
        <f t="shared" si="559"/>
        <v>Googlebot Smartphone</v>
      </c>
      <c r="Q1258" t="str">
        <f t="shared" si="560"/>
        <v/>
      </c>
      <c r="R1258" t="str">
        <f t="shared" si="561"/>
        <v/>
      </c>
      <c r="S1258" t="str">
        <f t="shared" si="562"/>
        <v>Googlebot Smartphone</v>
      </c>
      <c r="T1258" t="str">
        <f t="shared" si="563"/>
        <v/>
      </c>
      <c r="U1258" t="str">
        <f t="shared" si="564"/>
        <v/>
      </c>
      <c r="V1258" t="str">
        <f t="shared" si="565"/>
        <v/>
      </c>
      <c r="W1258" t="str">
        <f t="shared" si="566"/>
        <v/>
      </c>
      <c r="X1258" t="str">
        <f t="shared" si="567"/>
        <v/>
      </c>
      <c r="Y1258" t="str">
        <f t="shared" si="568"/>
        <v/>
      </c>
      <c r="Z1258" t="str">
        <f t="shared" si="569"/>
        <v/>
      </c>
      <c r="AA1258" t="str">
        <f t="shared" si="570"/>
        <v/>
      </c>
      <c r="AB1258" t="str">
        <f t="shared" si="571"/>
        <v/>
      </c>
      <c r="AC1258" t="str">
        <f t="shared" si="572"/>
        <v/>
      </c>
      <c r="AD1258" t="str">
        <f t="shared" si="573"/>
        <v/>
      </c>
      <c r="AE1258" t="str">
        <f t="shared" si="574"/>
        <v/>
      </c>
      <c r="AF1258" t="str">
        <f t="shared" si="575"/>
        <v/>
      </c>
      <c r="AG1258" t="str">
        <f t="shared" si="576"/>
        <v/>
      </c>
      <c r="AH1258" t="str">
        <f t="shared" si="577"/>
        <v/>
      </c>
      <c r="AI1258" t="str">
        <f t="shared" si="578"/>
        <v/>
      </c>
      <c r="AJ1258" t="str">
        <f t="shared" si="579"/>
        <v/>
      </c>
      <c r="AK1258" t="str">
        <f t="shared" si="580"/>
        <v/>
      </c>
      <c r="AL1258" t="str">
        <f t="shared" si="581"/>
        <v/>
      </c>
      <c r="AM1258" t="str">
        <f t="shared" si="582"/>
        <v/>
      </c>
    </row>
    <row r="1259" spans="1:39">
      <c r="A1259" t="s">
        <v>337</v>
      </c>
      <c r="C1259" t="s">
        <v>1</v>
      </c>
      <c r="D1259" t="s">
        <v>1061</v>
      </c>
      <c r="E1259" t="s">
        <v>3</v>
      </c>
      <c r="G1259">
        <v>200</v>
      </c>
      <c r="H1259">
        <v>43</v>
      </c>
      <c r="I1259" t="s">
        <v>399</v>
      </c>
      <c r="J1259" t="s">
        <v>340</v>
      </c>
      <c r="K1259" t="str">
        <f t="shared" si="554"/>
        <v/>
      </c>
      <c r="L1259" t="str">
        <f t="shared" si="555"/>
        <v/>
      </c>
      <c r="M1259" t="str">
        <f t="shared" si="556"/>
        <v/>
      </c>
      <c r="N1259" t="str">
        <f t="shared" si="557"/>
        <v>Visiteur</v>
      </c>
      <c r="O1259" t="str">
        <f t="shared" si="558"/>
        <v>Googlebot Smartphone</v>
      </c>
      <c r="P1259" t="str">
        <f t="shared" si="559"/>
        <v>Googlebot Smartphone</v>
      </c>
      <c r="Q1259" t="str">
        <f t="shared" si="560"/>
        <v/>
      </c>
      <c r="R1259" t="str">
        <f t="shared" si="561"/>
        <v/>
      </c>
      <c r="S1259" t="str">
        <f t="shared" si="562"/>
        <v>Googlebot Smartphone</v>
      </c>
      <c r="T1259" t="str">
        <f t="shared" si="563"/>
        <v/>
      </c>
      <c r="U1259" t="str">
        <f t="shared" si="564"/>
        <v/>
      </c>
      <c r="V1259" t="str">
        <f t="shared" si="565"/>
        <v/>
      </c>
      <c r="W1259" t="str">
        <f t="shared" si="566"/>
        <v/>
      </c>
      <c r="X1259" t="str">
        <f t="shared" si="567"/>
        <v/>
      </c>
      <c r="Y1259" t="str">
        <f t="shared" si="568"/>
        <v/>
      </c>
      <c r="Z1259" t="str">
        <f t="shared" si="569"/>
        <v/>
      </c>
      <c r="AA1259" t="str">
        <f t="shared" si="570"/>
        <v/>
      </c>
      <c r="AB1259" t="str">
        <f t="shared" si="571"/>
        <v/>
      </c>
      <c r="AC1259" t="str">
        <f t="shared" si="572"/>
        <v/>
      </c>
      <c r="AD1259" t="str">
        <f t="shared" si="573"/>
        <v/>
      </c>
      <c r="AE1259" t="str">
        <f t="shared" si="574"/>
        <v/>
      </c>
      <c r="AF1259" t="str">
        <f t="shared" si="575"/>
        <v/>
      </c>
      <c r="AG1259" t="str">
        <f t="shared" si="576"/>
        <v/>
      </c>
      <c r="AH1259" t="str">
        <f t="shared" si="577"/>
        <v/>
      </c>
      <c r="AI1259" t="str">
        <f t="shared" si="578"/>
        <v/>
      </c>
      <c r="AJ1259" t="str">
        <f t="shared" si="579"/>
        <v/>
      </c>
      <c r="AK1259" t="str">
        <f t="shared" si="580"/>
        <v/>
      </c>
      <c r="AL1259" t="str">
        <f t="shared" si="581"/>
        <v/>
      </c>
      <c r="AM1259" t="str">
        <f t="shared" si="582"/>
        <v/>
      </c>
    </row>
    <row r="1260" spans="1:39">
      <c r="A1260" t="s">
        <v>337</v>
      </c>
      <c r="C1260" t="s">
        <v>1</v>
      </c>
      <c r="D1260" t="s">
        <v>1062</v>
      </c>
      <c r="E1260" t="s">
        <v>3</v>
      </c>
      <c r="G1260">
        <v>200</v>
      </c>
      <c r="H1260">
        <v>47</v>
      </c>
      <c r="I1260" t="s">
        <v>399</v>
      </c>
      <c r="J1260" t="s">
        <v>340</v>
      </c>
      <c r="K1260" t="str">
        <f t="shared" si="554"/>
        <v/>
      </c>
      <c r="L1260" t="str">
        <f t="shared" si="555"/>
        <v/>
      </c>
      <c r="M1260" t="str">
        <f t="shared" si="556"/>
        <v/>
      </c>
      <c r="N1260" t="str">
        <f t="shared" si="557"/>
        <v>Bot</v>
      </c>
      <c r="O1260" t="str">
        <f t="shared" si="558"/>
        <v>Googlebot Smartphone</v>
      </c>
      <c r="P1260" t="str">
        <f t="shared" si="559"/>
        <v>Googlebot Smartphone</v>
      </c>
      <c r="Q1260" t="str">
        <f t="shared" si="560"/>
        <v/>
      </c>
      <c r="R1260" t="str">
        <f t="shared" si="561"/>
        <v/>
      </c>
      <c r="S1260" t="str">
        <f t="shared" si="562"/>
        <v>Googlebot Smartphone</v>
      </c>
      <c r="T1260" t="str">
        <f t="shared" si="563"/>
        <v/>
      </c>
      <c r="U1260" t="str">
        <f t="shared" si="564"/>
        <v/>
      </c>
      <c r="V1260" t="str">
        <f t="shared" si="565"/>
        <v/>
      </c>
      <c r="W1260" t="str">
        <f t="shared" si="566"/>
        <v/>
      </c>
      <c r="X1260" t="str">
        <f t="shared" si="567"/>
        <v/>
      </c>
      <c r="Y1260" t="str">
        <f t="shared" si="568"/>
        <v/>
      </c>
      <c r="Z1260" t="str">
        <f t="shared" si="569"/>
        <v/>
      </c>
      <c r="AA1260" t="str">
        <f t="shared" si="570"/>
        <v/>
      </c>
      <c r="AB1260" t="str">
        <f t="shared" si="571"/>
        <v/>
      </c>
      <c r="AC1260" t="str">
        <f t="shared" si="572"/>
        <v/>
      </c>
      <c r="AD1260" t="str">
        <f t="shared" si="573"/>
        <v/>
      </c>
      <c r="AE1260" t="str">
        <f t="shared" si="574"/>
        <v/>
      </c>
      <c r="AF1260" t="str">
        <f t="shared" si="575"/>
        <v/>
      </c>
      <c r="AG1260" t="str">
        <f t="shared" si="576"/>
        <v/>
      </c>
      <c r="AH1260" t="str">
        <f t="shared" si="577"/>
        <v/>
      </c>
      <c r="AI1260" t="str">
        <f t="shared" si="578"/>
        <v/>
      </c>
      <c r="AJ1260" t="str">
        <f t="shared" si="579"/>
        <v/>
      </c>
      <c r="AK1260" t="str">
        <f t="shared" si="580"/>
        <v/>
      </c>
      <c r="AL1260" t="str">
        <f t="shared" si="581"/>
        <v/>
      </c>
      <c r="AM1260" t="str">
        <f t="shared" si="582"/>
        <v/>
      </c>
    </row>
    <row r="1261" spans="1:39">
      <c r="A1261" t="s">
        <v>31</v>
      </c>
      <c r="C1261" t="s">
        <v>1</v>
      </c>
      <c r="D1261" t="s">
        <v>1063</v>
      </c>
      <c r="E1261" t="s">
        <v>3</v>
      </c>
      <c r="G1261">
        <v>200</v>
      </c>
      <c r="H1261">
        <v>685</v>
      </c>
      <c r="I1261" t="s">
        <v>1</v>
      </c>
      <c r="J1261" t="s">
        <v>33</v>
      </c>
      <c r="K1261" t="str">
        <f t="shared" si="554"/>
        <v/>
      </c>
      <c r="L1261" t="str">
        <f t="shared" si="555"/>
        <v/>
      </c>
      <c r="M1261" t="str">
        <f t="shared" si="556"/>
        <v/>
      </c>
      <c r="N1261" t="str">
        <f t="shared" si="557"/>
        <v>Bot</v>
      </c>
      <c r="O1261" t="str">
        <f t="shared" si="558"/>
        <v>Googlebot/2</v>
      </c>
      <c r="P1261" t="str">
        <f t="shared" si="559"/>
        <v>Visiteur</v>
      </c>
      <c r="Q1261" t="str">
        <f t="shared" si="560"/>
        <v/>
      </c>
      <c r="R1261" t="str">
        <f t="shared" si="561"/>
        <v/>
      </c>
      <c r="S1261" t="str">
        <f t="shared" si="562"/>
        <v/>
      </c>
      <c r="T1261" t="str">
        <f t="shared" si="563"/>
        <v/>
      </c>
      <c r="U1261" t="str">
        <f t="shared" si="564"/>
        <v/>
      </c>
      <c r="V1261" t="str">
        <f t="shared" si="565"/>
        <v/>
      </c>
      <c r="W1261" t="str">
        <f t="shared" si="566"/>
        <v/>
      </c>
      <c r="X1261" t="str">
        <f t="shared" si="567"/>
        <v/>
      </c>
      <c r="Y1261" t="str">
        <f t="shared" si="568"/>
        <v/>
      </c>
      <c r="Z1261" t="str">
        <f t="shared" si="569"/>
        <v/>
      </c>
      <c r="AA1261" t="str">
        <f t="shared" si="570"/>
        <v/>
      </c>
      <c r="AB1261" t="str">
        <f t="shared" si="571"/>
        <v>Googlebot/2</v>
      </c>
      <c r="AC1261" t="str">
        <f t="shared" si="572"/>
        <v/>
      </c>
      <c r="AD1261" t="str">
        <f t="shared" si="573"/>
        <v/>
      </c>
      <c r="AE1261" t="str">
        <f t="shared" si="574"/>
        <v/>
      </c>
      <c r="AF1261" t="str">
        <f t="shared" si="575"/>
        <v/>
      </c>
      <c r="AG1261" t="str">
        <f t="shared" si="576"/>
        <v/>
      </c>
      <c r="AH1261" t="str">
        <f t="shared" si="577"/>
        <v/>
      </c>
      <c r="AI1261" t="str">
        <f t="shared" si="578"/>
        <v/>
      </c>
      <c r="AJ1261" t="str">
        <f t="shared" si="579"/>
        <v/>
      </c>
      <c r="AK1261" t="str">
        <f t="shared" si="580"/>
        <v/>
      </c>
      <c r="AL1261" t="str">
        <f t="shared" si="581"/>
        <v/>
      </c>
      <c r="AM1261" t="str">
        <f t="shared" si="582"/>
        <v/>
      </c>
    </row>
    <row r="1262" spans="1:39">
      <c r="A1262" t="s">
        <v>28</v>
      </c>
      <c r="C1262" t="s">
        <v>1</v>
      </c>
      <c r="D1262" t="s">
        <v>1064</v>
      </c>
      <c r="E1262" t="s">
        <v>3</v>
      </c>
      <c r="G1262">
        <v>200</v>
      </c>
      <c r="H1262">
        <v>677</v>
      </c>
      <c r="I1262" t="s">
        <v>1</v>
      </c>
      <c r="J1262" t="s">
        <v>33</v>
      </c>
      <c r="K1262" t="str">
        <f t="shared" si="554"/>
        <v/>
      </c>
      <c r="L1262" t="str">
        <f t="shared" si="555"/>
        <v/>
      </c>
      <c r="M1262" t="str">
        <f t="shared" si="556"/>
        <v/>
      </c>
      <c r="N1262" t="str">
        <f t="shared" si="557"/>
        <v>Visiteur</v>
      </c>
      <c r="O1262" t="str">
        <f t="shared" si="558"/>
        <v>Googlebot/2</v>
      </c>
      <c r="P1262" t="str">
        <f t="shared" si="559"/>
        <v>Visiteur</v>
      </c>
      <c r="Q1262" t="str">
        <f t="shared" si="560"/>
        <v/>
      </c>
      <c r="R1262" t="str">
        <f t="shared" si="561"/>
        <v/>
      </c>
      <c r="S1262" t="str">
        <f t="shared" si="562"/>
        <v/>
      </c>
      <c r="T1262" t="str">
        <f t="shared" si="563"/>
        <v/>
      </c>
      <c r="U1262" t="str">
        <f t="shared" si="564"/>
        <v/>
      </c>
      <c r="V1262" t="str">
        <f t="shared" si="565"/>
        <v/>
      </c>
      <c r="W1262" t="str">
        <f t="shared" si="566"/>
        <v/>
      </c>
      <c r="X1262" t="str">
        <f t="shared" si="567"/>
        <v/>
      </c>
      <c r="Y1262" t="str">
        <f t="shared" si="568"/>
        <v/>
      </c>
      <c r="Z1262" t="str">
        <f t="shared" si="569"/>
        <v/>
      </c>
      <c r="AA1262" t="str">
        <f t="shared" si="570"/>
        <v/>
      </c>
      <c r="AB1262" t="str">
        <f t="shared" si="571"/>
        <v>Googlebot/2</v>
      </c>
      <c r="AC1262" t="str">
        <f t="shared" si="572"/>
        <v/>
      </c>
      <c r="AD1262" t="str">
        <f t="shared" si="573"/>
        <v/>
      </c>
      <c r="AE1262" t="str">
        <f t="shared" si="574"/>
        <v/>
      </c>
      <c r="AF1262" t="str">
        <f t="shared" si="575"/>
        <v/>
      </c>
      <c r="AG1262" t="str">
        <f t="shared" si="576"/>
        <v/>
      </c>
      <c r="AH1262" t="str">
        <f t="shared" si="577"/>
        <v/>
      </c>
      <c r="AI1262" t="str">
        <f t="shared" si="578"/>
        <v/>
      </c>
      <c r="AJ1262" t="str">
        <f t="shared" si="579"/>
        <v/>
      </c>
      <c r="AK1262" t="str">
        <f t="shared" si="580"/>
        <v/>
      </c>
      <c r="AL1262" t="str">
        <f t="shared" si="581"/>
        <v/>
      </c>
      <c r="AM1262" t="str">
        <f t="shared" si="582"/>
        <v/>
      </c>
    </row>
    <row r="1263" spans="1:39">
      <c r="A1263" t="s">
        <v>337</v>
      </c>
      <c r="C1263" t="s">
        <v>1</v>
      </c>
      <c r="D1263" t="s">
        <v>1065</v>
      </c>
      <c r="E1263" t="s">
        <v>3</v>
      </c>
      <c r="G1263">
        <v>200</v>
      </c>
      <c r="H1263">
        <v>47</v>
      </c>
      <c r="I1263" t="s">
        <v>399</v>
      </c>
      <c r="J1263" t="s">
        <v>340</v>
      </c>
      <c r="K1263" t="str">
        <f t="shared" si="554"/>
        <v/>
      </c>
      <c r="L1263" t="str">
        <f t="shared" si="555"/>
        <v/>
      </c>
      <c r="M1263" t="str">
        <f t="shared" si="556"/>
        <v/>
      </c>
      <c r="N1263" t="str">
        <f t="shared" si="557"/>
        <v>Visiteur</v>
      </c>
      <c r="O1263" t="str">
        <f t="shared" si="558"/>
        <v>Googlebot Smartphone</v>
      </c>
      <c r="P1263" t="str">
        <f t="shared" si="559"/>
        <v>Googlebot Smartphone</v>
      </c>
      <c r="Q1263" t="str">
        <f t="shared" si="560"/>
        <v/>
      </c>
      <c r="R1263" t="str">
        <f t="shared" si="561"/>
        <v/>
      </c>
      <c r="S1263" t="str">
        <f t="shared" si="562"/>
        <v>Googlebot Smartphone</v>
      </c>
      <c r="T1263" t="str">
        <f t="shared" si="563"/>
        <v/>
      </c>
      <c r="U1263" t="str">
        <f t="shared" si="564"/>
        <v/>
      </c>
      <c r="V1263" t="str">
        <f t="shared" si="565"/>
        <v/>
      </c>
      <c r="W1263" t="str">
        <f t="shared" si="566"/>
        <v/>
      </c>
      <c r="X1263" t="str">
        <f t="shared" si="567"/>
        <v/>
      </c>
      <c r="Y1263" t="str">
        <f t="shared" si="568"/>
        <v/>
      </c>
      <c r="Z1263" t="str">
        <f t="shared" si="569"/>
        <v/>
      </c>
      <c r="AA1263" t="str">
        <f t="shared" si="570"/>
        <v/>
      </c>
      <c r="AB1263" t="str">
        <f t="shared" si="571"/>
        <v/>
      </c>
      <c r="AC1263" t="str">
        <f t="shared" si="572"/>
        <v/>
      </c>
      <c r="AD1263" t="str">
        <f t="shared" si="573"/>
        <v/>
      </c>
      <c r="AE1263" t="str">
        <f t="shared" si="574"/>
        <v/>
      </c>
      <c r="AF1263" t="str">
        <f t="shared" si="575"/>
        <v/>
      </c>
      <c r="AG1263" t="str">
        <f t="shared" si="576"/>
        <v/>
      </c>
      <c r="AH1263" t="str">
        <f t="shared" si="577"/>
        <v/>
      </c>
      <c r="AI1263" t="str">
        <f t="shared" si="578"/>
        <v/>
      </c>
      <c r="AJ1263" t="str">
        <f t="shared" si="579"/>
        <v/>
      </c>
      <c r="AK1263" t="str">
        <f t="shared" si="580"/>
        <v/>
      </c>
      <c r="AL1263" t="str">
        <f t="shared" si="581"/>
        <v/>
      </c>
      <c r="AM1263" t="str">
        <f t="shared" si="582"/>
        <v/>
      </c>
    </row>
    <row r="1264" spans="1:39">
      <c r="A1264" t="s">
        <v>337</v>
      </c>
      <c r="C1264" t="s">
        <v>1</v>
      </c>
      <c r="D1264" t="s">
        <v>1066</v>
      </c>
      <c r="E1264" t="s">
        <v>3</v>
      </c>
      <c r="G1264">
        <v>200</v>
      </c>
      <c r="H1264">
        <v>47</v>
      </c>
      <c r="I1264" t="s">
        <v>399</v>
      </c>
      <c r="J1264" t="s">
        <v>340</v>
      </c>
      <c r="K1264" t="str">
        <f t="shared" si="554"/>
        <v/>
      </c>
      <c r="L1264" t="str">
        <f t="shared" si="555"/>
        <v/>
      </c>
      <c r="M1264" t="str">
        <f t="shared" si="556"/>
        <v/>
      </c>
      <c r="N1264" t="str">
        <f t="shared" si="557"/>
        <v>Visiteur</v>
      </c>
      <c r="O1264" t="str">
        <f t="shared" si="558"/>
        <v>Googlebot Smartphone</v>
      </c>
      <c r="P1264" t="str">
        <f t="shared" si="559"/>
        <v>Googlebot Smartphone</v>
      </c>
      <c r="Q1264" t="str">
        <f t="shared" si="560"/>
        <v/>
      </c>
      <c r="R1264" t="str">
        <f t="shared" si="561"/>
        <v/>
      </c>
      <c r="S1264" t="str">
        <f t="shared" si="562"/>
        <v>Googlebot Smartphone</v>
      </c>
      <c r="T1264" t="str">
        <f t="shared" si="563"/>
        <v/>
      </c>
      <c r="U1264" t="str">
        <f t="shared" si="564"/>
        <v/>
      </c>
      <c r="V1264" t="str">
        <f t="shared" si="565"/>
        <v/>
      </c>
      <c r="W1264" t="str">
        <f t="shared" si="566"/>
        <v/>
      </c>
      <c r="X1264" t="str">
        <f t="shared" si="567"/>
        <v/>
      </c>
      <c r="Y1264" t="str">
        <f t="shared" si="568"/>
        <v/>
      </c>
      <c r="Z1264" t="str">
        <f t="shared" si="569"/>
        <v/>
      </c>
      <c r="AA1264" t="str">
        <f t="shared" si="570"/>
        <v/>
      </c>
      <c r="AB1264" t="str">
        <f t="shared" si="571"/>
        <v/>
      </c>
      <c r="AC1264" t="str">
        <f t="shared" si="572"/>
        <v/>
      </c>
      <c r="AD1264" t="str">
        <f t="shared" si="573"/>
        <v/>
      </c>
      <c r="AE1264" t="str">
        <f t="shared" si="574"/>
        <v/>
      </c>
      <c r="AF1264" t="str">
        <f t="shared" si="575"/>
        <v/>
      </c>
      <c r="AG1264" t="str">
        <f t="shared" si="576"/>
        <v/>
      </c>
      <c r="AH1264" t="str">
        <f t="shared" si="577"/>
        <v/>
      </c>
      <c r="AI1264" t="str">
        <f t="shared" si="578"/>
        <v/>
      </c>
      <c r="AJ1264" t="str">
        <f t="shared" si="579"/>
        <v/>
      </c>
      <c r="AK1264" t="str">
        <f t="shared" si="580"/>
        <v/>
      </c>
      <c r="AL1264" t="str">
        <f t="shared" si="581"/>
        <v/>
      </c>
      <c r="AM1264" t="str">
        <f t="shared" si="582"/>
        <v/>
      </c>
    </row>
    <row r="1265" spans="1:39">
      <c r="A1265" t="s">
        <v>337</v>
      </c>
      <c r="C1265" t="s">
        <v>1</v>
      </c>
      <c r="D1265" t="s">
        <v>1067</v>
      </c>
      <c r="E1265" t="s">
        <v>3</v>
      </c>
      <c r="G1265">
        <v>200</v>
      </c>
      <c r="H1265">
        <v>47</v>
      </c>
      <c r="I1265" t="s">
        <v>399</v>
      </c>
      <c r="J1265" t="s">
        <v>340</v>
      </c>
      <c r="K1265" t="str">
        <f t="shared" si="554"/>
        <v/>
      </c>
      <c r="L1265" t="str">
        <f t="shared" si="555"/>
        <v/>
      </c>
      <c r="M1265" t="str">
        <f t="shared" si="556"/>
        <v/>
      </c>
      <c r="N1265" t="str">
        <f t="shared" si="557"/>
        <v>Visiteur</v>
      </c>
      <c r="O1265" t="str">
        <f t="shared" si="558"/>
        <v>Googlebot Smartphone</v>
      </c>
      <c r="P1265" t="str">
        <f t="shared" si="559"/>
        <v>Googlebot Smartphone</v>
      </c>
      <c r="Q1265" t="str">
        <f t="shared" si="560"/>
        <v/>
      </c>
      <c r="R1265" t="str">
        <f t="shared" si="561"/>
        <v/>
      </c>
      <c r="S1265" t="str">
        <f t="shared" si="562"/>
        <v>Googlebot Smartphone</v>
      </c>
      <c r="T1265" t="str">
        <f t="shared" si="563"/>
        <v/>
      </c>
      <c r="U1265" t="str">
        <f t="shared" si="564"/>
        <v/>
      </c>
      <c r="V1265" t="str">
        <f t="shared" si="565"/>
        <v/>
      </c>
      <c r="W1265" t="str">
        <f t="shared" si="566"/>
        <v/>
      </c>
      <c r="X1265" t="str">
        <f t="shared" si="567"/>
        <v/>
      </c>
      <c r="Y1265" t="str">
        <f t="shared" si="568"/>
        <v/>
      </c>
      <c r="Z1265" t="str">
        <f t="shared" si="569"/>
        <v/>
      </c>
      <c r="AA1265" t="str">
        <f t="shared" si="570"/>
        <v/>
      </c>
      <c r="AB1265" t="str">
        <f t="shared" si="571"/>
        <v/>
      </c>
      <c r="AC1265" t="str">
        <f t="shared" si="572"/>
        <v/>
      </c>
      <c r="AD1265" t="str">
        <f t="shared" si="573"/>
        <v/>
      </c>
      <c r="AE1265" t="str">
        <f t="shared" si="574"/>
        <v/>
      </c>
      <c r="AF1265" t="str">
        <f t="shared" si="575"/>
        <v/>
      </c>
      <c r="AG1265" t="str">
        <f t="shared" si="576"/>
        <v/>
      </c>
      <c r="AH1265" t="str">
        <f t="shared" si="577"/>
        <v/>
      </c>
      <c r="AI1265" t="str">
        <f t="shared" si="578"/>
        <v/>
      </c>
      <c r="AJ1265" t="str">
        <f t="shared" si="579"/>
        <v/>
      </c>
      <c r="AK1265" t="str">
        <f t="shared" si="580"/>
        <v/>
      </c>
      <c r="AL1265" t="str">
        <f t="shared" si="581"/>
        <v/>
      </c>
      <c r="AM1265" t="str">
        <f t="shared" si="582"/>
        <v/>
      </c>
    </row>
    <row r="1266" spans="1:39">
      <c r="A1266" t="s">
        <v>337</v>
      </c>
      <c r="C1266" t="s">
        <v>1</v>
      </c>
      <c r="D1266" t="s">
        <v>1068</v>
      </c>
      <c r="E1266" t="s">
        <v>3</v>
      </c>
      <c r="G1266">
        <v>200</v>
      </c>
      <c r="H1266">
        <v>47</v>
      </c>
      <c r="I1266" t="s">
        <v>399</v>
      </c>
      <c r="J1266" t="s">
        <v>340</v>
      </c>
      <c r="K1266" t="str">
        <f t="shared" si="554"/>
        <v/>
      </c>
      <c r="L1266" t="str">
        <f t="shared" si="555"/>
        <v/>
      </c>
      <c r="M1266" t="str">
        <f t="shared" si="556"/>
        <v/>
      </c>
      <c r="N1266" t="str">
        <f t="shared" si="557"/>
        <v>Visiteur</v>
      </c>
      <c r="O1266" t="str">
        <f t="shared" si="558"/>
        <v>Googlebot Smartphone</v>
      </c>
      <c r="P1266" t="str">
        <f t="shared" si="559"/>
        <v>Googlebot Smartphone</v>
      </c>
      <c r="Q1266" t="str">
        <f t="shared" si="560"/>
        <v/>
      </c>
      <c r="R1266" t="str">
        <f t="shared" si="561"/>
        <v/>
      </c>
      <c r="S1266" t="str">
        <f t="shared" si="562"/>
        <v>Googlebot Smartphone</v>
      </c>
      <c r="T1266" t="str">
        <f t="shared" si="563"/>
        <v/>
      </c>
      <c r="U1266" t="str">
        <f t="shared" si="564"/>
        <v/>
      </c>
      <c r="V1266" t="str">
        <f t="shared" si="565"/>
        <v/>
      </c>
      <c r="W1266" t="str">
        <f t="shared" si="566"/>
        <v/>
      </c>
      <c r="X1266" t="str">
        <f t="shared" si="567"/>
        <v/>
      </c>
      <c r="Y1266" t="str">
        <f t="shared" si="568"/>
        <v/>
      </c>
      <c r="Z1266" t="str">
        <f t="shared" si="569"/>
        <v/>
      </c>
      <c r="AA1266" t="str">
        <f t="shared" si="570"/>
        <v/>
      </c>
      <c r="AB1266" t="str">
        <f t="shared" si="571"/>
        <v/>
      </c>
      <c r="AC1266" t="str">
        <f t="shared" si="572"/>
        <v/>
      </c>
      <c r="AD1266" t="str">
        <f t="shared" si="573"/>
        <v/>
      </c>
      <c r="AE1266" t="str">
        <f t="shared" si="574"/>
        <v/>
      </c>
      <c r="AF1266" t="str">
        <f t="shared" si="575"/>
        <v/>
      </c>
      <c r="AG1266" t="str">
        <f t="shared" si="576"/>
        <v/>
      </c>
      <c r="AH1266" t="str">
        <f t="shared" si="577"/>
        <v/>
      </c>
      <c r="AI1266" t="str">
        <f t="shared" si="578"/>
        <v/>
      </c>
      <c r="AJ1266" t="str">
        <f t="shared" si="579"/>
        <v/>
      </c>
      <c r="AK1266" t="str">
        <f t="shared" si="580"/>
        <v/>
      </c>
      <c r="AL1266" t="str">
        <f t="shared" si="581"/>
        <v/>
      </c>
      <c r="AM1266" t="str">
        <f t="shared" si="582"/>
        <v/>
      </c>
    </row>
    <row r="1267" spans="1:39">
      <c r="A1267" t="s">
        <v>337</v>
      </c>
      <c r="C1267" t="s">
        <v>1</v>
      </c>
      <c r="D1267" t="s">
        <v>1069</v>
      </c>
      <c r="E1267" t="s">
        <v>3</v>
      </c>
      <c r="G1267">
        <v>200</v>
      </c>
      <c r="H1267">
        <v>43</v>
      </c>
      <c r="I1267" t="s">
        <v>384</v>
      </c>
      <c r="J1267" t="s">
        <v>340</v>
      </c>
      <c r="K1267" t="str">
        <f t="shared" si="554"/>
        <v/>
      </c>
      <c r="L1267" t="str">
        <f t="shared" si="555"/>
        <v/>
      </c>
      <c r="M1267" t="str">
        <f t="shared" si="556"/>
        <v/>
      </c>
      <c r="N1267" t="str">
        <f t="shared" si="557"/>
        <v>Visiteur</v>
      </c>
      <c r="O1267" t="str">
        <f t="shared" si="558"/>
        <v>Googlebot Smartphone</v>
      </c>
      <c r="P1267" t="str">
        <f t="shared" si="559"/>
        <v>Googlebot Smartphone</v>
      </c>
      <c r="Q1267" t="str">
        <f t="shared" si="560"/>
        <v/>
      </c>
      <c r="R1267" t="str">
        <f t="shared" si="561"/>
        <v/>
      </c>
      <c r="S1267" t="str">
        <f t="shared" si="562"/>
        <v>Googlebot Smartphone</v>
      </c>
      <c r="T1267" t="str">
        <f t="shared" si="563"/>
        <v/>
      </c>
      <c r="U1267" t="str">
        <f t="shared" si="564"/>
        <v/>
      </c>
      <c r="V1267" t="str">
        <f t="shared" si="565"/>
        <v/>
      </c>
      <c r="W1267" t="str">
        <f t="shared" si="566"/>
        <v/>
      </c>
      <c r="X1267" t="str">
        <f t="shared" si="567"/>
        <v/>
      </c>
      <c r="Y1267" t="str">
        <f t="shared" si="568"/>
        <v/>
      </c>
      <c r="Z1267" t="str">
        <f t="shared" si="569"/>
        <v/>
      </c>
      <c r="AA1267" t="str">
        <f t="shared" si="570"/>
        <v/>
      </c>
      <c r="AB1267" t="str">
        <f t="shared" si="571"/>
        <v/>
      </c>
      <c r="AC1267" t="str">
        <f t="shared" si="572"/>
        <v/>
      </c>
      <c r="AD1267" t="str">
        <f t="shared" si="573"/>
        <v/>
      </c>
      <c r="AE1267" t="str">
        <f t="shared" si="574"/>
        <v/>
      </c>
      <c r="AF1267" t="str">
        <f t="shared" si="575"/>
        <v/>
      </c>
      <c r="AG1267" t="str">
        <f t="shared" si="576"/>
        <v/>
      </c>
      <c r="AH1267" t="str">
        <f t="shared" si="577"/>
        <v/>
      </c>
      <c r="AI1267" t="str">
        <f t="shared" si="578"/>
        <v/>
      </c>
      <c r="AJ1267" t="str">
        <f t="shared" si="579"/>
        <v/>
      </c>
      <c r="AK1267" t="str">
        <f t="shared" si="580"/>
        <v/>
      </c>
      <c r="AL1267" t="str">
        <f t="shared" si="581"/>
        <v/>
      </c>
      <c r="AM1267" t="str">
        <f t="shared" si="582"/>
        <v/>
      </c>
    </row>
    <row r="1268" spans="1:39">
      <c r="A1268" t="s">
        <v>337</v>
      </c>
      <c r="C1268" t="s">
        <v>1</v>
      </c>
      <c r="D1268" t="s">
        <v>1070</v>
      </c>
      <c r="E1268" t="s">
        <v>3</v>
      </c>
      <c r="G1268">
        <v>200</v>
      </c>
      <c r="H1268">
        <v>47</v>
      </c>
      <c r="I1268" t="s">
        <v>399</v>
      </c>
      <c r="J1268" t="s">
        <v>340</v>
      </c>
      <c r="K1268" t="str">
        <f t="shared" si="554"/>
        <v/>
      </c>
      <c r="L1268" t="str">
        <f t="shared" si="555"/>
        <v/>
      </c>
      <c r="M1268" t="str">
        <f t="shared" si="556"/>
        <v/>
      </c>
      <c r="N1268" t="str">
        <f t="shared" si="557"/>
        <v>Visiteur</v>
      </c>
      <c r="O1268" t="str">
        <f t="shared" si="558"/>
        <v>Googlebot Smartphone</v>
      </c>
      <c r="P1268" t="str">
        <f t="shared" si="559"/>
        <v>Googlebot Smartphone</v>
      </c>
      <c r="Q1268" t="str">
        <f t="shared" si="560"/>
        <v/>
      </c>
      <c r="R1268" t="str">
        <f t="shared" si="561"/>
        <v/>
      </c>
      <c r="S1268" t="str">
        <f t="shared" si="562"/>
        <v>Googlebot Smartphone</v>
      </c>
      <c r="T1268" t="str">
        <f t="shared" si="563"/>
        <v/>
      </c>
      <c r="U1268" t="str">
        <f t="shared" si="564"/>
        <v/>
      </c>
      <c r="V1268" t="str">
        <f t="shared" si="565"/>
        <v/>
      </c>
      <c r="W1268" t="str">
        <f t="shared" si="566"/>
        <v/>
      </c>
      <c r="X1268" t="str">
        <f t="shared" si="567"/>
        <v/>
      </c>
      <c r="Y1268" t="str">
        <f t="shared" si="568"/>
        <v/>
      </c>
      <c r="Z1268" t="str">
        <f t="shared" si="569"/>
        <v/>
      </c>
      <c r="AA1268" t="str">
        <f t="shared" si="570"/>
        <v/>
      </c>
      <c r="AB1268" t="str">
        <f t="shared" si="571"/>
        <v/>
      </c>
      <c r="AC1268" t="str">
        <f t="shared" si="572"/>
        <v/>
      </c>
      <c r="AD1268" t="str">
        <f t="shared" si="573"/>
        <v/>
      </c>
      <c r="AE1268" t="str">
        <f t="shared" si="574"/>
        <v/>
      </c>
      <c r="AF1268" t="str">
        <f t="shared" si="575"/>
        <v/>
      </c>
      <c r="AG1268" t="str">
        <f t="shared" si="576"/>
        <v/>
      </c>
      <c r="AH1268" t="str">
        <f t="shared" si="577"/>
        <v/>
      </c>
      <c r="AI1268" t="str">
        <f t="shared" si="578"/>
        <v/>
      </c>
      <c r="AJ1268" t="str">
        <f t="shared" si="579"/>
        <v/>
      </c>
      <c r="AK1268" t="str">
        <f t="shared" si="580"/>
        <v/>
      </c>
      <c r="AL1268" t="str">
        <f t="shared" si="581"/>
        <v/>
      </c>
      <c r="AM1268" t="str">
        <f t="shared" si="582"/>
        <v/>
      </c>
    </row>
    <row r="1269" spans="1:39">
      <c r="A1269" t="s">
        <v>337</v>
      </c>
      <c r="C1269" t="s">
        <v>1</v>
      </c>
      <c r="D1269" t="s">
        <v>1071</v>
      </c>
      <c r="E1269" t="s">
        <v>3</v>
      </c>
      <c r="G1269">
        <v>200</v>
      </c>
      <c r="H1269">
        <v>47</v>
      </c>
      <c r="I1269" t="s">
        <v>399</v>
      </c>
      <c r="J1269" t="s">
        <v>340</v>
      </c>
      <c r="K1269" t="str">
        <f t="shared" si="554"/>
        <v/>
      </c>
      <c r="L1269" t="str">
        <f t="shared" si="555"/>
        <v/>
      </c>
      <c r="M1269" t="str">
        <f t="shared" si="556"/>
        <v/>
      </c>
      <c r="N1269" t="str">
        <f t="shared" si="557"/>
        <v>Visiteur</v>
      </c>
      <c r="O1269" t="str">
        <f t="shared" si="558"/>
        <v>Googlebot Smartphone</v>
      </c>
      <c r="P1269" t="str">
        <f t="shared" si="559"/>
        <v>Googlebot Smartphone</v>
      </c>
      <c r="Q1269" t="str">
        <f t="shared" si="560"/>
        <v/>
      </c>
      <c r="R1269" t="str">
        <f t="shared" si="561"/>
        <v/>
      </c>
      <c r="S1269" t="str">
        <f t="shared" si="562"/>
        <v>Googlebot Smartphone</v>
      </c>
      <c r="T1269" t="str">
        <f t="shared" si="563"/>
        <v/>
      </c>
      <c r="U1269" t="str">
        <f t="shared" si="564"/>
        <v/>
      </c>
      <c r="V1269" t="str">
        <f t="shared" si="565"/>
        <v/>
      </c>
      <c r="W1269" t="str">
        <f t="shared" si="566"/>
        <v/>
      </c>
      <c r="X1269" t="str">
        <f t="shared" si="567"/>
        <v/>
      </c>
      <c r="Y1269" t="str">
        <f t="shared" si="568"/>
        <v/>
      </c>
      <c r="Z1269" t="str">
        <f t="shared" si="569"/>
        <v/>
      </c>
      <c r="AA1269" t="str">
        <f t="shared" si="570"/>
        <v/>
      </c>
      <c r="AB1269" t="str">
        <f t="shared" si="571"/>
        <v/>
      </c>
      <c r="AC1269" t="str">
        <f t="shared" si="572"/>
        <v/>
      </c>
      <c r="AD1269" t="str">
        <f t="shared" si="573"/>
        <v/>
      </c>
      <c r="AE1269" t="str">
        <f t="shared" si="574"/>
        <v/>
      </c>
      <c r="AF1269" t="str">
        <f t="shared" si="575"/>
        <v/>
      </c>
      <c r="AG1269" t="str">
        <f t="shared" si="576"/>
        <v/>
      </c>
      <c r="AH1269" t="str">
        <f t="shared" si="577"/>
        <v/>
      </c>
      <c r="AI1269" t="str">
        <f t="shared" si="578"/>
        <v/>
      </c>
      <c r="AJ1269" t="str">
        <f t="shared" si="579"/>
        <v/>
      </c>
      <c r="AK1269" t="str">
        <f t="shared" si="580"/>
        <v/>
      </c>
      <c r="AL1269" t="str">
        <f t="shared" si="581"/>
        <v/>
      </c>
      <c r="AM1269" t="str">
        <f t="shared" si="582"/>
        <v/>
      </c>
    </row>
    <row r="1270" spans="1:39">
      <c r="A1270" t="s">
        <v>337</v>
      </c>
      <c r="C1270" t="s">
        <v>1</v>
      </c>
      <c r="D1270" t="s">
        <v>1072</v>
      </c>
      <c r="E1270" t="s">
        <v>3</v>
      </c>
      <c r="G1270">
        <v>200</v>
      </c>
      <c r="H1270">
        <v>43</v>
      </c>
      <c r="I1270" t="s">
        <v>399</v>
      </c>
      <c r="J1270" t="s">
        <v>340</v>
      </c>
      <c r="K1270" t="str">
        <f t="shared" si="554"/>
        <v/>
      </c>
      <c r="L1270" t="str">
        <f t="shared" si="555"/>
        <v/>
      </c>
      <c r="M1270" t="str">
        <f t="shared" si="556"/>
        <v/>
      </c>
      <c r="N1270" t="str">
        <f t="shared" si="557"/>
        <v>Bot</v>
      </c>
      <c r="O1270" t="str">
        <f t="shared" si="558"/>
        <v>Googlebot Smartphone</v>
      </c>
      <c r="P1270" t="str">
        <f t="shared" si="559"/>
        <v>Googlebot Smartphone</v>
      </c>
      <c r="Q1270" t="str">
        <f t="shared" si="560"/>
        <v/>
      </c>
      <c r="R1270" t="str">
        <f t="shared" si="561"/>
        <v/>
      </c>
      <c r="S1270" t="str">
        <f t="shared" si="562"/>
        <v>Googlebot Smartphone</v>
      </c>
      <c r="T1270" t="str">
        <f t="shared" si="563"/>
        <v/>
      </c>
      <c r="U1270" t="str">
        <f t="shared" si="564"/>
        <v/>
      </c>
      <c r="V1270" t="str">
        <f t="shared" si="565"/>
        <v/>
      </c>
      <c r="W1270" t="str">
        <f t="shared" si="566"/>
        <v/>
      </c>
      <c r="X1270" t="str">
        <f t="shared" si="567"/>
        <v/>
      </c>
      <c r="Y1270" t="str">
        <f t="shared" si="568"/>
        <v/>
      </c>
      <c r="Z1270" t="str">
        <f t="shared" si="569"/>
        <v/>
      </c>
      <c r="AA1270" t="str">
        <f t="shared" si="570"/>
        <v/>
      </c>
      <c r="AB1270" t="str">
        <f t="shared" si="571"/>
        <v/>
      </c>
      <c r="AC1270" t="str">
        <f t="shared" si="572"/>
        <v/>
      </c>
      <c r="AD1270" t="str">
        <f t="shared" si="573"/>
        <v/>
      </c>
      <c r="AE1270" t="str">
        <f t="shared" si="574"/>
        <v/>
      </c>
      <c r="AF1270" t="str">
        <f t="shared" si="575"/>
        <v/>
      </c>
      <c r="AG1270" t="str">
        <f t="shared" si="576"/>
        <v/>
      </c>
      <c r="AH1270" t="str">
        <f t="shared" si="577"/>
        <v/>
      </c>
      <c r="AI1270" t="str">
        <f t="shared" si="578"/>
        <v/>
      </c>
      <c r="AJ1270" t="str">
        <f t="shared" si="579"/>
        <v/>
      </c>
      <c r="AK1270" t="str">
        <f t="shared" si="580"/>
        <v/>
      </c>
      <c r="AL1270" t="str">
        <f t="shared" si="581"/>
        <v/>
      </c>
      <c r="AM1270" t="str">
        <f t="shared" si="582"/>
        <v/>
      </c>
    </row>
    <row r="1271" spans="1:39">
      <c r="A1271" t="s">
        <v>1073</v>
      </c>
      <c r="C1271" t="s">
        <v>1</v>
      </c>
      <c r="D1271" t="s">
        <v>1074</v>
      </c>
      <c r="E1271" t="s">
        <v>3</v>
      </c>
      <c r="G1271">
        <v>301</v>
      </c>
      <c r="H1271">
        <v>234</v>
      </c>
      <c r="I1271" t="s">
        <v>1</v>
      </c>
      <c r="J1271" t="s">
        <v>7</v>
      </c>
      <c r="K1271" t="str">
        <f t="shared" si="554"/>
        <v/>
      </c>
      <c r="L1271" t="str">
        <f t="shared" si="555"/>
        <v/>
      </c>
      <c r="M1271" t="str">
        <f t="shared" si="556"/>
        <v/>
      </c>
      <c r="N1271" t="str">
        <f t="shared" si="557"/>
        <v>Bot</v>
      </c>
      <c r="O1271" t="str">
        <f t="shared" si="558"/>
        <v>Yandex</v>
      </c>
      <c r="P1271" t="str">
        <f t="shared" si="559"/>
        <v>YandexBot</v>
      </c>
      <c r="Q1271" t="str">
        <f t="shared" si="560"/>
        <v/>
      </c>
      <c r="R1271" t="str">
        <f t="shared" si="561"/>
        <v/>
      </c>
      <c r="S1271" t="str">
        <f t="shared" si="562"/>
        <v/>
      </c>
      <c r="T1271" t="str">
        <f t="shared" si="563"/>
        <v>Yandex</v>
      </c>
      <c r="U1271" t="str">
        <f t="shared" si="564"/>
        <v/>
      </c>
      <c r="V1271" t="str">
        <f t="shared" si="565"/>
        <v/>
      </c>
      <c r="W1271" t="str">
        <f t="shared" si="566"/>
        <v/>
      </c>
      <c r="X1271" t="str">
        <f t="shared" si="567"/>
        <v/>
      </c>
      <c r="Y1271" t="str">
        <f t="shared" si="568"/>
        <v/>
      </c>
      <c r="Z1271" t="str">
        <f t="shared" si="569"/>
        <v/>
      </c>
      <c r="AA1271" t="str">
        <f t="shared" si="570"/>
        <v/>
      </c>
      <c r="AB1271" t="str">
        <f t="shared" si="571"/>
        <v/>
      </c>
      <c r="AC1271" t="str">
        <f t="shared" si="572"/>
        <v/>
      </c>
      <c r="AD1271" t="str">
        <f t="shared" si="573"/>
        <v/>
      </c>
      <c r="AE1271" t="str">
        <f t="shared" si="574"/>
        <v/>
      </c>
      <c r="AF1271" t="str">
        <f t="shared" si="575"/>
        <v/>
      </c>
      <c r="AG1271" t="str">
        <f t="shared" si="576"/>
        <v/>
      </c>
      <c r="AH1271" t="str">
        <f t="shared" si="577"/>
        <v/>
      </c>
      <c r="AI1271" t="str">
        <f t="shared" si="578"/>
        <v/>
      </c>
      <c r="AJ1271" t="str">
        <f t="shared" si="579"/>
        <v/>
      </c>
      <c r="AK1271" t="str">
        <f t="shared" si="580"/>
        <v/>
      </c>
      <c r="AL1271" t="str">
        <f t="shared" si="581"/>
        <v/>
      </c>
      <c r="AM1271" t="str">
        <f t="shared" si="582"/>
        <v/>
      </c>
    </row>
    <row r="1272" spans="1:39">
      <c r="A1272" t="s">
        <v>78</v>
      </c>
      <c r="C1272" t="s">
        <v>1</v>
      </c>
      <c r="D1272" t="s">
        <v>1075</v>
      </c>
      <c r="E1272" t="s">
        <v>3</v>
      </c>
      <c r="G1272">
        <v>200</v>
      </c>
      <c r="H1272">
        <v>1890</v>
      </c>
      <c r="I1272" t="s">
        <v>1</v>
      </c>
      <c r="J1272" t="s">
        <v>80</v>
      </c>
      <c r="K1272" t="str">
        <f t="shared" si="554"/>
        <v/>
      </c>
      <c r="L1272" t="str">
        <f t="shared" si="555"/>
        <v/>
      </c>
      <c r="M1272" t="str">
        <f t="shared" si="556"/>
        <v/>
      </c>
      <c r="N1272" t="str">
        <f t="shared" si="557"/>
        <v>Visiteur</v>
      </c>
      <c r="O1272" t="str">
        <f t="shared" si="558"/>
        <v>Moz</v>
      </c>
      <c r="P1272" t="str">
        <f t="shared" si="559"/>
        <v>Visiteur</v>
      </c>
      <c r="Q1272" t="str">
        <f t="shared" si="560"/>
        <v/>
      </c>
      <c r="R1272" t="str">
        <f t="shared" si="561"/>
        <v/>
      </c>
      <c r="S1272" t="str">
        <f t="shared" si="562"/>
        <v/>
      </c>
      <c r="T1272" t="str">
        <f t="shared" si="563"/>
        <v/>
      </c>
      <c r="U1272" t="str">
        <f t="shared" si="564"/>
        <v/>
      </c>
      <c r="V1272" t="str">
        <f t="shared" si="565"/>
        <v>Moz</v>
      </c>
      <c r="W1272" t="str">
        <f t="shared" si="566"/>
        <v/>
      </c>
      <c r="X1272" t="str">
        <f t="shared" si="567"/>
        <v/>
      </c>
      <c r="Y1272" t="str">
        <f t="shared" si="568"/>
        <v/>
      </c>
      <c r="Z1272" t="str">
        <f t="shared" si="569"/>
        <v/>
      </c>
      <c r="AA1272" t="str">
        <f t="shared" si="570"/>
        <v/>
      </c>
      <c r="AB1272" t="str">
        <f t="shared" si="571"/>
        <v/>
      </c>
      <c r="AC1272" t="str">
        <f t="shared" si="572"/>
        <v/>
      </c>
      <c r="AD1272" t="str">
        <f t="shared" si="573"/>
        <v/>
      </c>
      <c r="AE1272" t="str">
        <f t="shared" si="574"/>
        <v/>
      </c>
      <c r="AF1272" t="str">
        <f t="shared" si="575"/>
        <v/>
      </c>
      <c r="AG1272" t="str">
        <f t="shared" si="576"/>
        <v/>
      </c>
      <c r="AH1272" t="str">
        <f t="shared" si="577"/>
        <v/>
      </c>
      <c r="AI1272" t="str">
        <f t="shared" si="578"/>
        <v/>
      </c>
      <c r="AJ1272" t="str">
        <f t="shared" si="579"/>
        <v/>
      </c>
      <c r="AK1272" t="str">
        <f t="shared" si="580"/>
        <v/>
      </c>
      <c r="AL1272" t="str">
        <f t="shared" si="581"/>
        <v/>
      </c>
      <c r="AM1272" t="str">
        <f t="shared" si="582"/>
        <v/>
      </c>
    </row>
    <row r="1273" spans="1:39">
      <c r="A1273" t="s">
        <v>1076</v>
      </c>
      <c r="C1273" t="s">
        <v>1</v>
      </c>
      <c r="D1273" t="s">
        <v>1077</v>
      </c>
      <c r="E1273" t="s">
        <v>3</v>
      </c>
      <c r="G1273">
        <v>404</v>
      </c>
      <c r="H1273">
        <v>56348</v>
      </c>
      <c r="I1273" t="s">
        <v>1</v>
      </c>
      <c r="J1273" t="s">
        <v>885</v>
      </c>
      <c r="K1273" t="str">
        <f t="shared" si="554"/>
        <v/>
      </c>
      <c r="L1273" t="str">
        <f t="shared" si="555"/>
        <v/>
      </c>
      <c r="M1273" t="str">
        <f t="shared" si="556"/>
        <v/>
      </c>
      <c r="N1273" t="str">
        <f t="shared" si="557"/>
        <v>Bot</v>
      </c>
      <c r="O1273" t="str">
        <f t="shared" si="558"/>
        <v>Google Chrome</v>
      </c>
      <c r="P1273" t="str">
        <f t="shared" si="559"/>
        <v>Visiteur</v>
      </c>
      <c r="Q1273" t="str">
        <f t="shared" si="560"/>
        <v/>
      </c>
      <c r="R1273" t="str">
        <f t="shared" si="561"/>
        <v/>
      </c>
      <c r="S1273" t="str">
        <f t="shared" si="562"/>
        <v/>
      </c>
      <c r="T1273" t="str">
        <f t="shared" si="563"/>
        <v/>
      </c>
      <c r="U1273" t="str">
        <f t="shared" si="564"/>
        <v/>
      </c>
      <c r="V1273" t="str">
        <f t="shared" si="565"/>
        <v/>
      </c>
      <c r="W1273" t="str">
        <f t="shared" si="566"/>
        <v/>
      </c>
      <c r="X1273" t="str">
        <f t="shared" si="567"/>
        <v/>
      </c>
      <c r="Y1273" t="str">
        <f t="shared" si="568"/>
        <v>Google Chrome</v>
      </c>
      <c r="Z1273" t="str">
        <f t="shared" si="569"/>
        <v/>
      </c>
      <c r="AA1273" t="str">
        <f t="shared" si="570"/>
        <v/>
      </c>
      <c r="AB1273" t="str">
        <f t="shared" si="571"/>
        <v/>
      </c>
      <c r="AC1273" t="str">
        <f t="shared" si="572"/>
        <v/>
      </c>
      <c r="AD1273" t="str">
        <f t="shared" si="573"/>
        <v/>
      </c>
      <c r="AE1273" t="str">
        <f t="shared" si="574"/>
        <v/>
      </c>
      <c r="AF1273" t="str">
        <f t="shared" si="575"/>
        <v/>
      </c>
      <c r="AG1273" t="str">
        <f t="shared" si="576"/>
        <v/>
      </c>
      <c r="AH1273" t="str">
        <f t="shared" si="577"/>
        <v/>
      </c>
      <c r="AI1273" t="str">
        <f t="shared" si="578"/>
        <v/>
      </c>
      <c r="AJ1273" t="str">
        <f t="shared" si="579"/>
        <v/>
      </c>
      <c r="AK1273" t="str">
        <f t="shared" si="580"/>
        <v/>
      </c>
      <c r="AL1273" t="str">
        <f t="shared" si="581"/>
        <v/>
      </c>
      <c r="AM1273" t="str">
        <f t="shared" si="582"/>
        <v/>
      </c>
    </row>
    <row r="1274" spans="1:39">
      <c r="A1274" t="s">
        <v>1078</v>
      </c>
      <c r="C1274" t="s">
        <v>1</v>
      </c>
      <c r="D1274" t="s">
        <v>1079</v>
      </c>
      <c r="E1274" t="s">
        <v>3</v>
      </c>
      <c r="G1274">
        <v>301</v>
      </c>
      <c r="H1274" t="s">
        <v>1</v>
      </c>
      <c r="I1274" t="s">
        <v>1</v>
      </c>
      <c r="J1274" t="s">
        <v>7</v>
      </c>
      <c r="K1274" t="str">
        <f t="shared" si="554"/>
        <v/>
      </c>
      <c r="L1274" t="str">
        <f t="shared" si="555"/>
        <v/>
      </c>
      <c r="M1274" t="str">
        <f t="shared" si="556"/>
        <v/>
      </c>
      <c r="N1274" t="str">
        <f t="shared" si="557"/>
        <v>Bot</v>
      </c>
      <c r="O1274" t="str">
        <f t="shared" si="558"/>
        <v>Yandex</v>
      </c>
      <c r="P1274" t="str">
        <f t="shared" si="559"/>
        <v>YandexBot</v>
      </c>
      <c r="Q1274" t="str">
        <f t="shared" si="560"/>
        <v/>
      </c>
      <c r="R1274" t="str">
        <f t="shared" si="561"/>
        <v/>
      </c>
      <c r="S1274" t="str">
        <f t="shared" si="562"/>
        <v/>
      </c>
      <c r="T1274" t="str">
        <f t="shared" si="563"/>
        <v>Yandex</v>
      </c>
      <c r="U1274" t="str">
        <f t="shared" si="564"/>
        <v/>
      </c>
      <c r="V1274" t="str">
        <f t="shared" si="565"/>
        <v/>
      </c>
      <c r="W1274" t="str">
        <f t="shared" si="566"/>
        <v/>
      </c>
      <c r="X1274" t="str">
        <f t="shared" si="567"/>
        <v/>
      </c>
      <c r="Y1274" t="str">
        <f t="shared" si="568"/>
        <v/>
      </c>
      <c r="Z1274" t="str">
        <f t="shared" si="569"/>
        <v/>
      </c>
      <c r="AA1274" t="str">
        <f t="shared" si="570"/>
        <v/>
      </c>
      <c r="AB1274" t="str">
        <f t="shared" si="571"/>
        <v/>
      </c>
      <c r="AC1274" t="str">
        <f t="shared" si="572"/>
        <v/>
      </c>
      <c r="AD1274" t="str">
        <f t="shared" si="573"/>
        <v/>
      </c>
      <c r="AE1274" t="str">
        <f t="shared" si="574"/>
        <v/>
      </c>
      <c r="AF1274" t="str">
        <f t="shared" si="575"/>
        <v/>
      </c>
      <c r="AG1274" t="str">
        <f t="shared" si="576"/>
        <v/>
      </c>
      <c r="AH1274" t="str">
        <f t="shared" si="577"/>
        <v/>
      </c>
      <c r="AI1274" t="str">
        <f t="shared" si="578"/>
        <v/>
      </c>
      <c r="AJ1274" t="str">
        <f t="shared" si="579"/>
        <v/>
      </c>
      <c r="AK1274" t="str">
        <f t="shared" si="580"/>
        <v/>
      </c>
      <c r="AL1274" t="str">
        <f t="shared" si="581"/>
        <v/>
      </c>
      <c r="AM1274" t="str">
        <f t="shared" si="582"/>
        <v/>
      </c>
    </row>
    <row r="1275" spans="1:39">
      <c r="A1275" t="s">
        <v>1080</v>
      </c>
      <c r="C1275" t="s">
        <v>1</v>
      </c>
      <c r="D1275" t="s">
        <v>1081</v>
      </c>
      <c r="E1275" t="s">
        <v>3</v>
      </c>
      <c r="G1275">
        <v>200</v>
      </c>
      <c r="H1275">
        <v>16925</v>
      </c>
      <c r="I1275" t="s">
        <v>1</v>
      </c>
      <c r="J1275" t="s">
        <v>7</v>
      </c>
      <c r="K1275" t="str">
        <f t="shared" si="554"/>
        <v/>
      </c>
      <c r="L1275" t="str">
        <f t="shared" si="555"/>
        <v/>
      </c>
      <c r="M1275" t="str">
        <f t="shared" si="556"/>
        <v/>
      </c>
      <c r="N1275" t="str">
        <f t="shared" si="557"/>
        <v>Visiteur</v>
      </c>
      <c r="O1275" t="str">
        <f t="shared" si="558"/>
        <v>Yandex</v>
      </c>
      <c r="P1275" t="str">
        <f t="shared" si="559"/>
        <v>YandexBot</v>
      </c>
      <c r="Q1275" t="str">
        <f t="shared" si="560"/>
        <v/>
      </c>
      <c r="R1275" t="str">
        <f t="shared" si="561"/>
        <v/>
      </c>
      <c r="S1275" t="str">
        <f t="shared" si="562"/>
        <v/>
      </c>
      <c r="T1275" t="str">
        <f t="shared" si="563"/>
        <v>Yandex</v>
      </c>
      <c r="U1275" t="str">
        <f t="shared" si="564"/>
        <v/>
      </c>
      <c r="V1275" t="str">
        <f t="shared" si="565"/>
        <v/>
      </c>
      <c r="W1275" t="str">
        <f t="shared" si="566"/>
        <v/>
      </c>
      <c r="X1275" t="str">
        <f t="shared" si="567"/>
        <v/>
      </c>
      <c r="Y1275" t="str">
        <f t="shared" si="568"/>
        <v/>
      </c>
      <c r="Z1275" t="str">
        <f t="shared" si="569"/>
        <v/>
      </c>
      <c r="AA1275" t="str">
        <f t="shared" si="570"/>
        <v/>
      </c>
      <c r="AB1275" t="str">
        <f t="shared" si="571"/>
        <v/>
      </c>
      <c r="AC1275" t="str">
        <f t="shared" si="572"/>
        <v/>
      </c>
      <c r="AD1275" t="str">
        <f t="shared" si="573"/>
        <v/>
      </c>
      <c r="AE1275" t="str">
        <f t="shared" si="574"/>
        <v/>
      </c>
      <c r="AF1275" t="str">
        <f t="shared" si="575"/>
        <v/>
      </c>
      <c r="AG1275" t="str">
        <f t="shared" si="576"/>
        <v/>
      </c>
      <c r="AH1275" t="str">
        <f t="shared" si="577"/>
        <v/>
      </c>
      <c r="AI1275" t="str">
        <f t="shared" si="578"/>
        <v/>
      </c>
      <c r="AJ1275" t="str">
        <f t="shared" si="579"/>
        <v/>
      </c>
      <c r="AK1275" t="str">
        <f t="shared" si="580"/>
        <v/>
      </c>
      <c r="AL1275" t="str">
        <f t="shared" si="581"/>
        <v/>
      </c>
      <c r="AM1275" t="str">
        <f t="shared" si="582"/>
        <v/>
      </c>
    </row>
    <row r="1276" spans="1:39">
      <c r="A1276" t="s">
        <v>337</v>
      </c>
      <c r="C1276" t="s">
        <v>1</v>
      </c>
      <c r="D1276" t="s">
        <v>1082</v>
      </c>
      <c r="E1276" t="s">
        <v>3</v>
      </c>
      <c r="G1276">
        <v>200</v>
      </c>
      <c r="H1276">
        <v>47</v>
      </c>
      <c r="I1276" t="s">
        <v>399</v>
      </c>
      <c r="J1276" t="s">
        <v>340</v>
      </c>
      <c r="K1276" t="str">
        <f t="shared" si="554"/>
        <v/>
      </c>
      <c r="L1276" t="str">
        <f t="shared" si="555"/>
        <v/>
      </c>
      <c r="M1276" t="str">
        <f t="shared" si="556"/>
        <v/>
      </c>
      <c r="N1276" t="str">
        <f t="shared" si="557"/>
        <v>Visiteur</v>
      </c>
      <c r="O1276" t="str">
        <f t="shared" si="558"/>
        <v>Googlebot Smartphone</v>
      </c>
      <c r="P1276" t="str">
        <f t="shared" si="559"/>
        <v>Googlebot Smartphone</v>
      </c>
      <c r="Q1276" t="str">
        <f t="shared" si="560"/>
        <v/>
      </c>
      <c r="R1276" t="str">
        <f t="shared" si="561"/>
        <v/>
      </c>
      <c r="S1276" t="str">
        <f t="shared" si="562"/>
        <v>Googlebot Smartphone</v>
      </c>
      <c r="T1276" t="str">
        <f t="shared" si="563"/>
        <v/>
      </c>
      <c r="U1276" t="str">
        <f t="shared" si="564"/>
        <v/>
      </c>
      <c r="V1276" t="str">
        <f t="shared" si="565"/>
        <v/>
      </c>
      <c r="W1276" t="str">
        <f t="shared" si="566"/>
        <v/>
      </c>
      <c r="X1276" t="str">
        <f t="shared" si="567"/>
        <v/>
      </c>
      <c r="Y1276" t="str">
        <f t="shared" si="568"/>
        <v/>
      </c>
      <c r="Z1276" t="str">
        <f t="shared" si="569"/>
        <v/>
      </c>
      <c r="AA1276" t="str">
        <f t="shared" si="570"/>
        <v/>
      </c>
      <c r="AB1276" t="str">
        <f t="shared" si="571"/>
        <v/>
      </c>
      <c r="AC1276" t="str">
        <f t="shared" si="572"/>
        <v/>
      </c>
      <c r="AD1276" t="str">
        <f t="shared" si="573"/>
        <v/>
      </c>
      <c r="AE1276" t="str">
        <f t="shared" si="574"/>
        <v/>
      </c>
      <c r="AF1276" t="str">
        <f t="shared" si="575"/>
        <v/>
      </c>
      <c r="AG1276" t="str">
        <f t="shared" si="576"/>
        <v/>
      </c>
      <c r="AH1276" t="str">
        <f t="shared" si="577"/>
        <v/>
      </c>
      <c r="AI1276" t="str">
        <f t="shared" si="578"/>
        <v/>
      </c>
      <c r="AJ1276" t="str">
        <f t="shared" si="579"/>
        <v/>
      </c>
      <c r="AK1276" t="str">
        <f t="shared" si="580"/>
        <v/>
      </c>
      <c r="AL1276" t="str">
        <f t="shared" si="581"/>
        <v/>
      </c>
      <c r="AM1276" t="str">
        <f t="shared" si="582"/>
        <v/>
      </c>
    </row>
    <row r="1277" spans="1:39">
      <c r="A1277" t="s">
        <v>337</v>
      </c>
      <c r="C1277" t="s">
        <v>1</v>
      </c>
      <c r="D1277" t="s">
        <v>1083</v>
      </c>
      <c r="E1277" t="s">
        <v>3</v>
      </c>
      <c r="G1277">
        <v>200</v>
      </c>
      <c r="H1277">
        <v>47</v>
      </c>
      <c r="I1277" t="s">
        <v>399</v>
      </c>
      <c r="J1277" t="s">
        <v>340</v>
      </c>
      <c r="K1277" t="str">
        <f t="shared" si="554"/>
        <v/>
      </c>
      <c r="L1277" t="str">
        <f t="shared" si="555"/>
        <v/>
      </c>
      <c r="M1277" t="str">
        <f t="shared" si="556"/>
        <v/>
      </c>
      <c r="N1277" t="str">
        <f t="shared" si="557"/>
        <v>Visiteur</v>
      </c>
      <c r="O1277" t="str">
        <f t="shared" si="558"/>
        <v>Googlebot Smartphone</v>
      </c>
      <c r="P1277" t="str">
        <f t="shared" si="559"/>
        <v>Googlebot Smartphone</v>
      </c>
      <c r="Q1277" t="str">
        <f t="shared" si="560"/>
        <v/>
      </c>
      <c r="R1277" t="str">
        <f t="shared" si="561"/>
        <v/>
      </c>
      <c r="S1277" t="str">
        <f t="shared" si="562"/>
        <v>Googlebot Smartphone</v>
      </c>
      <c r="T1277" t="str">
        <f t="shared" si="563"/>
        <v/>
      </c>
      <c r="U1277" t="str">
        <f t="shared" si="564"/>
        <v/>
      </c>
      <c r="V1277" t="str">
        <f t="shared" si="565"/>
        <v/>
      </c>
      <c r="W1277" t="str">
        <f t="shared" si="566"/>
        <v/>
      </c>
      <c r="X1277" t="str">
        <f t="shared" si="567"/>
        <v/>
      </c>
      <c r="Y1277" t="str">
        <f t="shared" si="568"/>
        <v/>
      </c>
      <c r="Z1277" t="str">
        <f t="shared" si="569"/>
        <v/>
      </c>
      <c r="AA1277" t="str">
        <f t="shared" si="570"/>
        <v/>
      </c>
      <c r="AB1277" t="str">
        <f t="shared" si="571"/>
        <v/>
      </c>
      <c r="AC1277" t="str">
        <f t="shared" si="572"/>
        <v/>
      </c>
      <c r="AD1277" t="str">
        <f t="shared" si="573"/>
        <v/>
      </c>
      <c r="AE1277" t="str">
        <f t="shared" si="574"/>
        <v/>
      </c>
      <c r="AF1277" t="str">
        <f t="shared" si="575"/>
        <v/>
      </c>
      <c r="AG1277" t="str">
        <f t="shared" si="576"/>
        <v/>
      </c>
      <c r="AH1277" t="str">
        <f t="shared" si="577"/>
        <v/>
      </c>
      <c r="AI1277" t="str">
        <f t="shared" si="578"/>
        <v/>
      </c>
      <c r="AJ1277" t="str">
        <f t="shared" si="579"/>
        <v/>
      </c>
      <c r="AK1277" t="str">
        <f t="shared" si="580"/>
        <v/>
      </c>
      <c r="AL1277" t="str">
        <f t="shared" si="581"/>
        <v/>
      </c>
      <c r="AM1277" t="str">
        <f t="shared" si="582"/>
        <v/>
      </c>
    </row>
    <row r="1278" spans="1:39">
      <c r="A1278" t="s">
        <v>337</v>
      </c>
      <c r="C1278" t="s">
        <v>1</v>
      </c>
      <c r="D1278" t="s">
        <v>1079</v>
      </c>
      <c r="E1278" t="s">
        <v>3</v>
      </c>
      <c r="G1278">
        <v>200</v>
      </c>
      <c r="H1278">
        <v>47</v>
      </c>
      <c r="I1278" t="s">
        <v>399</v>
      </c>
      <c r="J1278" t="s">
        <v>340</v>
      </c>
      <c r="K1278" t="str">
        <f t="shared" si="554"/>
        <v/>
      </c>
      <c r="L1278" t="str">
        <f t="shared" si="555"/>
        <v/>
      </c>
      <c r="M1278" t="str">
        <f t="shared" si="556"/>
        <v/>
      </c>
      <c r="N1278" t="str">
        <f t="shared" si="557"/>
        <v>Visiteur</v>
      </c>
      <c r="O1278" t="str">
        <f t="shared" si="558"/>
        <v>Googlebot Smartphone</v>
      </c>
      <c r="P1278" t="str">
        <f t="shared" si="559"/>
        <v>Googlebot Smartphone</v>
      </c>
      <c r="Q1278" t="str">
        <f t="shared" si="560"/>
        <v/>
      </c>
      <c r="R1278" t="str">
        <f t="shared" si="561"/>
        <v/>
      </c>
      <c r="S1278" t="str">
        <f t="shared" si="562"/>
        <v>Googlebot Smartphone</v>
      </c>
      <c r="T1278" t="str">
        <f t="shared" si="563"/>
        <v/>
      </c>
      <c r="U1278" t="str">
        <f t="shared" si="564"/>
        <v/>
      </c>
      <c r="V1278" t="str">
        <f t="shared" si="565"/>
        <v/>
      </c>
      <c r="W1278" t="str">
        <f t="shared" si="566"/>
        <v/>
      </c>
      <c r="X1278" t="str">
        <f t="shared" si="567"/>
        <v/>
      </c>
      <c r="Y1278" t="str">
        <f t="shared" si="568"/>
        <v/>
      </c>
      <c r="Z1278" t="str">
        <f t="shared" si="569"/>
        <v/>
      </c>
      <c r="AA1278" t="str">
        <f t="shared" si="570"/>
        <v/>
      </c>
      <c r="AB1278" t="str">
        <f t="shared" si="571"/>
        <v/>
      </c>
      <c r="AC1278" t="str">
        <f t="shared" si="572"/>
        <v/>
      </c>
      <c r="AD1278" t="str">
        <f t="shared" si="573"/>
        <v/>
      </c>
      <c r="AE1278" t="str">
        <f t="shared" si="574"/>
        <v/>
      </c>
      <c r="AF1278" t="str">
        <f t="shared" si="575"/>
        <v/>
      </c>
      <c r="AG1278" t="str">
        <f t="shared" si="576"/>
        <v/>
      </c>
      <c r="AH1278" t="str">
        <f t="shared" si="577"/>
        <v/>
      </c>
      <c r="AI1278" t="str">
        <f t="shared" si="578"/>
        <v/>
      </c>
      <c r="AJ1278" t="str">
        <f t="shared" si="579"/>
        <v/>
      </c>
      <c r="AK1278" t="str">
        <f t="shared" si="580"/>
        <v/>
      </c>
      <c r="AL1278" t="str">
        <f t="shared" si="581"/>
        <v/>
      </c>
      <c r="AM1278" t="str">
        <f t="shared" si="582"/>
        <v/>
      </c>
    </row>
    <row r="1279" spans="1:39">
      <c r="A1279" t="s">
        <v>337</v>
      </c>
      <c r="C1279" t="s">
        <v>1</v>
      </c>
      <c r="D1279" t="s">
        <v>1084</v>
      </c>
      <c r="E1279" t="s">
        <v>3</v>
      </c>
      <c r="G1279">
        <v>200</v>
      </c>
      <c r="H1279">
        <v>47</v>
      </c>
      <c r="I1279" t="s">
        <v>399</v>
      </c>
      <c r="J1279" t="s">
        <v>340</v>
      </c>
      <c r="K1279" t="str">
        <f t="shared" si="554"/>
        <v/>
      </c>
      <c r="L1279" t="str">
        <f t="shared" si="555"/>
        <v/>
      </c>
      <c r="M1279" t="str">
        <f t="shared" si="556"/>
        <v/>
      </c>
      <c r="N1279" t="str">
        <f t="shared" si="557"/>
        <v>Visiteur</v>
      </c>
      <c r="O1279" t="str">
        <f t="shared" si="558"/>
        <v>Googlebot Smartphone</v>
      </c>
      <c r="P1279" t="str">
        <f t="shared" si="559"/>
        <v>Googlebot Smartphone</v>
      </c>
      <c r="Q1279" t="str">
        <f t="shared" si="560"/>
        <v/>
      </c>
      <c r="R1279" t="str">
        <f t="shared" si="561"/>
        <v/>
      </c>
      <c r="S1279" t="str">
        <f t="shared" si="562"/>
        <v>Googlebot Smartphone</v>
      </c>
      <c r="T1279" t="str">
        <f t="shared" si="563"/>
        <v/>
      </c>
      <c r="U1279" t="str">
        <f t="shared" si="564"/>
        <v/>
      </c>
      <c r="V1279" t="str">
        <f t="shared" si="565"/>
        <v/>
      </c>
      <c r="W1279" t="str">
        <f t="shared" si="566"/>
        <v/>
      </c>
      <c r="X1279" t="str">
        <f t="shared" si="567"/>
        <v/>
      </c>
      <c r="Y1279" t="str">
        <f t="shared" si="568"/>
        <v/>
      </c>
      <c r="Z1279" t="str">
        <f t="shared" si="569"/>
        <v/>
      </c>
      <c r="AA1279" t="str">
        <f t="shared" si="570"/>
        <v/>
      </c>
      <c r="AB1279" t="str">
        <f t="shared" si="571"/>
        <v/>
      </c>
      <c r="AC1279" t="str">
        <f t="shared" si="572"/>
        <v/>
      </c>
      <c r="AD1279" t="str">
        <f t="shared" si="573"/>
        <v/>
      </c>
      <c r="AE1279" t="str">
        <f t="shared" si="574"/>
        <v/>
      </c>
      <c r="AF1279" t="str">
        <f t="shared" si="575"/>
        <v/>
      </c>
      <c r="AG1279" t="str">
        <f t="shared" si="576"/>
        <v/>
      </c>
      <c r="AH1279" t="str">
        <f t="shared" si="577"/>
        <v/>
      </c>
      <c r="AI1279" t="str">
        <f t="shared" si="578"/>
        <v/>
      </c>
      <c r="AJ1279" t="str">
        <f t="shared" si="579"/>
        <v/>
      </c>
      <c r="AK1279" t="str">
        <f t="shared" si="580"/>
        <v/>
      </c>
      <c r="AL1279" t="str">
        <f t="shared" si="581"/>
        <v/>
      </c>
      <c r="AM1279" t="str">
        <f t="shared" si="582"/>
        <v/>
      </c>
    </row>
    <row r="1280" spans="1:39">
      <c r="A1280" t="s">
        <v>337</v>
      </c>
      <c r="C1280" t="s">
        <v>1</v>
      </c>
      <c r="D1280" t="s">
        <v>1085</v>
      </c>
      <c r="E1280" t="s">
        <v>3</v>
      </c>
      <c r="G1280">
        <v>200</v>
      </c>
      <c r="H1280">
        <v>47</v>
      </c>
      <c r="I1280" t="s">
        <v>399</v>
      </c>
      <c r="J1280" t="s">
        <v>340</v>
      </c>
      <c r="K1280" t="str">
        <f t="shared" si="554"/>
        <v/>
      </c>
      <c r="L1280" t="str">
        <f t="shared" si="555"/>
        <v/>
      </c>
      <c r="M1280" t="str">
        <f t="shared" si="556"/>
        <v/>
      </c>
      <c r="N1280" t="str">
        <f t="shared" si="557"/>
        <v>Visiteur</v>
      </c>
      <c r="O1280" t="str">
        <f t="shared" si="558"/>
        <v>Googlebot Smartphone</v>
      </c>
      <c r="P1280" t="str">
        <f t="shared" si="559"/>
        <v>Googlebot Smartphone</v>
      </c>
      <c r="Q1280" t="str">
        <f t="shared" si="560"/>
        <v/>
      </c>
      <c r="R1280" t="str">
        <f t="shared" si="561"/>
        <v/>
      </c>
      <c r="S1280" t="str">
        <f t="shared" si="562"/>
        <v>Googlebot Smartphone</v>
      </c>
      <c r="T1280" t="str">
        <f t="shared" si="563"/>
        <v/>
      </c>
      <c r="U1280" t="str">
        <f t="shared" si="564"/>
        <v/>
      </c>
      <c r="V1280" t="str">
        <f t="shared" si="565"/>
        <v/>
      </c>
      <c r="W1280" t="str">
        <f t="shared" si="566"/>
        <v/>
      </c>
      <c r="X1280" t="str">
        <f t="shared" si="567"/>
        <v/>
      </c>
      <c r="Y1280" t="str">
        <f t="shared" si="568"/>
        <v/>
      </c>
      <c r="Z1280" t="str">
        <f t="shared" si="569"/>
        <v/>
      </c>
      <c r="AA1280" t="str">
        <f t="shared" si="570"/>
        <v/>
      </c>
      <c r="AB1280" t="str">
        <f t="shared" si="571"/>
        <v/>
      </c>
      <c r="AC1280" t="str">
        <f t="shared" si="572"/>
        <v/>
      </c>
      <c r="AD1280" t="str">
        <f t="shared" si="573"/>
        <v/>
      </c>
      <c r="AE1280" t="str">
        <f t="shared" si="574"/>
        <v/>
      </c>
      <c r="AF1280" t="str">
        <f t="shared" si="575"/>
        <v/>
      </c>
      <c r="AG1280" t="str">
        <f t="shared" si="576"/>
        <v/>
      </c>
      <c r="AH1280" t="str">
        <f t="shared" si="577"/>
        <v/>
      </c>
      <c r="AI1280" t="str">
        <f t="shared" si="578"/>
        <v/>
      </c>
      <c r="AJ1280" t="str">
        <f t="shared" si="579"/>
        <v/>
      </c>
      <c r="AK1280" t="str">
        <f t="shared" si="580"/>
        <v/>
      </c>
      <c r="AL1280" t="str">
        <f t="shared" si="581"/>
        <v/>
      </c>
      <c r="AM1280" t="str">
        <f t="shared" si="582"/>
        <v/>
      </c>
    </row>
    <row r="1281" spans="1:39">
      <c r="A1281" t="s">
        <v>337</v>
      </c>
      <c r="C1281" t="s">
        <v>1</v>
      </c>
      <c r="D1281" t="s">
        <v>1086</v>
      </c>
      <c r="E1281" t="s">
        <v>3</v>
      </c>
      <c r="G1281">
        <v>200</v>
      </c>
      <c r="H1281">
        <v>43</v>
      </c>
      <c r="I1281" t="s">
        <v>384</v>
      </c>
      <c r="J1281" t="s">
        <v>340</v>
      </c>
      <c r="K1281" t="str">
        <f t="shared" si="554"/>
        <v/>
      </c>
      <c r="L1281" t="str">
        <f t="shared" si="555"/>
        <v/>
      </c>
      <c r="M1281" t="str">
        <f t="shared" si="556"/>
        <v/>
      </c>
      <c r="N1281" t="str">
        <f t="shared" si="557"/>
        <v>Visiteur</v>
      </c>
      <c r="O1281" t="str">
        <f t="shared" si="558"/>
        <v>Googlebot Smartphone</v>
      </c>
      <c r="P1281" t="str">
        <f t="shared" si="559"/>
        <v>Googlebot Smartphone</v>
      </c>
      <c r="Q1281" t="str">
        <f t="shared" si="560"/>
        <v/>
      </c>
      <c r="R1281" t="str">
        <f t="shared" si="561"/>
        <v/>
      </c>
      <c r="S1281" t="str">
        <f t="shared" si="562"/>
        <v>Googlebot Smartphone</v>
      </c>
      <c r="T1281" t="str">
        <f t="shared" si="563"/>
        <v/>
      </c>
      <c r="U1281" t="str">
        <f t="shared" si="564"/>
        <v/>
      </c>
      <c r="V1281" t="str">
        <f t="shared" si="565"/>
        <v/>
      </c>
      <c r="W1281" t="str">
        <f t="shared" si="566"/>
        <v/>
      </c>
      <c r="X1281" t="str">
        <f t="shared" si="567"/>
        <v/>
      </c>
      <c r="Y1281" t="str">
        <f t="shared" si="568"/>
        <v/>
      </c>
      <c r="Z1281" t="str">
        <f t="shared" si="569"/>
        <v/>
      </c>
      <c r="AA1281" t="str">
        <f t="shared" si="570"/>
        <v/>
      </c>
      <c r="AB1281" t="str">
        <f t="shared" si="571"/>
        <v/>
      </c>
      <c r="AC1281" t="str">
        <f t="shared" si="572"/>
        <v/>
      </c>
      <c r="AD1281" t="str">
        <f t="shared" si="573"/>
        <v/>
      </c>
      <c r="AE1281" t="str">
        <f t="shared" si="574"/>
        <v/>
      </c>
      <c r="AF1281" t="str">
        <f t="shared" si="575"/>
        <v/>
      </c>
      <c r="AG1281" t="str">
        <f t="shared" si="576"/>
        <v/>
      </c>
      <c r="AH1281" t="str">
        <f t="shared" si="577"/>
        <v/>
      </c>
      <c r="AI1281" t="str">
        <f t="shared" si="578"/>
        <v/>
      </c>
      <c r="AJ1281" t="str">
        <f t="shared" si="579"/>
        <v/>
      </c>
      <c r="AK1281" t="str">
        <f t="shared" si="580"/>
        <v/>
      </c>
      <c r="AL1281" t="str">
        <f t="shared" si="581"/>
        <v/>
      </c>
      <c r="AM1281" t="str">
        <f t="shared" si="582"/>
        <v/>
      </c>
    </row>
    <row r="1282" spans="1:39">
      <c r="A1282" t="s">
        <v>337</v>
      </c>
      <c r="C1282" t="s">
        <v>1</v>
      </c>
      <c r="D1282" t="s">
        <v>1087</v>
      </c>
      <c r="E1282" t="s">
        <v>3</v>
      </c>
      <c r="G1282">
        <v>200</v>
      </c>
      <c r="H1282">
        <v>47</v>
      </c>
      <c r="I1282" t="s">
        <v>399</v>
      </c>
      <c r="J1282" t="s">
        <v>340</v>
      </c>
      <c r="K1282" t="str">
        <f t="shared" si="554"/>
        <v/>
      </c>
      <c r="L1282" t="str">
        <f t="shared" si="555"/>
        <v/>
      </c>
      <c r="M1282" t="str">
        <f t="shared" si="556"/>
        <v/>
      </c>
      <c r="N1282" t="str">
        <f t="shared" si="557"/>
        <v>Visiteur</v>
      </c>
      <c r="O1282" t="str">
        <f t="shared" si="558"/>
        <v>Googlebot Smartphone</v>
      </c>
      <c r="P1282" t="str">
        <f t="shared" si="559"/>
        <v>Googlebot Smartphone</v>
      </c>
      <c r="Q1282" t="str">
        <f t="shared" si="560"/>
        <v/>
      </c>
      <c r="R1282" t="str">
        <f t="shared" si="561"/>
        <v/>
      </c>
      <c r="S1282" t="str">
        <f t="shared" si="562"/>
        <v>Googlebot Smartphone</v>
      </c>
      <c r="T1282" t="str">
        <f t="shared" si="563"/>
        <v/>
      </c>
      <c r="U1282" t="str">
        <f t="shared" si="564"/>
        <v/>
      </c>
      <c r="V1282" t="str">
        <f t="shared" si="565"/>
        <v/>
      </c>
      <c r="W1282" t="str">
        <f t="shared" si="566"/>
        <v/>
      </c>
      <c r="X1282" t="str">
        <f t="shared" si="567"/>
        <v/>
      </c>
      <c r="Y1282" t="str">
        <f t="shared" si="568"/>
        <v/>
      </c>
      <c r="Z1282" t="str">
        <f t="shared" si="569"/>
        <v/>
      </c>
      <c r="AA1282" t="str">
        <f t="shared" si="570"/>
        <v/>
      </c>
      <c r="AB1282" t="str">
        <f t="shared" si="571"/>
        <v/>
      </c>
      <c r="AC1282" t="str">
        <f t="shared" si="572"/>
        <v/>
      </c>
      <c r="AD1282" t="str">
        <f t="shared" si="573"/>
        <v/>
      </c>
      <c r="AE1282" t="str">
        <f t="shared" si="574"/>
        <v/>
      </c>
      <c r="AF1282" t="str">
        <f t="shared" si="575"/>
        <v/>
      </c>
      <c r="AG1282" t="str">
        <f t="shared" si="576"/>
        <v/>
      </c>
      <c r="AH1282" t="str">
        <f t="shared" si="577"/>
        <v/>
      </c>
      <c r="AI1282" t="str">
        <f t="shared" si="578"/>
        <v/>
      </c>
      <c r="AJ1282" t="str">
        <f t="shared" si="579"/>
        <v/>
      </c>
      <c r="AK1282" t="str">
        <f t="shared" si="580"/>
        <v/>
      </c>
      <c r="AL1282" t="str">
        <f t="shared" si="581"/>
        <v/>
      </c>
      <c r="AM1282" t="str">
        <f t="shared" si="582"/>
        <v/>
      </c>
    </row>
    <row r="1283" spans="1:39">
      <c r="A1283" t="s">
        <v>337</v>
      </c>
      <c r="C1283" t="s">
        <v>1</v>
      </c>
      <c r="D1283" t="s">
        <v>1088</v>
      </c>
      <c r="E1283" t="s">
        <v>3</v>
      </c>
      <c r="G1283">
        <v>200</v>
      </c>
      <c r="H1283">
        <v>47</v>
      </c>
      <c r="I1283" t="s">
        <v>399</v>
      </c>
      <c r="J1283" t="s">
        <v>340</v>
      </c>
      <c r="K1283" t="str">
        <f t="shared" ref="K1283:K1346" si="583">IF(COUNTIF(F1283,"*search*"),"search","")</f>
        <v/>
      </c>
      <c r="L1283" t="str">
        <f t="shared" ref="L1283:L1346" si="584">IF(COUNTIF(I1283,"*.ru*"),".ru","")</f>
        <v/>
      </c>
      <c r="M1283" t="str">
        <f t="shared" ref="M1283:M1346" si="585">MID(F1283,1,4)</f>
        <v/>
      </c>
      <c r="N1283" t="str">
        <f t="shared" ref="N1283:N1346" si="586">IF(COUNTIF(J1284,"*bot*"),"Bot",IF(COUNTIF(J1284,"*spider*" ), "Spider","Visiteur"))</f>
        <v>Visiteur</v>
      </c>
      <c r="O1283" t="str">
        <f t="shared" ref="O1283:O1346" si="587">CONCATENATE(Q1283,R1283,S1283,T1283,U1283,V1283,W1283,X1283,Y1283,Z1283,AA1283,AB1283,AC1283,AD1283,AE1283,AF1283,AG1283,AH1283,AI1283,AJ1283,AK1283,AL1283,AM1283)</f>
        <v>Googlebot Smartphone</v>
      </c>
      <c r="P1283" t="str">
        <f t="shared" ref="P1283:P1346" si="588">IF(COUNTIF(J1283,"*Googlebot-Image*"),"Googlebot-Image",IF(COUNTIF(J1283,"*Chrome/41*"),"Googlebot",IF(COUNTIF(J1283,"*Chrome/7*"),"Googlebot Smartphone",IF(COUNTIF(J1283,"*Yandex*" ), "YandexBot","Visiteur"))))</f>
        <v>Googlebot Smartphone</v>
      </c>
      <c r="Q1283" t="str">
        <f t="shared" ref="Q1283:Q1346" si="589">IF(COUNTIF(J1283,"*Googlebot-Image*"),"Googlebot-Image","")</f>
        <v/>
      </c>
      <c r="R1283" t="str">
        <f t="shared" ref="R1283:R1346" si="590">IF(COUNTIF(J1283,"*Chrome/41*"),"Googlebot","")</f>
        <v/>
      </c>
      <c r="S1283" t="str">
        <f t="shared" ref="S1283:S1346" si="591">IF(COUNTIF(J1283,"*Chrome/7*"),"Googlebot Smartphone","")</f>
        <v>Googlebot Smartphone</v>
      </c>
      <c r="T1283" t="str">
        <f t="shared" ref="T1283:T1346" si="592">IF(COUNTIF(J1283,"*Yandex*"),"Yandex","")</f>
        <v/>
      </c>
      <c r="U1283" t="str">
        <f t="shared" ref="U1283:U1346" si="593">IF(COUNTIF(J1283,"*bingbot*"),"Bingbot","")</f>
        <v/>
      </c>
      <c r="V1283" t="str">
        <f t="shared" ref="V1283:V1346" si="594">IF(COUNTIF(J1283,"*DotBot*"),"Moz","")</f>
        <v/>
      </c>
      <c r="W1283" t="str">
        <f t="shared" ref="W1283:W1346" si="595">IF(COUNTIF(J1283,"*BingPreview*"),"BingPreview","")</f>
        <v/>
      </c>
      <c r="X1283" t="str">
        <f t="shared" ref="X1283:X1346" si="596">IF(COUNTIF(J1283,"*Trident*"),"Internet Explorer","")</f>
        <v/>
      </c>
      <c r="Y1283" t="str">
        <f t="shared" ref="Y1283:Y1346" si="597">IF(COUNTIF(J1283,"*Chrome/5*"),"Google Chrome","")</f>
        <v/>
      </c>
      <c r="Z1283" t="str">
        <f t="shared" ref="Z1283:Z1346" si="598">IF(COUNTIF(J1283,"*Chrome/36*"),"Chrome 36","")</f>
        <v/>
      </c>
      <c r="AA1283" t="str">
        <f t="shared" ref="AA1283:AA1346" si="599">IF(COUNTIF(J1283,"*SemrushBot*"),"SemrushBot","")</f>
        <v/>
      </c>
      <c r="AB1283" t="str">
        <f t="shared" ref="AB1283:AB1346" si="600">IF(COUNTIF(J1283,"*Googlebot/2*"),"Googlebot/2","")</f>
        <v/>
      </c>
      <c r="AC1283" t="str">
        <f t="shared" ref="AC1283:AC1346" si="601">IF(COUNTIF(J1283,"*X11*"),"Chrome 60","")</f>
        <v/>
      </c>
      <c r="AD1283" t="str">
        <f t="shared" ref="AD1283:AD1346" si="602">IF(COUNTIF(J1283,"*BLEXBot/1*"),"BLEXBot - Mozilla 5.0","")</f>
        <v/>
      </c>
      <c r="AE1283" t="str">
        <f t="shared" ref="AE1283:AE1346" si="603">IF(COUNTIF(J1283,"*Mail.RU_Bot*"),"Mail.RU_Bot","")</f>
        <v/>
      </c>
      <c r="AF1283" t="str">
        <f t="shared" ref="AF1283:AF1346" si="604">IF(COUNTIF(J1283,"*python-requests*"),"python-requests","")</f>
        <v/>
      </c>
      <c r="AG1283" t="str">
        <f t="shared" ref="AG1283:AG1346" si="605">IF(COUNTIF(J1283,"*Exabot*"),"Exabot","")</f>
        <v/>
      </c>
      <c r="AH1283" t="str">
        <f t="shared" ref="AH1283:AH1346" si="606">IF(COUNTIF(J1283,"*Hellocoton*"),"Hellocoton","")</f>
        <v/>
      </c>
      <c r="AI1283" t="str">
        <f t="shared" ref="AI1283:AI1346" si="607">IF(COUNTIF(J1283,"*Sogou web spider*"),"Sogou web spider","")</f>
        <v/>
      </c>
      <c r="AJ1283" t="str">
        <f t="shared" ref="AJ1283:AJ1346" si="608">IF(COUNTIF(J1283,"*MJ12bot*"),"MajesticBot","")</f>
        <v/>
      </c>
      <c r="AK1283" t="str">
        <f t="shared" ref="AK1283:AK1346" si="609">IF(COUNTIF(J1283,"*AhrefsBot/5*"),"AhrefsBot","")</f>
        <v/>
      </c>
      <c r="AL1283" t="str">
        <f t="shared" ref="AL1283:AL1346" si="610">IF(COUNTIF(J1283,"*Baiduspider/2*"),"Baiduspider","")</f>
        <v/>
      </c>
      <c r="AM1283" t="str">
        <f t="shared" ref="AM1283:AM1346" si="611">IF(COUNTIF(J1283,"*CheckMarkNetwork/1*"),"CheckMarkNetwork","")</f>
        <v/>
      </c>
    </row>
    <row r="1284" spans="1:39">
      <c r="A1284" t="s">
        <v>337</v>
      </c>
      <c r="C1284" t="s">
        <v>1</v>
      </c>
      <c r="D1284" t="s">
        <v>1089</v>
      </c>
      <c r="E1284" t="s">
        <v>3</v>
      </c>
      <c r="G1284">
        <v>200</v>
      </c>
      <c r="H1284">
        <v>43</v>
      </c>
      <c r="I1284" t="s">
        <v>399</v>
      </c>
      <c r="J1284" t="s">
        <v>340</v>
      </c>
      <c r="K1284" t="str">
        <f t="shared" si="583"/>
        <v/>
      </c>
      <c r="L1284" t="str">
        <f t="shared" si="584"/>
        <v/>
      </c>
      <c r="M1284" t="str">
        <f t="shared" si="585"/>
        <v/>
      </c>
      <c r="N1284" t="str">
        <f t="shared" si="586"/>
        <v>Visiteur</v>
      </c>
      <c r="O1284" t="str">
        <f t="shared" si="587"/>
        <v>Googlebot Smartphone</v>
      </c>
      <c r="P1284" t="str">
        <f t="shared" si="588"/>
        <v>Googlebot Smartphone</v>
      </c>
      <c r="Q1284" t="str">
        <f t="shared" si="589"/>
        <v/>
      </c>
      <c r="R1284" t="str">
        <f t="shared" si="590"/>
        <v/>
      </c>
      <c r="S1284" t="str">
        <f t="shared" si="591"/>
        <v>Googlebot Smartphone</v>
      </c>
      <c r="T1284" t="str">
        <f t="shared" si="592"/>
        <v/>
      </c>
      <c r="U1284" t="str">
        <f t="shared" si="593"/>
        <v/>
      </c>
      <c r="V1284" t="str">
        <f t="shared" si="594"/>
        <v/>
      </c>
      <c r="W1284" t="str">
        <f t="shared" si="595"/>
        <v/>
      </c>
      <c r="X1284" t="str">
        <f t="shared" si="596"/>
        <v/>
      </c>
      <c r="Y1284" t="str">
        <f t="shared" si="597"/>
        <v/>
      </c>
      <c r="Z1284" t="str">
        <f t="shared" si="598"/>
        <v/>
      </c>
      <c r="AA1284" t="str">
        <f t="shared" si="599"/>
        <v/>
      </c>
      <c r="AB1284" t="str">
        <f t="shared" si="600"/>
        <v/>
      </c>
      <c r="AC1284" t="str">
        <f t="shared" si="601"/>
        <v/>
      </c>
      <c r="AD1284" t="str">
        <f t="shared" si="602"/>
        <v/>
      </c>
      <c r="AE1284" t="str">
        <f t="shared" si="603"/>
        <v/>
      </c>
      <c r="AF1284" t="str">
        <f t="shared" si="604"/>
        <v/>
      </c>
      <c r="AG1284" t="str">
        <f t="shared" si="605"/>
        <v/>
      </c>
      <c r="AH1284" t="str">
        <f t="shared" si="606"/>
        <v/>
      </c>
      <c r="AI1284" t="str">
        <f t="shared" si="607"/>
        <v/>
      </c>
      <c r="AJ1284" t="str">
        <f t="shared" si="608"/>
        <v/>
      </c>
      <c r="AK1284" t="str">
        <f t="shared" si="609"/>
        <v/>
      </c>
      <c r="AL1284" t="str">
        <f t="shared" si="610"/>
        <v/>
      </c>
      <c r="AM1284" t="str">
        <f t="shared" si="611"/>
        <v/>
      </c>
    </row>
    <row r="1285" spans="1:39">
      <c r="A1285" t="s">
        <v>337</v>
      </c>
      <c r="C1285" t="s">
        <v>1</v>
      </c>
      <c r="D1285" t="s">
        <v>1090</v>
      </c>
      <c r="E1285" t="s">
        <v>3</v>
      </c>
      <c r="G1285">
        <v>200</v>
      </c>
      <c r="H1285">
        <v>47</v>
      </c>
      <c r="I1285" t="s">
        <v>399</v>
      </c>
      <c r="J1285" t="s">
        <v>340</v>
      </c>
      <c r="K1285" t="str">
        <f t="shared" si="583"/>
        <v/>
      </c>
      <c r="L1285" t="str">
        <f t="shared" si="584"/>
        <v/>
      </c>
      <c r="M1285" t="str">
        <f t="shared" si="585"/>
        <v/>
      </c>
      <c r="N1285" t="str">
        <f t="shared" si="586"/>
        <v>Visiteur</v>
      </c>
      <c r="O1285" t="str">
        <f t="shared" si="587"/>
        <v>Googlebot Smartphone</v>
      </c>
      <c r="P1285" t="str">
        <f t="shared" si="588"/>
        <v>Googlebot Smartphone</v>
      </c>
      <c r="Q1285" t="str">
        <f t="shared" si="589"/>
        <v/>
      </c>
      <c r="R1285" t="str">
        <f t="shared" si="590"/>
        <v/>
      </c>
      <c r="S1285" t="str">
        <f t="shared" si="591"/>
        <v>Googlebot Smartphone</v>
      </c>
      <c r="T1285" t="str">
        <f t="shared" si="592"/>
        <v/>
      </c>
      <c r="U1285" t="str">
        <f t="shared" si="593"/>
        <v/>
      </c>
      <c r="V1285" t="str">
        <f t="shared" si="594"/>
        <v/>
      </c>
      <c r="W1285" t="str">
        <f t="shared" si="595"/>
        <v/>
      </c>
      <c r="X1285" t="str">
        <f t="shared" si="596"/>
        <v/>
      </c>
      <c r="Y1285" t="str">
        <f t="shared" si="597"/>
        <v/>
      </c>
      <c r="Z1285" t="str">
        <f t="shared" si="598"/>
        <v/>
      </c>
      <c r="AA1285" t="str">
        <f t="shared" si="599"/>
        <v/>
      </c>
      <c r="AB1285" t="str">
        <f t="shared" si="600"/>
        <v/>
      </c>
      <c r="AC1285" t="str">
        <f t="shared" si="601"/>
        <v/>
      </c>
      <c r="AD1285" t="str">
        <f t="shared" si="602"/>
        <v/>
      </c>
      <c r="AE1285" t="str">
        <f t="shared" si="603"/>
        <v/>
      </c>
      <c r="AF1285" t="str">
        <f t="shared" si="604"/>
        <v/>
      </c>
      <c r="AG1285" t="str">
        <f t="shared" si="605"/>
        <v/>
      </c>
      <c r="AH1285" t="str">
        <f t="shared" si="606"/>
        <v/>
      </c>
      <c r="AI1285" t="str">
        <f t="shared" si="607"/>
        <v/>
      </c>
      <c r="AJ1285" t="str">
        <f t="shared" si="608"/>
        <v/>
      </c>
      <c r="AK1285" t="str">
        <f t="shared" si="609"/>
        <v/>
      </c>
      <c r="AL1285" t="str">
        <f t="shared" si="610"/>
        <v/>
      </c>
      <c r="AM1285" t="str">
        <f t="shared" si="611"/>
        <v/>
      </c>
    </row>
    <row r="1286" spans="1:39">
      <c r="A1286" t="s">
        <v>337</v>
      </c>
      <c r="C1286" t="s">
        <v>1</v>
      </c>
      <c r="D1286" t="s">
        <v>1091</v>
      </c>
      <c r="E1286" t="s">
        <v>3</v>
      </c>
      <c r="G1286">
        <v>200</v>
      </c>
      <c r="H1286">
        <v>47</v>
      </c>
      <c r="I1286" t="s">
        <v>399</v>
      </c>
      <c r="J1286" t="s">
        <v>340</v>
      </c>
      <c r="K1286" t="str">
        <f t="shared" si="583"/>
        <v/>
      </c>
      <c r="L1286" t="str">
        <f t="shared" si="584"/>
        <v/>
      </c>
      <c r="M1286" t="str">
        <f t="shared" si="585"/>
        <v/>
      </c>
      <c r="N1286" t="str">
        <f t="shared" si="586"/>
        <v>Visiteur</v>
      </c>
      <c r="O1286" t="str">
        <f t="shared" si="587"/>
        <v>Googlebot Smartphone</v>
      </c>
      <c r="P1286" t="str">
        <f t="shared" si="588"/>
        <v>Googlebot Smartphone</v>
      </c>
      <c r="Q1286" t="str">
        <f t="shared" si="589"/>
        <v/>
      </c>
      <c r="R1286" t="str">
        <f t="shared" si="590"/>
        <v/>
      </c>
      <c r="S1286" t="str">
        <f t="shared" si="591"/>
        <v>Googlebot Smartphone</v>
      </c>
      <c r="T1286" t="str">
        <f t="shared" si="592"/>
        <v/>
      </c>
      <c r="U1286" t="str">
        <f t="shared" si="593"/>
        <v/>
      </c>
      <c r="V1286" t="str">
        <f t="shared" si="594"/>
        <v/>
      </c>
      <c r="W1286" t="str">
        <f t="shared" si="595"/>
        <v/>
      </c>
      <c r="X1286" t="str">
        <f t="shared" si="596"/>
        <v/>
      </c>
      <c r="Y1286" t="str">
        <f t="shared" si="597"/>
        <v/>
      </c>
      <c r="Z1286" t="str">
        <f t="shared" si="598"/>
        <v/>
      </c>
      <c r="AA1286" t="str">
        <f t="shared" si="599"/>
        <v/>
      </c>
      <c r="AB1286" t="str">
        <f t="shared" si="600"/>
        <v/>
      </c>
      <c r="AC1286" t="str">
        <f t="shared" si="601"/>
        <v/>
      </c>
      <c r="AD1286" t="str">
        <f t="shared" si="602"/>
        <v/>
      </c>
      <c r="AE1286" t="str">
        <f t="shared" si="603"/>
        <v/>
      </c>
      <c r="AF1286" t="str">
        <f t="shared" si="604"/>
        <v/>
      </c>
      <c r="AG1286" t="str">
        <f t="shared" si="605"/>
        <v/>
      </c>
      <c r="AH1286" t="str">
        <f t="shared" si="606"/>
        <v/>
      </c>
      <c r="AI1286" t="str">
        <f t="shared" si="607"/>
        <v/>
      </c>
      <c r="AJ1286" t="str">
        <f t="shared" si="608"/>
        <v/>
      </c>
      <c r="AK1286" t="str">
        <f t="shared" si="609"/>
        <v/>
      </c>
      <c r="AL1286" t="str">
        <f t="shared" si="610"/>
        <v/>
      </c>
      <c r="AM1286" t="str">
        <f t="shared" si="611"/>
        <v/>
      </c>
    </row>
    <row r="1287" spans="1:39">
      <c r="A1287" t="s">
        <v>337</v>
      </c>
      <c r="C1287" t="s">
        <v>1</v>
      </c>
      <c r="D1287" t="s">
        <v>1092</v>
      </c>
      <c r="E1287" t="s">
        <v>3</v>
      </c>
      <c r="G1287">
        <v>200</v>
      </c>
      <c r="H1287">
        <v>47</v>
      </c>
      <c r="I1287" t="s">
        <v>399</v>
      </c>
      <c r="J1287" t="s">
        <v>340</v>
      </c>
      <c r="K1287" t="str">
        <f t="shared" si="583"/>
        <v/>
      </c>
      <c r="L1287" t="str">
        <f t="shared" si="584"/>
        <v/>
      </c>
      <c r="M1287" t="str">
        <f t="shared" si="585"/>
        <v/>
      </c>
      <c r="N1287" t="str">
        <f t="shared" si="586"/>
        <v>Bot</v>
      </c>
      <c r="O1287" t="str">
        <f t="shared" si="587"/>
        <v>Googlebot Smartphone</v>
      </c>
      <c r="P1287" t="str">
        <f t="shared" si="588"/>
        <v>Googlebot Smartphone</v>
      </c>
      <c r="Q1287" t="str">
        <f t="shared" si="589"/>
        <v/>
      </c>
      <c r="R1287" t="str">
        <f t="shared" si="590"/>
        <v/>
      </c>
      <c r="S1287" t="str">
        <f t="shared" si="591"/>
        <v>Googlebot Smartphone</v>
      </c>
      <c r="T1287" t="str">
        <f t="shared" si="592"/>
        <v/>
      </c>
      <c r="U1287" t="str">
        <f t="shared" si="593"/>
        <v/>
      </c>
      <c r="V1287" t="str">
        <f t="shared" si="594"/>
        <v/>
      </c>
      <c r="W1287" t="str">
        <f t="shared" si="595"/>
        <v/>
      </c>
      <c r="X1287" t="str">
        <f t="shared" si="596"/>
        <v/>
      </c>
      <c r="Y1287" t="str">
        <f t="shared" si="597"/>
        <v/>
      </c>
      <c r="Z1287" t="str">
        <f t="shared" si="598"/>
        <v/>
      </c>
      <c r="AA1287" t="str">
        <f t="shared" si="599"/>
        <v/>
      </c>
      <c r="AB1287" t="str">
        <f t="shared" si="600"/>
        <v/>
      </c>
      <c r="AC1287" t="str">
        <f t="shared" si="601"/>
        <v/>
      </c>
      <c r="AD1287" t="str">
        <f t="shared" si="602"/>
        <v/>
      </c>
      <c r="AE1287" t="str">
        <f t="shared" si="603"/>
        <v/>
      </c>
      <c r="AF1287" t="str">
        <f t="shared" si="604"/>
        <v/>
      </c>
      <c r="AG1287" t="str">
        <f t="shared" si="605"/>
        <v/>
      </c>
      <c r="AH1287" t="str">
        <f t="shared" si="606"/>
        <v/>
      </c>
      <c r="AI1287" t="str">
        <f t="shared" si="607"/>
        <v/>
      </c>
      <c r="AJ1287" t="str">
        <f t="shared" si="608"/>
        <v/>
      </c>
      <c r="AK1287" t="str">
        <f t="shared" si="609"/>
        <v/>
      </c>
      <c r="AL1287" t="str">
        <f t="shared" si="610"/>
        <v/>
      </c>
      <c r="AM1287" t="str">
        <f t="shared" si="611"/>
        <v/>
      </c>
    </row>
    <row r="1288" spans="1:39">
      <c r="A1288" t="s">
        <v>28</v>
      </c>
      <c r="C1288" t="s">
        <v>1</v>
      </c>
      <c r="D1288" t="s">
        <v>1093</v>
      </c>
      <c r="E1288" t="s">
        <v>3</v>
      </c>
      <c r="G1288">
        <v>200</v>
      </c>
      <c r="H1288">
        <v>18932</v>
      </c>
      <c r="I1288" t="s">
        <v>1</v>
      </c>
      <c r="J1288" t="s">
        <v>84</v>
      </c>
      <c r="K1288" t="str">
        <f t="shared" si="583"/>
        <v/>
      </c>
      <c r="L1288" t="str">
        <f t="shared" si="584"/>
        <v/>
      </c>
      <c r="M1288" t="str">
        <f t="shared" si="585"/>
        <v/>
      </c>
      <c r="N1288" t="str">
        <f t="shared" si="586"/>
        <v>Visiteur</v>
      </c>
      <c r="O1288" t="str">
        <f t="shared" si="587"/>
        <v>GooglebotGooglebot/2</v>
      </c>
      <c r="P1288" t="str">
        <f t="shared" si="588"/>
        <v>Googlebot</v>
      </c>
      <c r="Q1288" t="str">
        <f t="shared" si="589"/>
        <v/>
      </c>
      <c r="R1288" t="str">
        <f t="shared" si="590"/>
        <v>Googlebot</v>
      </c>
      <c r="S1288" t="str">
        <f t="shared" si="591"/>
        <v/>
      </c>
      <c r="T1288" t="str">
        <f t="shared" si="592"/>
        <v/>
      </c>
      <c r="U1288" t="str">
        <f t="shared" si="593"/>
        <v/>
      </c>
      <c r="V1288" t="str">
        <f t="shared" si="594"/>
        <v/>
      </c>
      <c r="W1288" t="str">
        <f t="shared" si="595"/>
        <v/>
      </c>
      <c r="X1288" t="str">
        <f t="shared" si="596"/>
        <v/>
      </c>
      <c r="Y1288" t="str">
        <f t="shared" si="597"/>
        <v/>
      </c>
      <c r="Z1288" t="str">
        <f t="shared" si="598"/>
        <v/>
      </c>
      <c r="AA1288" t="str">
        <f t="shared" si="599"/>
        <v/>
      </c>
      <c r="AB1288" t="str">
        <f t="shared" si="600"/>
        <v>Googlebot/2</v>
      </c>
      <c r="AC1288" t="str">
        <f t="shared" si="601"/>
        <v/>
      </c>
      <c r="AD1288" t="str">
        <f t="shared" si="602"/>
        <v/>
      </c>
      <c r="AE1288" t="str">
        <f t="shared" si="603"/>
        <v/>
      </c>
      <c r="AF1288" t="str">
        <f t="shared" si="604"/>
        <v/>
      </c>
      <c r="AG1288" t="str">
        <f t="shared" si="605"/>
        <v/>
      </c>
      <c r="AH1288" t="str">
        <f t="shared" si="606"/>
        <v/>
      </c>
      <c r="AI1288" t="str">
        <f t="shared" si="607"/>
        <v/>
      </c>
      <c r="AJ1288" t="str">
        <f t="shared" si="608"/>
        <v/>
      </c>
      <c r="AK1288" t="str">
        <f t="shared" si="609"/>
        <v/>
      </c>
      <c r="AL1288" t="str">
        <f t="shared" si="610"/>
        <v/>
      </c>
      <c r="AM1288" t="str">
        <f t="shared" si="611"/>
        <v/>
      </c>
    </row>
    <row r="1289" spans="1:39">
      <c r="A1289" t="s">
        <v>39</v>
      </c>
      <c r="C1289" t="s">
        <v>1</v>
      </c>
      <c r="D1289" t="s">
        <v>1094</v>
      </c>
      <c r="E1289" t="s">
        <v>3</v>
      </c>
      <c r="G1289">
        <v>200</v>
      </c>
      <c r="H1289">
        <v>55067</v>
      </c>
      <c r="I1289" t="s">
        <v>1</v>
      </c>
      <c r="J1289" t="s">
        <v>41</v>
      </c>
      <c r="K1289" t="str">
        <f t="shared" si="583"/>
        <v/>
      </c>
      <c r="L1289" t="str">
        <f t="shared" si="584"/>
        <v/>
      </c>
      <c r="M1289" t="str">
        <f t="shared" si="585"/>
        <v/>
      </c>
      <c r="N1289" t="str">
        <f t="shared" si="586"/>
        <v>Visiteur</v>
      </c>
      <c r="O1289" t="str">
        <f t="shared" si="587"/>
        <v>Hellocoton</v>
      </c>
      <c r="P1289" t="str">
        <f t="shared" si="588"/>
        <v>Visiteur</v>
      </c>
      <c r="Q1289" t="str">
        <f t="shared" si="589"/>
        <v/>
      </c>
      <c r="R1289" t="str">
        <f t="shared" si="590"/>
        <v/>
      </c>
      <c r="S1289" t="str">
        <f t="shared" si="591"/>
        <v/>
      </c>
      <c r="T1289" t="str">
        <f t="shared" si="592"/>
        <v/>
      </c>
      <c r="U1289" t="str">
        <f t="shared" si="593"/>
        <v/>
      </c>
      <c r="V1289" t="str">
        <f t="shared" si="594"/>
        <v/>
      </c>
      <c r="W1289" t="str">
        <f t="shared" si="595"/>
        <v/>
      </c>
      <c r="X1289" t="str">
        <f t="shared" si="596"/>
        <v/>
      </c>
      <c r="Y1289" t="str">
        <f t="shared" si="597"/>
        <v/>
      </c>
      <c r="Z1289" t="str">
        <f t="shared" si="598"/>
        <v/>
      </c>
      <c r="AA1289" t="str">
        <f t="shared" si="599"/>
        <v/>
      </c>
      <c r="AB1289" t="str">
        <f t="shared" si="600"/>
        <v/>
      </c>
      <c r="AC1289" t="str">
        <f t="shared" si="601"/>
        <v/>
      </c>
      <c r="AD1289" t="str">
        <f t="shared" si="602"/>
        <v/>
      </c>
      <c r="AE1289" t="str">
        <f t="shared" si="603"/>
        <v/>
      </c>
      <c r="AF1289" t="str">
        <f t="shared" si="604"/>
        <v/>
      </c>
      <c r="AG1289" t="str">
        <f t="shared" si="605"/>
        <v/>
      </c>
      <c r="AH1289" t="str">
        <f t="shared" si="606"/>
        <v>Hellocoton</v>
      </c>
      <c r="AI1289" t="str">
        <f t="shared" si="607"/>
        <v/>
      </c>
      <c r="AJ1289" t="str">
        <f t="shared" si="608"/>
        <v/>
      </c>
      <c r="AK1289" t="str">
        <f t="shared" si="609"/>
        <v/>
      </c>
      <c r="AL1289" t="str">
        <f t="shared" si="610"/>
        <v/>
      </c>
      <c r="AM1289" t="str">
        <f t="shared" si="611"/>
        <v/>
      </c>
    </row>
    <row r="1290" spans="1:39">
      <c r="A1290" t="s">
        <v>337</v>
      </c>
      <c r="C1290" t="s">
        <v>1</v>
      </c>
      <c r="D1290" t="s">
        <v>1095</v>
      </c>
      <c r="E1290" t="s">
        <v>3</v>
      </c>
      <c r="G1290">
        <v>200</v>
      </c>
      <c r="H1290">
        <v>47</v>
      </c>
      <c r="I1290" t="s">
        <v>399</v>
      </c>
      <c r="J1290" t="s">
        <v>340</v>
      </c>
      <c r="K1290" t="str">
        <f t="shared" si="583"/>
        <v/>
      </c>
      <c r="L1290" t="str">
        <f t="shared" si="584"/>
        <v/>
      </c>
      <c r="M1290" t="str">
        <f t="shared" si="585"/>
        <v/>
      </c>
      <c r="N1290" t="str">
        <f t="shared" si="586"/>
        <v>Visiteur</v>
      </c>
      <c r="O1290" t="str">
        <f t="shared" si="587"/>
        <v>Googlebot Smartphone</v>
      </c>
      <c r="P1290" t="str">
        <f t="shared" si="588"/>
        <v>Googlebot Smartphone</v>
      </c>
      <c r="Q1290" t="str">
        <f t="shared" si="589"/>
        <v/>
      </c>
      <c r="R1290" t="str">
        <f t="shared" si="590"/>
        <v/>
      </c>
      <c r="S1290" t="str">
        <f t="shared" si="591"/>
        <v>Googlebot Smartphone</v>
      </c>
      <c r="T1290" t="str">
        <f t="shared" si="592"/>
        <v/>
      </c>
      <c r="U1290" t="str">
        <f t="shared" si="593"/>
        <v/>
      </c>
      <c r="V1290" t="str">
        <f t="shared" si="594"/>
        <v/>
      </c>
      <c r="W1290" t="str">
        <f t="shared" si="595"/>
        <v/>
      </c>
      <c r="X1290" t="str">
        <f t="shared" si="596"/>
        <v/>
      </c>
      <c r="Y1290" t="str">
        <f t="shared" si="597"/>
        <v/>
      </c>
      <c r="Z1290" t="str">
        <f t="shared" si="598"/>
        <v/>
      </c>
      <c r="AA1290" t="str">
        <f t="shared" si="599"/>
        <v/>
      </c>
      <c r="AB1290" t="str">
        <f t="shared" si="600"/>
        <v/>
      </c>
      <c r="AC1290" t="str">
        <f t="shared" si="601"/>
        <v/>
      </c>
      <c r="AD1290" t="str">
        <f t="shared" si="602"/>
        <v/>
      </c>
      <c r="AE1290" t="str">
        <f t="shared" si="603"/>
        <v/>
      </c>
      <c r="AF1290" t="str">
        <f t="shared" si="604"/>
        <v/>
      </c>
      <c r="AG1290" t="str">
        <f t="shared" si="605"/>
        <v/>
      </c>
      <c r="AH1290" t="str">
        <f t="shared" si="606"/>
        <v/>
      </c>
      <c r="AI1290" t="str">
        <f t="shared" si="607"/>
        <v/>
      </c>
      <c r="AJ1290" t="str">
        <f t="shared" si="608"/>
        <v/>
      </c>
      <c r="AK1290" t="str">
        <f t="shared" si="609"/>
        <v/>
      </c>
      <c r="AL1290" t="str">
        <f t="shared" si="610"/>
        <v/>
      </c>
      <c r="AM1290" t="str">
        <f t="shared" si="611"/>
        <v/>
      </c>
    </row>
    <row r="1291" spans="1:39">
      <c r="A1291" t="s">
        <v>337</v>
      </c>
      <c r="C1291" t="s">
        <v>1</v>
      </c>
      <c r="D1291" t="s">
        <v>1096</v>
      </c>
      <c r="E1291" t="s">
        <v>3</v>
      </c>
      <c r="G1291">
        <v>200</v>
      </c>
      <c r="H1291">
        <v>47</v>
      </c>
      <c r="I1291" t="s">
        <v>399</v>
      </c>
      <c r="J1291" t="s">
        <v>340</v>
      </c>
      <c r="K1291" t="str">
        <f t="shared" si="583"/>
        <v/>
      </c>
      <c r="L1291" t="str">
        <f t="shared" si="584"/>
        <v/>
      </c>
      <c r="M1291" t="str">
        <f t="shared" si="585"/>
        <v/>
      </c>
      <c r="N1291" t="str">
        <f t="shared" si="586"/>
        <v>Visiteur</v>
      </c>
      <c r="O1291" t="str">
        <f t="shared" si="587"/>
        <v>Googlebot Smartphone</v>
      </c>
      <c r="P1291" t="str">
        <f t="shared" si="588"/>
        <v>Googlebot Smartphone</v>
      </c>
      <c r="Q1291" t="str">
        <f t="shared" si="589"/>
        <v/>
      </c>
      <c r="R1291" t="str">
        <f t="shared" si="590"/>
        <v/>
      </c>
      <c r="S1291" t="str">
        <f t="shared" si="591"/>
        <v>Googlebot Smartphone</v>
      </c>
      <c r="T1291" t="str">
        <f t="shared" si="592"/>
        <v/>
      </c>
      <c r="U1291" t="str">
        <f t="shared" si="593"/>
        <v/>
      </c>
      <c r="V1291" t="str">
        <f t="shared" si="594"/>
        <v/>
      </c>
      <c r="W1291" t="str">
        <f t="shared" si="595"/>
        <v/>
      </c>
      <c r="X1291" t="str">
        <f t="shared" si="596"/>
        <v/>
      </c>
      <c r="Y1291" t="str">
        <f t="shared" si="597"/>
        <v/>
      </c>
      <c r="Z1291" t="str">
        <f t="shared" si="598"/>
        <v/>
      </c>
      <c r="AA1291" t="str">
        <f t="shared" si="599"/>
        <v/>
      </c>
      <c r="AB1291" t="str">
        <f t="shared" si="600"/>
        <v/>
      </c>
      <c r="AC1291" t="str">
        <f t="shared" si="601"/>
        <v/>
      </c>
      <c r="AD1291" t="str">
        <f t="shared" si="602"/>
        <v/>
      </c>
      <c r="AE1291" t="str">
        <f t="shared" si="603"/>
        <v/>
      </c>
      <c r="AF1291" t="str">
        <f t="shared" si="604"/>
        <v/>
      </c>
      <c r="AG1291" t="str">
        <f t="shared" si="605"/>
        <v/>
      </c>
      <c r="AH1291" t="str">
        <f t="shared" si="606"/>
        <v/>
      </c>
      <c r="AI1291" t="str">
        <f t="shared" si="607"/>
        <v/>
      </c>
      <c r="AJ1291" t="str">
        <f t="shared" si="608"/>
        <v/>
      </c>
      <c r="AK1291" t="str">
        <f t="shared" si="609"/>
        <v/>
      </c>
      <c r="AL1291" t="str">
        <f t="shared" si="610"/>
        <v/>
      </c>
      <c r="AM1291" t="str">
        <f t="shared" si="611"/>
        <v/>
      </c>
    </row>
    <row r="1292" spans="1:39">
      <c r="A1292" t="s">
        <v>337</v>
      </c>
      <c r="C1292" t="s">
        <v>1</v>
      </c>
      <c r="D1292" t="s">
        <v>1097</v>
      </c>
      <c r="E1292" t="s">
        <v>3</v>
      </c>
      <c r="G1292">
        <v>200</v>
      </c>
      <c r="H1292">
        <v>43</v>
      </c>
      <c r="I1292" t="s">
        <v>384</v>
      </c>
      <c r="J1292" t="s">
        <v>340</v>
      </c>
      <c r="K1292" t="str">
        <f t="shared" si="583"/>
        <v/>
      </c>
      <c r="L1292" t="str">
        <f t="shared" si="584"/>
        <v/>
      </c>
      <c r="M1292" t="str">
        <f t="shared" si="585"/>
        <v/>
      </c>
      <c r="N1292" t="str">
        <f t="shared" si="586"/>
        <v>Visiteur</v>
      </c>
      <c r="O1292" t="str">
        <f t="shared" si="587"/>
        <v>Googlebot Smartphone</v>
      </c>
      <c r="P1292" t="str">
        <f t="shared" si="588"/>
        <v>Googlebot Smartphone</v>
      </c>
      <c r="Q1292" t="str">
        <f t="shared" si="589"/>
        <v/>
      </c>
      <c r="R1292" t="str">
        <f t="shared" si="590"/>
        <v/>
      </c>
      <c r="S1292" t="str">
        <f t="shared" si="591"/>
        <v>Googlebot Smartphone</v>
      </c>
      <c r="T1292" t="str">
        <f t="shared" si="592"/>
        <v/>
      </c>
      <c r="U1292" t="str">
        <f t="shared" si="593"/>
        <v/>
      </c>
      <c r="V1292" t="str">
        <f t="shared" si="594"/>
        <v/>
      </c>
      <c r="W1292" t="str">
        <f t="shared" si="595"/>
        <v/>
      </c>
      <c r="X1292" t="str">
        <f t="shared" si="596"/>
        <v/>
      </c>
      <c r="Y1292" t="str">
        <f t="shared" si="597"/>
        <v/>
      </c>
      <c r="Z1292" t="str">
        <f t="shared" si="598"/>
        <v/>
      </c>
      <c r="AA1292" t="str">
        <f t="shared" si="599"/>
        <v/>
      </c>
      <c r="AB1292" t="str">
        <f t="shared" si="600"/>
        <v/>
      </c>
      <c r="AC1292" t="str">
        <f t="shared" si="601"/>
        <v/>
      </c>
      <c r="AD1292" t="str">
        <f t="shared" si="602"/>
        <v/>
      </c>
      <c r="AE1292" t="str">
        <f t="shared" si="603"/>
        <v/>
      </c>
      <c r="AF1292" t="str">
        <f t="shared" si="604"/>
        <v/>
      </c>
      <c r="AG1292" t="str">
        <f t="shared" si="605"/>
        <v/>
      </c>
      <c r="AH1292" t="str">
        <f t="shared" si="606"/>
        <v/>
      </c>
      <c r="AI1292" t="str">
        <f t="shared" si="607"/>
        <v/>
      </c>
      <c r="AJ1292" t="str">
        <f t="shared" si="608"/>
        <v/>
      </c>
      <c r="AK1292" t="str">
        <f t="shared" si="609"/>
        <v/>
      </c>
      <c r="AL1292" t="str">
        <f t="shared" si="610"/>
        <v/>
      </c>
      <c r="AM1292" t="str">
        <f t="shared" si="611"/>
        <v/>
      </c>
    </row>
    <row r="1293" spans="1:39">
      <c r="A1293" t="s">
        <v>337</v>
      </c>
      <c r="C1293" t="s">
        <v>1</v>
      </c>
      <c r="D1293" t="s">
        <v>1098</v>
      </c>
      <c r="E1293" t="s">
        <v>3</v>
      </c>
      <c r="G1293">
        <v>200</v>
      </c>
      <c r="H1293">
        <v>47</v>
      </c>
      <c r="I1293" t="s">
        <v>399</v>
      </c>
      <c r="J1293" t="s">
        <v>340</v>
      </c>
      <c r="K1293" t="str">
        <f t="shared" si="583"/>
        <v/>
      </c>
      <c r="L1293" t="str">
        <f t="shared" si="584"/>
        <v/>
      </c>
      <c r="M1293" t="str">
        <f t="shared" si="585"/>
        <v/>
      </c>
      <c r="N1293" t="str">
        <f t="shared" si="586"/>
        <v>Visiteur</v>
      </c>
      <c r="O1293" t="str">
        <f t="shared" si="587"/>
        <v>Googlebot Smartphone</v>
      </c>
      <c r="P1293" t="str">
        <f t="shared" si="588"/>
        <v>Googlebot Smartphone</v>
      </c>
      <c r="Q1293" t="str">
        <f t="shared" si="589"/>
        <v/>
      </c>
      <c r="R1293" t="str">
        <f t="shared" si="590"/>
        <v/>
      </c>
      <c r="S1293" t="str">
        <f t="shared" si="591"/>
        <v>Googlebot Smartphone</v>
      </c>
      <c r="T1293" t="str">
        <f t="shared" si="592"/>
        <v/>
      </c>
      <c r="U1293" t="str">
        <f t="shared" si="593"/>
        <v/>
      </c>
      <c r="V1293" t="str">
        <f t="shared" si="594"/>
        <v/>
      </c>
      <c r="W1293" t="str">
        <f t="shared" si="595"/>
        <v/>
      </c>
      <c r="X1293" t="str">
        <f t="shared" si="596"/>
        <v/>
      </c>
      <c r="Y1293" t="str">
        <f t="shared" si="597"/>
        <v/>
      </c>
      <c r="Z1293" t="str">
        <f t="shared" si="598"/>
        <v/>
      </c>
      <c r="AA1293" t="str">
        <f t="shared" si="599"/>
        <v/>
      </c>
      <c r="AB1293" t="str">
        <f t="shared" si="600"/>
        <v/>
      </c>
      <c r="AC1293" t="str">
        <f t="shared" si="601"/>
        <v/>
      </c>
      <c r="AD1293" t="str">
        <f t="shared" si="602"/>
        <v/>
      </c>
      <c r="AE1293" t="str">
        <f t="shared" si="603"/>
        <v/>
      </c>
      <c r="AF1293" t="str">
        <f t="shared" si="604"/>
        <v/>
      </c>
      <c r="AG1293" t="str">
        <f t="shared" si="605"/>
        <v/>
      </c>
      <c r="AH1293" t="str">
        <f t="shared" si="606"/>
        <v/>
      </c>
      <c r="AI1293" t="str">
        <f t="shared" si="607"/>
        <v/>
      </c>
      <c r="AJ1293" t="str">
        <f t="shared" si="608"/>
        <v/>
      </c>
      <c r="AK1293" t="str">
        <f t="shared" si="609"/>
        <v/>
      </c>
      <c r="AL1293" t="str">
        <f t="shared" si="610"/>
        <v/>
      </c>
      <c r="AM1293" t="str">
        <f t="shared" si="611"/>
        <v/>
      </c>
    </row>
    <row r="1294" spans="1:39">
      <c r="A1294" t="s">
        <v>337</v>
      </c>
      <c r="C1294" t="s">
        <v>1</v>
      </c>
      <c r="D1294" t="s">
        <v>1099</v>
      </c>
      <c r="E1294" t="s">
        <v>3</v>
      </c>
      <c r="G1294">
        <v>200</v>
      </c>
      <c r="H1294">
        <v>47</v>
      </c>
      <c r="I1294" t="s">
        <v>399</v>
      </c>
      <c r="J1294" t="s">
        <v>340</v>
      </c>
      <c r="K1294" t="str">
        <f t="shared" si="583"/>
        <v/>
      </c>
      <c r="L1294" t="str">
        <f t="shared" si="584"/>
        <v/>
      </c>
      <c r="M1294" t="str">
        <f t="shared" si="585"/>
        <v/>
      </c>
      <c r="N1294" t="str">
        <f t="shared" si="586"/>
        <v>Visiteur</v>
      </c>
      <c r="O1294" t="str">
        <f t="shared" si="587"/>
        <v>Googlebot Smartphone</v>
      </c>
      <c r="P1294" t="str">
        <f t="shared" si="588"/>
        <v>Googlebot Smartphone</v>
      </c>
      <c r="Q1294" t="str">
        <f t="shared" si="589"/>
        <v/>
      </c>
      <c r="R1294" t="str">
        <f t="shared" si="590"/>
        <v/>
      </c>
      <c r="S1294" t="str">
        <f t="shared" si="591"/>
        <v>Googlebot Smartphone</v>
      </c>
      <c r="T1294" t="str">
        <f t="shared" si="592"/>
        <v/>
      </c>
      <c r="U1294" t="str">
        <f t="shared" si="593"/>
        <v/>
      </c>
      <c r="V1294" t="str">
        <f t="shared" si="594"/>
        <v/>
      </c>
      <c r="W1294" t="str">
        <f t="shared" si="595"/>
        <v/>
      </c>
      <c r="X1294" t="str">
        <f t="shared" si="596"/>
        <v/>
      </c>
      <c r="Y1294" t="str">
        <f t="shared" si="597"/>
        <v/>
      </c>
      <c r="Z1294" t="str">
        <f t="shared" si="598"/>
        <v/>
      </c>
      <c r="AA1294" t="str">
        <f t="shared" si="599"/>
        <v/>
      </c>
      <c r="AB1294" t="str">
        <f t="shared" si="600"/>
        <v/>
      </c>
      <c r="AC1294" t="str">
        <f t="shared" si="601"/>
        <v/>
      </c>
      <c r="AD1294" t="str">
        <f t="shared" si="602"/>
        <v/>
      </c>
      <c r="AE1294" t="str">
        <f t="shared" si="603"/>
        <v/>
      </c>
      <c r="AF1294" t="str">
        <f t="shared" si="604"/>
        <v/>
      </c>
      <c r="AG1294" t="str">
        <f t="shared" si="605"/>
        <v/>
      </c>
      <c r="AH1294" t="str">
        <f t="shared" si="606"/>
        <v/>
      </c>
      <c r="AI1294" t="str">
        <f t="shared" si="607"/>
        <v/>
      </c>
      <c r="AJ1294" t="str">
        <f t="shared" si="608"/>
        <v/>
      </c>
      <c r="AK1294" t="str">
        <f t="shared" si="609"/>
        <v/>
      </c>
      <c r="AL1294" t="str">
        <f t="shared" si="610"/>
        <v/>
      </c>
      <c r="AM1294" t="str">
        <f t="shared" si="611"/>
        <v/>
      </c>
    </row>
    <row r="1295" spans="1:39">
      <c r="A1295" t="s">
        <v>337</v>
      </c>
      <c r="C1295" t="s">
        <v>1</v>
      </c>
      <c r="D1295" t="s">
        <v>1100</v>
      </c>
      <c r="E1295" t="s">
        <v>3</v>
      </c>
      <c r="G1295">
        <v>200</v>
      </c>
      <c r="H1295">
        <v>43</v>
      </c>
      <c r="I1295" t="s">
        <v>399</v>
      </c>
      <c r="J1295" t="s">
        <v>340</v>
      </c>
      <c r="K1295" t="str">
        <f t="shared" si="583"/>
        <v/>
      </c>
      <c r="L1295" t="str">
        <f t="shared" si="584"/>
        <v/>
      </c>
      <c r="M1295" t="str">
        <f t="shared" si="585"/>
        <v/>
      </c>
      <c r="N1295" t="str">
        <f t="shared" si="586"/>
        <v>Visiteur</v>
      </c>
      <c r="O1295" t="str">
        <f t="shared" si="587"/>
        <v>Googlebot Smartphone</v>
      </c>
      <c r="P1295" t="str">
        <f t="shared" si="588"/>
        <v>Googlebot Smartphone</v>
      </c>
      <c r="Q1295" t="str">
        <f t="shared" si="589"/>
        <v/>
      </c>
      <c r="R1295" t="str">
        <f t="shared" si="590"/>
        <v/>
      </c>
      <c r="S1295" t="str">
        <f t="shared" si="591"/>
        <v>Googlebot Smartphone</v>
      </c>
      <c r="T1295" t="str">
        <f t="shared" si="592"/>
        <v/>
      </c>
      <c r="U1295" t="str">
        <f t="shared" si="593"/>
        <v/>
      </c>
      <c r="V1295" t="str">
        <f t="shared" si="594"/>
        <v/>
      </c>
      <c r="W1295" t="str">
        <f t="shared" si="595"/>
        <v/>
      </c>
      <c r="X1295" t="str">
        <f t="shared" si="596"/>
        <v/>
      </c>
      <c r="Y1295" t="str">
        <f t="shared" si="597"/>
        <v/>
      </c>
      <c r="Z1295" t="str">
        <f t="shared" si="598"/>
        <v/>
      </c>
      <c r="AA1295" t="str">
        <f t="shared" si="599"/>
        <v/>
      </c>
      <c r="AB1295" t="str">
        <f t="shared" si="600"/>
        <v/>
      </c>
      <c r="AC1295" t="str">
        <f t="shared" si="601"/>
        <v/>
      </c>
      <c r="AD1295" t="str">
        <f t="shared" si="602"/>
        <v/>
      </c>
      <c r="AE1295" t="str">
        <f t="shared" si="603"/>
        <v/>
      </c>
      <c r="AF1295" t="str">
        <f t="shared" si="604"/>
        <v/>
      </c>
      <c r="AG1295" t="str">
        <f t="shared" si="605"/>
        <v/>
      </c>
      <c r="AH1295" t="str">
        <f t="shared" si="606"/>
        <v/>
      </c>
      <c r="AI1295" t="str">
        <f t="shared" si="607"/>
        <v/>
      </c>
      <c r="AJ1295" t="str">
        <f t="shared" si="608"/>
        <v/>
      </c>
      <c r="AK1295" t="str">
        <f t="shared" si="609"/>
        <v/>
      </c>
      <c r="AL1295" t="str">
        <f t="shared" si="610"/>
        <v/>
      </c>
      <c r="AM1295" t="str">
        <f t="shared" si="611"/>
        <v/>
      </c>
    </row>
    <row r="1296" spans="1:39">
      <c r="A1296" t="s">
        <v>337</v>
      </c>
      <c r="C1296" t="s">
        <v>1</v>
      </c>
      <c r="D1296" t="s">
        <v>1101</v>
      </c>
      <c r="E1296" t="s">
        <v>3</v>
      </c>
      <c r="G1296">
        <v>200</v>
      </c>
      <c r="H1296">
        <v>47</v>
      </c>
      <c r="I1296" t="s">
        <v>399</v>
      </c>
      <c r="J1296" t="s">
        <v>340</v>
      </c>
      <c r="K1296" t="str">
        <f t="shared" si="583"/>
        <v/>
      </c>
      <c r="L1296" t="str">
        <f t="shared" si="584"/>
        <v/>
      </c>
      <c r="M1296" t="str">
        <f t="shared" si="585"/>
        <v/>
      </c>
      <c r="N1296" t="str">
        <f t="shared" si="586"/>
        <v>Spider</v>
      </c>
      <c r="O1296" t="str">
        <f t="shared" si="587"/>
        <v>Googlebot Smartphone</v>
      </c>
      <c r="P1296" t="str">
        <f t="shared" si="588"/>
        <v>Googlebot Smartphone</v>
      </c>
      <c r="Q1296" t="str">
        <f t="shared" si="589"/>
        <v/>
      </c>
      <c r="R1296" t="str">
        <f t="shared" si="590"/>
        <v/>
      </c>
      <c r="S1296" t="str">
        <f t="shared" si="591"/>
        <v>Googlebot Smartphone</v>
      </c>
      <c r="T1296" t="str">
        <f t="shared" si="592"/>
        <v/>
      </c>
      <c r="U1296" t="str">
        <f t="shared" si="593"/>
        <v/>
      </c>
      <c r="V1296" t="str">
        <f t="shared" si="594"/>
        <v/>
      </c>
      <c r="W1296" t="str">
        <f t="shared" si="595"/>
        <v/>
      </c>
      <c r="X1296" t="str">
        <f t="shared" si="596"/>
        <v/>
      </c>
      <c r="Y1296" t="str">
        <f t="shared" si="597"/>
        <v/>
      </c>
      <c r="Z1296" t="str">
        <f t="shared" si="598"/>
        <v/>
      </c>
      <c r="AA1296" t="str">
        <f t="shared" si="599"/>
        <v/>
      </c>
      <c r="AB1296" t="str">
        <f t="shared" si="600"/>
        <v/>
      </c>
      <c r="AC1296" t="str">
        <f t="shared" si="601"/>
        <v/>
      </c>
      <c r="AD1296" t="str">
        <f t="shared" si="602"/>
        <v/>
      </c>
      <c r="AE1296" t="str">
        <f t="shared" si="603"/>
        <v/>
      </c>
      <c r="AF1296" t="str">
        <f t="shared" si="604"/>
        <v/>
      </c>
      <c r="AG1296" t="str">
        <f t="shared" si="605"/>
        <v/>
      </c>
      <c r="AH1296" t="str">
        <f t="shared" si="606"/>
        <v/>
      </c>
      <c r="AI1296" t="str">
        <f t="shared" si="607"/>
        <v/>
      </c>
      <c r="AJ1296" t="str">
        <f t="shared" si="608"/>
        <v/>
      </c>
      <c r="AK1296" t="str">
        <f t="shared" si="609"/>
        <v/>
      </c>
      <c r="AL1296" t="str">
        <f t="shared" si="610"/>
        <v/>
      </c>
      <c r="AM1296" t="str">
        <f t="shared" si="611"/>
        <v/>
      </c>
    </row>
    <row r="1297" spans="1:39">
      <c r="A1297" t="s">
        <v>1102</v>
      </c>
      <c r="C1297" t="s">
        <v>1</v>
      </c>
      <c r="D1297" t="s">
        <v>1103</v>
      </c>
      <c r="E1297" t="s">
        <v>3</v>
      </c>
      <c r="G1297">
        <v>301</v>
      </c>
      <c r="H1297" t="s">
        <v>1</v>
      </c>
      <c r="I1297" t="s">
        <v>1</v>
      </c>
      <c r="J1297" t="s">
        <v>1104</v>
      </c>
      <c r="K1297" t="str">
        <f t="shared" si="583"/>
        <v/>
      </c>
      <c r="L1297" t="str">
        <f t="shared" si="584"/>
        <v/>
      </c>
      <c r="M1297" t="str">
        <f t="shared" si="585"/>
        <v/>
      </c>
      <c r="N1297" t="str">
        <f t="shared" si="586"/>
        <v>Spider</v>
      </c>
      <c r="O1297" t="str">
        <f t="shared" si="587"/>
        <v>CheckMarkNetwork</v>
      </c>
      <c r="P1297" t="str">
        <f t="shared" si="588"/>
        <v>Visiteur</v>
      </c>
      <c r="Q1297" t="str">
        <f t="shared" si="589"/>
        <v/>
      </c>
      <c r="R1297" t="str">
        <f t="shared" si="590"/>
        <v/>
      </c>
      <c r="S1297" t="str">
        <f t="shared" si="591"/>
        <v/>
      </c>
      <c r="T1297" t="str">
        <f t="shared" si="592"/>
        <v/>
      </c>
      <c r="U1297" t="str">
        <f t="shared" si="593"/>
        <v/>
      </c>
      <c r="V1297" t="str">
        <f t="shared" si="594"/>
        <v/>
      </c>
      <c r="W1297" t="str">
        <f t="shared" si="595"/>
        <v/>
      </c>
      <c r="X1297" t="str">
        <f t="shared" si="596"/>
        <v/>
      </c>
      <c r="Y1297" t="str">
        <f t="shared" si="597"/>
        <v/>
      </c>
      <c r="Z1297" t="str">
        <f t="shared" si="598"/>
        <v/>
      </c>
      <c r="AA1297" t="str">
        <f t="shared" si="599"/>
        <v/>
      </c>
      <c r="AB1297" t="str">
        <f t="shared" si="600"/>
        <v/>
      </c>
      <c r="AC1297" t="str">
        <f t="shared" si="601"/>
        <v/>
      </c>
      <c r="AD1297" t="str">
        <f t="shared" si="602"/>
        <v/>
      </c>
      <c r="AE1297" t="str">
        <f t="shared" si="603"/>
        <v/>
      </c>
      <c r="AF1297" t="str">
        <f t="shared" si="604"/>
        <v/>
      </c>
      <c r="AG1297" t="str">
        <f t="shared" si="605"/>
        <v/>
      </c>
      <c r="AH1297" t="str">
        <f t="shared" si="606"/>
        <v/>
      </c>
      <c r="AI1297" t="str">
        <f t="shared" si="607"/>
        <v/>
      </c>
      <c r="AJ1297" t="str">
        <f t="shared" si="608"/>
        <v/>
      </c>
      <c r="AK1297" t="str">
        <f t="shared" si="609"/>
        <v/>
      </c>
      <c r="AL1297" t="str">
        <f t="shared" si="610"/>
        <v/>
      </c>
      <c r="AM1297" t="str">
        <f t="shared" si="611"/>
        <v>CheckMarkNetwork</v>
      </c>
    </row>
    <row r="1298" spans="1:39">
      <c r="A1298" t="s">
        <v>1102</v>
      </c>
      <c r="C1298" t="s">
        <v>1</v>
      </c>
      <c r="D1298" t="s">
        <v>1105</v>
      </c>
      <c r="E1298" t="s">
        <v>3</v>
      </c>
      <c r="G1298">
        <v>301</v>
      </c>
      <c r="H1298" t="s">
        <v>1</v>
      </c>
      <c r="I1298" t="s">
        <v>1</v>
      </c>
      <c r="J1298" t="s">
        <v>1104</v>
      </c>
      <c r="K1298" t="str">
        <f t="shared" si="583"/>
        <v/>
      </c>
      <c r="L1298" t="str">
        <f t="shared" si="584"/>
        <v/>
      </c>
      <c r="M1298" t="str">
        <f t="shared" si="585"/>
        <v/>
      </c>
      <c r="N1298" t="str">
        <f t="shared" si="586"/>
        <v>Spider</v>
      </c>
      <c r="O1298" t="str">
        <f t="shared" si="587"/>
        <v>CheckMarkNetwork</v>
      </c>
      <c r="P1298" t="str">
        <f t="shared" si="588"/>
        <v>Visiteur</v>
      </c>
      <c r="Q1298" t="str">
        <f t="shared" si="589"/>
        <v/>
      </c>
      <c r="R1298" t="str">
        <f t="shared" si="590"/>
        <v/>
      </c>
      <c r="S1298" t="str">
        <f t="shared" si="591"/>
        <v/>
      </c>
      <c r="T1298" t="str">
        <f t="shared" si="592"/>
        <v/>
      </c>
      <c r="U1298" t="str">
        <f t="shared" si="593"/>
        <v/>
      </c>
      <c r="V1298" t="str">
        <f t="shared" si="594"/>
        <v/>
      </c>
      <c r="W1298" t="str">
        <f t="shared" si="595"/>
        <v/>
      </c>
      <c r="X1298" t="str">
        <f t="shared" si="596"/>
        <v/>
      </c>
      <c r="Y1298" t="str">
        <f t="shared" si="597"/>
        <v/>
      </c>
      <c r="Z1298" t="str">
        <f t="shared" si="598"/>
        <v/>
      </c>
      <c r="AA1298" t="str">
        <f t="shared" si="599"/>
        <v/>
      </c>
      <c r="AB1298" t="str">
        <f t="shared" si="600"/>
        <v/>
      </c>
      <c r="AC1298" t="str">
        <f t="shared" si="601"/>
        <v/>
      </c>
      <c r="AD1298" t="str">
        <f t="shared" si="602"/>
        <v/>
      </c>
      <c r="AE1298" t="str">
        <f t="shared" si="603"/>
        <v/>
      </c>
      <c r="AF1298" t="str">
        <f t="shared" si="604"/>
        <v/>
      </c>
      <c r="AG1298" t="str">
        <f t="shared" si="605"/>
        <v/>
      </c>
      <c r="AH1298" t="str">
        <f t="shared" si="606"/>
        <v/>
      </c>
      <c r="AI1298" t="str">
        <f t="shared" si="607"/>
        <v/>
      </c>
      <c r="AJ1298" t="str">
        <f t="shared" si="608"/>
        <v/>
      </c>
      <c r="AK1298" t="str">
        <f t="shared" si="609"/>
        <v/>
      </c>
      <c r="AL1298" t="str">
        <f t="shared" si="610"/>
        <v/>
      </c>
      <c r="AM1298" t="str">
        <f t="shared" si="611"/>
        <v>CheckMarkNetwork</v>
      </c>
    </row>
    <row r="1299" spans="1:39">
      <c r="A1299" t="s">
        <v>1102</v>
      </c>
      <c r="C1299" t="s">
        <v>1</v>
      </c>
      <c r="D1299" t="s">
        <v>1105</v>
      </c>
      <c r="E1299" t="s">
        <v>3</v>
      </c>
      <c r="G1299">
        <v>200</v>
      </c>
      <c r="H1299" t="s">
        <v>1</v>
      </c>
      <c r="I1299" t="s">
        <v>1</v>
      </c>
      <c r="J1299" t="s">
        <v>1104</v>
      </c>
      <c r="K1299" t="str">
        <f t="shared" si="583"/>
        <v/>
      </c>
      <c r="L1299" t="str">
        <f t="shared" si="584"/>
        <v/>
      </c>
      <c r="M1299" t="str">
        <f t="shared" si="585"/>
        <v/>
      </c>
      <c r="N1299" t="str">
        <f t="shared" si="586"/>
        <v>Spider</v>
      </c>
      <c r="O1299" t="str">
        <f t="shared" si="587"/>
        <v>CheckMarkNetwork</v>
      </c>
      <c r="P1299" t="str">
        <f t="shared" si="588"/>
        <v>Visiteur</v>
      </c>
      <c r="Q1299" t="str">
        <f t="shared" si="589"/>
        <v/>
      </c>
      <c r="R1299" t="str">
        <f t="shared" si="590"/>
        <v/>
      </c>
      <c r="S1299" t="str">
        <f t="shared" si="591"/>
        <v/>
      </c>
      <c r="T1299" t="str">
        <f t="shared" si="592"/>
        <v/>
      </c>
      <c r="U1299" t="str">
        <f t="shared" si="593"/>
        <v/>
      </c>
      <c r="V1299" t="str">
        <f t="shared" si="594"/>
        <v/>
      </c>
      <c r="W1299" t="str">
        <f t="shared" si="595"/>
        <v/>
      </c>
      <c r="X1299" t="str">
        <f t="shared" si="596"/>
        <v/>
      </c>
      <c r="Y1299" t="str">
        <f t="shared" si="597"/>
        <v/>
      </c>
      <c r="Z1299" t="str">
        <f t="shared" si="598"/>
        <v/>
      </c>
      <c r="AA1299" t="str">
        <f t="shared" si="599"/>
        <v/>
      </c>
      <c r="AB1299" t="str">
        <f t="shared" si="600"/>
        <v/>
      </c>
      <c r="AC1299" t="str">
        <f t="shared" si="601"/>
        <v/>
      </c>
      <c r="AD1299" t="str">
        <f t="shared" si="602"/>
        <v/>
      </c>
      <c r="AE1299" t="str">
        <f t="shared" si="603"/>
        <v/>
      </c>
      <c r="AF1299" t="str">
        <f t="shared" si="604"/>
        <v/>
      </c>
      <c r="AG1299" t="str">
        <f t="shared" si="605"/>
        <v/>
      </c>
      <c r="AH1299" t="str">
        <f t="shared" si="606"/>
        <v/>
      </c>
      <c r="AI1299" t="str">
        <f t="shared" si="607"/>
        <v/>
      </c>
      <c r="AJ1299" t="str">
        <f t="shared" si="608"/>
        <v/>
      </c>
      <c r="AK1299" t="str">
        <f t="shared" si="609"/>
        <v/>
      </c>
      <c r="AL1299" t="str">
        <f t="shared" si="610"/>
        <v/>
      </c>
      <c r="AM1299" t="str">
        <f t="shared" si="611"/>
        <v>CheckMarkNetwork</v>
      </c>
    </row>
    <row r="1300" spans="1:39">
      <c r="A1300" t="s">
        <v>1102</v>
      </c>
      <c r="C1300" t="s">
        <v>1</v>
      </c>
      <c r="D1300" t="s">
        <v>1106</v>
      </c>
      <c r="E1300" t="s">
        <v>3</v>
      </c>
      <c r="G1300">
        <v>200</v>
      </c>
      <c r="H1300">
        <v>1890</v>
      </c>
      <c r="I1300" t="s">
        <v>1</v>
      </c>
      <c r="J1300" t="s">
        <v>1104</v>
      </c>
      <c r="K1300" t="str">
        <f t="shared" si="583"/>
        <v/>
      </c>
      <c r="L1300" t="str">
        <f t="shared" si="584"/>
        <v/>
      </c>
      <c r="M1300" t="str">
        <f t="shared" si="585"/>
        <v/>
      </c>
      <c r="N1300" t="str">
        <f t="shared" si="586"/>
        <v>Spider</v>
      </c>
      <c r="O1300" t="str">
        <f t="shared" si="587"/>
        <v>CheckMarkNetwork</v>
      </c>
      <c r="P1300" t="str">
        <f t="shared" si="588"/>
        <v>Visiteur</v>
      </c>
      <c r="Q1300" t="str">
        <f t="shared" si="589"/>
        <v/>
      </c>
      <c r="R1300" t="str">
        <f t="shared" si="590"/>
        <v/>
      </c>
      <c r="S1300" t="str">
        <f t="shared" si="591"/>
        <v/>
      </c>
      <c r="T1300" t="str">
        <f t="shared" si="592"/>
        <v/>
      </c>
      <c r="U1300" t="str">
        <f t="shared" si="593"/>
        <v/>
      </c>
      <c r="V1300" t="str">
        <f t="shared" si="594"/>
        <v/>
      </c>
      <c r="W1300" t="str">
        <f t="shared" si="595"/>
        <v/>
      </c>
      <c r="X1300" t="str">
        <f t="shared" si="596"/>
        <v/>
      </c>
      <c r="Y1300" t="str">
        <f t="shared" si="597"/>
        <v/>
      </c>
      <c r="Z1300" t="str">
        <f t="shared" si="598"/>
        <v/>
      </c>
      <c r="AA1300" t="str">
        <f t="shared" si="599"/>
        <v/>
      </c>
      <c r="AB1300" t="str">
        <f t="shared" si="600"/>
        <v/>
      </c>
      <c r="AC1300" t="str">
        <f t="shared" si="601"/>
        <v/>
      </c>
      <c r="AD1300" t="str">
        <f t="shared" si="602"/>
        <v/>
      </c>
      <c r="AE1300" t="str">
        <f t="shared" si="603"/>
        <v/>
      </c>
      <c r="AF1300" t="str">
        <f t="shared" si="604"/>
        <v/>
      </c>
      <c r="AG1300" t="str">
        <f t="shared" si="605"/>
        <v/>
      </c>
      <c r="AH1300" t="str">
        <f t="shared" si="606"/>
        <v/>
      </c>
      <c r="AI1300" t="str">
        <f t="shared" si="607"/>
        <v/>
      </c>
      <c r="AJ1300" t="str">
        <f t="shared" si="608"/>
        <v/>
      </c>
      <c r="AK1300" t="str">
        <f t="shared" si="609"/>
        <v/>
      </c>
      <c r="AL1300" t="str">
        <f t="shared" si="610"/>
        <v/>
      </c>
      <c r="AM1300" t="str">
        <f t="shared" si="611"/>
        <v>CheckMarkNetwork</v>
      </c>
    </row>
    <row r="1301" spans="1:39">
      <c r="A1301" t="s">
        <v>1102</v>
      </c>
      <c r="C1301" t="s">
        <v>1</v>
      </c>
      <c r="D1301" t="s">
        <v>1107</v>
      </c>
      <c r="E1301" t="s">
        <v>3</v>
      </c>
      <c r="G1301">
        <v>200</v>
      </c>
      <c r="H1301">
        <v>16925</v>
      </c>
      <c r="I1301" t="s">
        <v>1</v>
      </c>
      <c r="J1301" t="s">
        <v>1104</v>
      </c>
      <c r="K1301" t="str">
        <f t="shared" si="583"/>
        <v/>
      </c>
      <c r="L1301" t="str">
        <f t="shared" si="584"/>
        <v/>
      </c>
      <c r="M1301" t="str">
        <f t="shared" si="585"/>
        <v/>
      </c>
      <c r="N1301" t="str">
        <f t="shared" si="586"/>
        <v>Spider</v>
      </c>
      <c r="O1301" t="str">
        <f t="shared" si="587"/>
        <v>CheckMarkNetwork</v>
      </c>
      <c r="P1301" t="str">
        <f t="shared" si="588"/>
        <v>Visiteur</v>
      </c>
      <c r="Q1301" t="str">
        <f t="shared" si="589"/>
        <v/>
      </c>
      <c r="R1301" t="str">
        <f t="shared" si="590"/>
        <v/>
      </c>
      <c r="S1301" t="str">
        <f t="shared" si="591"/>
        <v/>
      </c>
      <c r="T1301" t="str">
        <f t="shared" si="592"/>
        <v/>
      </c>
      <c r="U1301" t="str">
        <f t="shared" si="593"/>
        <v/>
      </c>
      <c r="V1301" t="str">
        <f t="shared" si="594"/>
        <v/>
      </c>
      <c r="W1301" t="str">
        <f t="shared" si="595"/>
        <v/>
      </c>
      <c r="X1301" t="str">
        <f t="shared" si="596"/>
        <v/>
      </c>
      <c r="Y1301" t="str">
        <f t="shared" si="597"/>
        <v/>
      </c>
      <c r="Z1301" t="str">
        <f t="shared" si="598"/>
        <v/>
      </c>
      <c r="AA1301" t="str">
        <f t="shared" si="599"/>
        <v/>
      </c>
      <c r="AB1301" t="str">
        <f t="shared" si="600"/>
        <v/>
      </c>
      <c r="AC1301" t="str">
        <f t="shared" si="601"/>
        <v/>
      </c>
      <c r="AD1301" t="str">
        <f t="shared" si="602"/>
        <v/>
      </c>
      <c r="AE1301" t="str">
        <f t="shared" si="603"/>
        <v/>
      </c>
      <c r="AF1301" t="str">
        <f t="shared" si="604"/>
        <v/>
      </c>
      <c r="AG1301" t="str">
        <f t="shared" si="605"/>
        <v/>
      </c>
      <c r="AH1301" t="str">
        <f t="shared" si="606"/>
        <v/>
      </c>
      <c r="AI1301" t="str">
        <f t="shared" si="607"/>
        <v/>
      </c>
      <c r="AJ1301" t="str">
        <f t="shared" si="608"/>
        <v/>
      </c>
      <c r="AK1301" t="str">
        <f t="shared" si="609"/>
        <v/>
      </c>
      <c r="AL1301" t="str">
        <f t="shared" si="610"/>
        <v/>
      </c>
      <c r="AM1301" t="str">
        <f t="shared" si="611"/>
        <v>CheckMarkNetwork</v>
      </c>
    </row>
    <row r="1302" spans="1:39">
      <c r="A1302" t="s">
        <v>1102</v>
      </c>
      <c r="C1302" t="s">
        <v>1</v>
      </c>
      <c r="D1302" t="s">
        <v>1108</v>
      </c>
      <c r="E1302" t="s">
        <v>3</v>
      </c>
      <c r="G1302">
        <v>200</v>
      </c>
      <c r="H1302">
        <v>4230</v>
      </c>
      <c r="I1302" t="s">
        <v>124</v>
      </c>
      <c r="J1302" t="s">
        <v>1104</v>
      </c>
      <c r="K1302" t="str">
        <f t="shared" si="583"/>
        <v/>
      </c>
      <c r="L1302" t="str">
        <f t="shared" si="584"/>
        <v/>
      </c>
      <c r="M1302" t="str">
        <f t="shared" si="585"/>
        <v/>
      </c>
      <c r="N1302" t="str">
        <f t="shared" si="586"/>
        <v>Spider</v>
      </c>
      <c r="O1302" t="str">
        <f t="shared" si="587"/>
        <v>CheckMarkNetwork</v>
      </c>
      <c r="P1302" t="str">
        <f t="shared" si="588"/>
        <v>Visiteur</v>
      </c>
      <c r="Q1302" t="str">
        <f t="shared" si="589"/>
        <v/>
      </c>
      <c r="R1302" t="str">
        <f t="shared" si="590"/>
        <v/>
      </c>
      <c r="S1302" t="str">
        <f t="shared" si="591"/>
        <v/>
      </c>
      <c r="T1302" t="str">
        <f t="shared" si="592"/>
        <v/>
      </c>
      <c r="U1302" t="str">
        <f t="shared" si="593"/>
        <v/>
      </c>
      <c r="V1302" t="str">
        <f t="shared" si="594"/>
        <v/>
      </c>
      <c r="W1302" t="str">
        <f t="shared" si="595"/>
        <v/>
      </c>
      <c r="X1302" t="str">
        <f t="shared" si="596"/>
        <v/>
      </c>
      <c r="Y1302" t="str">
        <f t="shared" si="597"/>
        <v/>
      </c>
      <c r="Z1302" t="str">
        <f t="shared" si="598"/>
        <v/>
      </c>
      <c r="AA1302" t="str">
        <f t="shared" si="599"/>
        <v/>
      </c>
      <c r="AB1302" t="str">
        <f t="shared" si="600"/>
        <v/>
      </c>
      <c r="AC1302" t="str">
        <f t="shared" si="601"/>
        <v/>
      </c>
      <c r="AD1302" t="str">
        <f t="shared" si="602"/>
        <v/>
      </c>
      <c r="AE1302" t="str">
        <f t="shared" si="603"/>
        <v/>
      </c>
      <c r="AF1302" t="str">
        <f t="shared" si="604"/>
        <v/>
      </c>
      <c r="AG1302" t="str">
        <f t="shared" si="605"/>
        <v/>
      </c>
      <c r="AH1302" t="str">
        <f t="shared" si="606"/>
        <v/>
      </c>
      <c r="AI1302" t="str">
        <f t="shared" si="607"/>
        <v/>
      </c>
      <c r="AJ1302" t="str">
        <f t="shared" si="608"/>
        <v/>
      </c>
      <c r="AK1302" t="str">
        <f t="shared" si="609"/>
        <v/>
      </c>
      <c r="AL1302" t="str">
        <f t="shared" si="610"/>
        <v/>
      </c>
      <c r="AM1302" t="str">
        <f t="shared" si="611"/>
        <v>CheckMarkNetwork</v>
      </c>
    </row>
    <row r="1303" spans="1:39">
      <c r="A1303" t="s">
        <v>1102</v>
      </c>
      <c r="C1303" t="s">
        <v>1</v>
      </c>
      <c r="D1303" t="s">
        <v>1108</v>
      </c>
      <c r="E1303" t="s">
        <v>3</v>
      </c>
      <c r="G1303">
        <v>200</v>
      </c>
      <c r="H1303">
        <v>33766</v>
      </c>
      <c r="I1303" t="s">
        <v>124</v>
      </c>
      <c r="J1303" t="s">
        <v>1104</v>
      </c>
      <c r="K1303" t="str">
        <f t="shared" si="583"/>
        <v/>
      </c>
      <c r="L1303" t="str">
        <f t="shared" si="584"/>
        <v/>
      </c>
      <c r="M1303" t="str">
        <f t="shared" si="585"/>
        <v/>
      </c>
      <c r="N1303" t="str">
        <f t="shared" si="586"/>
        <v>Spider</v>
      </c>
      <c r="O1303" t="str">
        <f t="shared" si="587"/>
        <v>CheckMarkNetwork</v>
      </c>
      <c r="P1303" t="str">
        <f t="shared" si="588"/>
        <v>Visiteur</v>
      </c>
      <c r="Q1303" t="str">
        <f t="shared" si="589"/>
        <v/>
      </c>
      <c r="R1303" t="str">
        <f t="shared" si="590"/>
        <v/>
      </c>
      <c r="S1303" t="str">
        <f t="shared" si="591"/>
        <v/>
      </c>
      <c r="T1303" t="str">
        <f t="shared" si="592"/>
        <v/>
      </c>
      <c r="U1303" t="str">
        <f t="shared" si="593"/>
        <v/>
      </c>
      <c r="V1303" t="str">
        <f t="shared" si="594"/>
        <v/>
      </c>
      <c r="W1303" t="str">
        <f t="shared" si="595"/>
        <v/>
      </c>
      <c r="X1303" t="str">
        <f t="shared" si="596"/>
        <v/>
      </c>
      <c r="Y1303" t="str">
        <f t="shared" si="597"/>
        <v/>
      </c>
      <c r="Z1303" t="str">
        <f t="shared" si="598"/>
        <v/>
      </c>
      <c r="AA1303" t="str">
        <f t="shared" si="599"/>
        <v/>
      </c>
      <c r="AB1303" t="str">
        <f t="shared" si="600"/>
        <v/>
      </c>
      <c r="AC1303" t="str">
        <f t="shared" si="601"/>
        <v/>
      </c>
      <c r="AD1303" t="str">
        <f t="shared" si="602"/>
        <v/>
      </c>
      <c r="AE1303" t="str">
        <f t="shared" si="603"/>
        <v/>
      </c>
      <c r="AF1303" t="str">
        <f t="shared" si="604"/>
        <v/>
      </c>
      <c r="AG1303" t="str">
        <f t="shared" si="605"/>
        <v/>
      </c>
      <c r="AH1303" t="str">
        <f t="shared" si="606"/>
        <v/>
      </c>
      <c r="AI1303" t="str">
        <f t="shared" si="607"/>
        <v/>
      </c>
      <c r="AJ1303" t="str">
        <f t="shared" si="608"/>
        <v/>
      </c>
      <c r="AK1303" t="str">
        <f t="shared" si="609"/>
        <v/>
      </c>
      <c r="AL1303" t="str">
        <f t="shared" si="610"/>
        <v/>
      </c>
      <c r="AM1303" t="str">
        <f t="shared" si="611"/>
        <v>CheckMarkNetwork</v>
      </c>
    </row>
    <row r="1304" spans="1:39">
      <c r="A1304" t="s">
        <v>1102</v>
      </c>
      <c r="C1304" t="s">
        <v>1</v>
      </c>
      <c r="D1304" t="s">
        <v>1109</v>
      </c>
      <c r="E1304" t="s">
        <v>3</v>
      </c>
      <c r="G1304">
        <v>200</v>
      </c>
      <c r="H1304">
        <v>4014</v>
      </c>
      <c r="I1304" t="s">
        <v>124</v>
      </c>
      <c r="J1304" t="s">
        <v>1104</v>
      </c>
      <c r="K1304" t="str">
        <f t="shared" si="583"/>
        <v/>
      </c>
      <c r="L1304" t="str">
        <f t="shared" si="584"/>
        <v/>
      </c>
      <c r="M1304" t="str">
        <f t="shared" si="585"/>
        <v/>
      </c>
      <c r="N1304" t="str">
        <f t="shared" si="586"/>
        <v>Spider</v>
      </c>
      <c r="O1304" t="str">
        <f t="shared" si="587"/>
        <v>CheckMarkNetwork</v>
      </c>
      <c r="P1304" t="str">
        <f t="shared" si="588"/>
        <v>Visiteur</v>
      </c>
      <c r="Q1304" t="str">
        <f t="shared" si="589"/>
        <v/>
      </c>
      <c r="R1304" t="str">
        <f t="shared" si="590"/>
        <v/>
      </c>
      <c r="S1304" t="str">
        <f t="shared" si="591"/>
        <v/>
      </c>
      <c r="T1304" t="str">
        <f t="shared" si="592"/>
        <v/>
      </c>
      <c r="U1304" t="str">
        <f t="shared" si="593"/>
        <v/>
      </c>
      <c r="V1304" t="str">
        <f t="shared" si="594"/>
        <v/>
      </c>
      <c r="W1304" t="str">
        <f t="shared" si="595"/>
        <v/>
      </c>
      <c r="X1304" t="str">
        <f t="shared" si="596"/>
        <v/>
      </c>
      <c r="Y1304" t="str">
        <f t="shared" si="597"/>
        <v/>
      </c>
      <c r="Z1304" t="str">
        <f t="shared" si="598"/>
        <v/>
      </c>
      <c r="AA1304" t="str">
        <f t="shared" si="599"/>
        <v/>
      </c>
      <c r="AB1304" t="str">
        <f t="shared" si="600"/>
        <v/>
      </c>
      <c r="AC1304" t="str">
        <f t="shared" si="601"/>
        <v/>
      </c>
      <c r="AD1304" t="str">
        <f t="shared" si="602"/>
        <v/>
      </c>
      <c r="AE1304" t="str">
        <f t="shared" si="603"/>
        <v/>
      </c>
      <c r="AF1304" t="str">
        <f t="shared" si="604"/>
        <v/>
      </c>
      <c r="AG1304" t="str">
        <f t="shared" si="605"/>
        <v/>
      </c>
      <c r="AH1304" t="str">
        <f t="shared" si="606"/>
        <v/>
      </c>
      <c r="AI1304" t="str">
        <f t="shared" si="607"/>
        <v/>
      </c>
      <c r="AJ1304" t="str">
        <f t="shared" si="608"/>
        <v/>
      </c>
      <c r="AK1304" t="str">
        <f t="shared" si="609"/>
        <v/>
      </c>
      <c r="AL1304" t="str">
        <f t="shared" si="610"/>
        <v/>
      </c>
      <c r="AM1304" t="str">
        <f t="shared" si="611"/>
        <v>CheckMarkNetwork</v>
      </c>
    </row>
    <row r="1305" spans="1:39">
      <c r="A1305" t="s">
        <v>1102</v>
      </c>
      <c r="C1305" t="s">
        <v>1</v>
      </c>
      <c r="D1305" t="s">
        <v>1109</v>
      </c>
      <c r="E1305" t="s">
        <v>3</v>
      </c>
      <c r="G1305">
        <v>200</v>
      </c>
      <c r="H1305">
        <v>14142</v>
      </c>
      <c r="I1305" t="s">
        <v>124</v>
      </c>
      <c r="J1305" t="s">
        <v>1104</v>
      </c>
      <c r="K1305" t="str">
        <f t="shared" si="583"/>
        <v/>
      </c>
      <c r="L1305" t="str">
        <f t="shared" si="584"/>
        <v/>
      </c>
      <c r="M1305" t="str">
        <f t="shared" si="585"/>
        <v/>
      </c>
      <c r="N1305" t="str">
        <f t="shared" si="586"/>
        <v>Spider</v>
      </c>
      <c r="O1305" t="str">
        <f t="shared" si="587"/>
        <v>CheckMarkNetwork</v>
      </c>
      <c r="P1305" t="str">
        <f t="shared" si="588"/>
        <v>Visiteur</v>
      </c>
      <c r="Q1305" t="str">
        <f t="shared" si="589"/>
        <v/>
      </c>
      <c r="R1305" t="str">
        <f t="shared" si="590"/>
        <v/>
      </c>
      <c r="S1305" t="str">
        <f t="shared" si="591"/>
        <v/>
      </c>
      <c r="T1305" t="str">
        <f t="shared" si="592"/>
        <v/>
      </c>
      <c r="U1305" t="str">
        <f t="shared" si="593"/>
        <v/>
      </c>
      <c r="V1305" t="str">
        <f t="shared" si="594"/>
        <v/>
      </c>
      <c r="W1305" t="str">
        <f t="shared" si="595"/>
        <v/>
      </c>
      <c r="X1305" t="str">
        <f t="shared" si="596"/>
        <v/>
      </c>
      <c r="Y1305" t="str">
        <f t="shared" si="597"/>
        <v/>
      </c>
      <c r="Z1305" t="str">
        <f t="shared" si="598"/>
        <v/>
      </c>
      <c r="AA1305" t="str">
        <f t="shared" si="599"/>
        <v/>
      </c>
      <c r="AB1305" t="str">
        <f t="shared" si="600"/>
        <v/>
      </c>
      <c r="AC1305" t="str">
        <f t="shared" si="601"/>
        <v/>
      </c>
      <c r="AD1305" t="str">
        <f t="shared" si="602"/>
        <v/>
      </c>
      <c r="AE1305" t="str">
        <f t="shared" si="603"/>
        <v/>
      </c>
      <c r="AF1305" t="str">
        <f t="shared" si="604"/>
        <v/>
      </c>
      <c r="AG1305" t="str">
        <f t="shared" si="605"/>
        <v/>
      </c>
      <c r="AH1305" t="str">
        <f t="shared" si="606"/>
        <v/>
      </c>
      <c r="AI1305" t="str">
        <f t="shared" si="607"/>
        <v/>
      </c>
      <c r="AJ1305" t="str">
        <f t="shared" si="608"/>
        <v/>
      </c>
      <c r="AK1305" t="str">
        <f t="shared" si="609"/>
        <v/>
      </c>
      <c r="AL1305" t="str">
        <f t="shared" si="610"/>
        <v/>
      </c>
      <c r="AM1305" t="str">
        <f t="shared" si="611"/>
        <v>CheckMarkNetwork</v>
      </c>
    </row>
    <row r="1306" spans="1:39">
      <c r="A1306" t="s">
        <v>1102</v>
      </c>
      <c r="C1306" t="s">
        <v>1</v>
      </c>
      <c r="D1306" t="s">
        <v>1110</v>
      </c>
      <c r="E1306" t="s">
        <v>3</v>
      </c>
      <c r="G1306">
        <v>200</v>
      </c>
      <c r="H1306">
        <v>8502</v>
      </c>
      <c r="I1306" t="s">
        <v>124</v>
      </c>
      <c r="J1306" t="s">
        <v>1104</v>
      </c>
      <c r="K1306" t="str">
        <f t="shared" si="583"/>
        <v/>
      </c>
      <c r="L1306" t="str">
        <f t="shared" si="584"/>
        <v/>
      </c>
      <c r="M1306" t="str">
        <f t="shared" si="585"/>
        <v/>
      </c>
      <c r="N1306" t="str">
        <f t="shared" si="586"/>
        <v>Spider</v>
      </c>
      <c r="O1306" t="str">
        <f t="shared" si="587"/>
        <v>CheckMarkNetwork</v>
      </c>
      <c r="P1306" t="str">
        <f t="shared" si="588"/>
        <v>Visiteur</v>
      </c>
      <c r="Q1306" t="str">
        <f t="shared" si="589"/>
        <v/>
      </c>
      <c r="R1306" t="str">
        <f t="shared" si="590"/>
        <v/>
      </c>
      <c r="S1306" t="str">
        <f t="shared" si="591"/>
        <v/>
      </c>
      <c r="T1306" t="str">
        <f t="shared" si="592"/>
        <v/>
      </c>
      <c r="U1306" t="str">
        <f t="shared" si="593"/>
        <v/>
      </c>
      <c r="V1306" t="str">
        <f t="shared" si="594"/>
        <v/>
      </c>
      <c r="W1306" t="str">
        <f t="shared" si="595"/>
        <v/>
      </c>
      <c r="X1306" t="str">
        <f t="shared" si="596"/>
        <v/>
      </c>
      <c r="Y1306" t="str">
        <f t="shared" si="597"/>
        <v/>
      </c>
      <c r="Z1306" t="str">
        <f t="shared" si="598"/>
        <v/>
      </c>
      <c r="AA1306" t="str">
        <f t="shared" si="599"/>
        <v/>
      </c>
      <c r="AB1306" t="str">
        <f t="shared" si="600"/>
        <v/>
      </c>
      <c r="AC1306" t="str">
        <f t="shared" si="601"/>
        <v/>
      </c>
      <c r="AD1306" t="str">
        <f t="shared" si="602"/>
        <v/>
      </c>
      <c r="AE1306" t="str">
        <f t="shared" si="603"/>
        <v/>
      </c>
      <c r="AF1306" t="str">
        <f t="shared" si="604"/>
        <v/>
      </c>
      <c r="AG1306" t="str">
        <f t="shared" si="605"/>
        <v/>
      </c>
      <c r="AH1306" t="str">
        <f t="shared" si="606"/>
        <v/>
      </c>
      <c r="AI1306" t="str">
        <f t="shared" si="607"/>
        <v/>
      </c>
      <c r="AJ1306" t="str">
        <f t="shared" si="608"/>
        <v/>
      </c>
      <c r="AK1306" t="str">
        <f t="shared" si="609"/>
        <v/>
      </c>
      <c r="AL1306" t="str">
        <f t="shared" si="610"/>
        <v/>
      </c>
      <c r="AM1306" t="str">
        <f t="shared" si="611"/>
        <v>CheckMarkNetwork</v>
      </c>
    </row>
    <row r="1307" spans="1:39">
      <c r="A1307" t="s">
        <v>1102</v>
      </c>
      <c r="C1307" t="s">
        <v>1</v>
      </c>
      <c r="D1307" t="s">
        <v>1110</v>
      </c>
      <c r="E1307" t="s">
        <v>3</v>
      </c>
      <c r="G1307">
        <v>200</v>
      </c>
      <c r="H1307">
        <v>374</v>
      </c>
      <c r="I1307" t="s">
        <v>124</v>
      </c>
      <c r="J1307" t="s">
        <v>1104</v>
      </c>
      <c r="K1307" t="str">
        <f t="shared" si="583"/>
        <v/>
      </c>
      <c r="L1307" t="str">
        <f t="shared" si="584"/>
        <v/>
      </c>
      <c r="M1307" t="str">
        <f t="shared" si="585"/>
        <v/>
      </c>
      <c r="N1307" t="str">
        <f t="shared" si="586"/>
        <v>Spider</v>
      </c>
      <c r="O1307" t="str">
        <f t="shared" si="587"/>
        <v>CheckMarkNetwork</v>
      </c>
      <c r="P1307" t="str">
        <f t="shared" si="588"/>
        <v>Visiteur</v>
      </c>
      <c r="Q1307" t="str">
        <f t="shared" si="589"/>
        <v/>
      </c>
      <c r="R1307" t="str">
        <f t="shared" si="590"/>
        <v/>
      </c>
      <c r="S1307" t="str">
        <f t="shared" si="591"/>
        <v/>
      </c>
      <c r="T1307" t="str">
        <f t="shared" si="592"/>
        <v/>
      </c>
      <c r="U1307" t="str">
        <f t="shared" si="593"/>
        <v/>
      </c>
      <c r="V1307" t="str">
        <f t="shared" si="594"/>
        <v/>
      </c>
      <c r="W1307" t="str">
        <f t="shared" si="595"/>
        <v/>
      </c>
      <c r="X1307" t="str">
        <f t="shared" si="596"/>
        <v/>
      </c>
      <c r="Y1307" t="str">
        <f t="shared" si="597"/>
        <v/>
      </c>
      <c r="Z1307" t="str">
        <f t="shared" si="598"/>
        <v/>
      </c>
      <c r="AA1307" t="str">
        <f t="shared" si="599"/>
        <v/>
      </c>
      <c r="AB1307" t="str">
        <f t="shared" si="600"/>
        <v/>
      </c>
      <c r="AC1307" t="str">
        <f t="shared" si="601"/>
        <v/>
      </c>
      <c r="AD1307" t="str">
        <f t="shared" si="602"/>
        <v/>
      </c>
      <c r="AE1307" t="str">
        <f t="shared" si="603"/>
        <v/>
      </c>
      <c r="AF1307" t="str">
        <f t="shared" si="604"/>
        <v/>
      </c>
      <c r="AG1307" t="str">
        <f t="shared" si="605"/>
        <v/>
      </c>
      <c r="AH1307" t="str">
        <f t="shared" si="606"/>
        <v/>
      </c>
      <c r="AI1307" t="str">
        <f t="shared" si="607"/>
        <v/>
      </c>
      <c r="AJ1307" t="str">
        <f t="shared" si="608"/>
        <v/>
      </c>
      <c r="AK1307" t="str">
        <f t="shared" si="609"/>
        <v/>
      </c>
      <c r="AL1307" t="str">
        <f t="shared" si="610"/>
        <v/>
      </c>
      <c r="AM1307" t="str">
        <f t="shared" si="611"/>
        <v>CheckMarkNetwork</v>
      </c>
    </row>
    <row r="1308" spans="1:39">
      <c r="A1308" t="s">
        <v>1102</v>
      </c>
      <c r="C1308" t="s">
        <v>1</v>
      </c>
      <c r="D1308" t="s">
        <v>1111</v>
      </c>
      <c r="E1308" t="s">
        <v>3</v>
      </c>
      <c r="G1308">
        <v>200</v>
      </c>
      <c r="H1308">
        <v>3958</v>
      </c>
      <c r="I1308" t="s">
        <v>124</v>
      </c>
      <c r="J1308" t="s">
        <v>1104</v>
      </c>
      <c r="K1308" t="str">
        <f t="shared" si="583"/>
        <v/>
      </c>
      <c r="L1308" t="str">
        <f t="shared" si="584"/>
        <v/>
      </c>
      <c r="M1308" t="str">
        <f t="shared" si="585"/>
        <v/>
      </c>
      <c r="N1308" t="str">
        <f t="shared" si="586"/>
        <v>Spider</v>
      </c>
      <c r="O1308" t="str">
        <f t="shared" si="587"/>
        <v>CheckMarkNetwork</v>
      </c>
      <c r="P1308" t="str">
        <f t="shared" si="588"/>
        <v>Visiteur</v>
      </c>
      <c r="Q1308" t="str">
        <f t="shared" si="589"/>
        <v/>
      </c>
      <c r="R1308" t="str">
        <f t="shared" si="590"/>
        <v/>
      </c>
      <c r="S1308" t="str">
        <f t="shared" si="591"/>
        <v/>
      </c>
      <c r="T1308" t="str">
        <f t="shared" si="592"/>
        <v/>
      </c>
      <c r="U1308" t="str">
        <f t="shared" si="593"/>
        <v/>
      </c>
      <c r="V1308" t="str">
        <f t="shared" si="594"/>
        <v/>
      </c>
      <c r="W1308" t="str">
        <f t="shared" si="595"/>
        <v/>
      </c>
      <c r="X1308" t="str">
        <f t="shared" si="596"/>
        <v/>
      </c>
      <c r="Y1308" t="str">
        <f t="shared" si="597"/>
        <v/>
      </c>
      <c r="Z1308" t="str">
        <f t="shared" si="598"/>
        <v/>
      </c>
      <c r="AA1308" t="str">
        <f t="shared" si="599"/>
        <v/>
      </c>
      <c r="AB1308" t="str">
        <f t="shared" si="600"/>
        <v/>
      </c>
      <c r="AC1308" t="str">
        <f t="shared" si="601"/>
        <v/>
      </c>
      <c r="AD1308" t="str">
        <f t="shared" si="602"/>
        <v/>
      </c>
      <c r="AE1308" t="str">
        <f t="shared" si="603"/>
        <v/>
      </c>
      <c r="AF1308" t="str">
        <f t="shared" si="604"/>
        <v/>
      </c>
      <c r="AG1308" t="str">
        <f t="shared" si="605"/>
        <v/>
      </c>
      <c r="AH1308" t="str">
        <f t="shared" si="606"/>
        <v/>
      </c>
      <c r="AI1308" t="str">
        <f t="shared" si="607"/>
        <v/>
      </c>
      <c r="AJ1308" t="str">
        <f t="shared" si="608"/>
        <v/>
      </c>
      <c r="AK1308" t="str">
        <f t="shared" si="609"/>
        <v/>
      </c>
      <c r="AL1308" t="str">
        <f t="shared" si="610"/>
        <v/>
      </c>
      <c r="AM1308" t="str">
        <f t="shared" si="611"/>
        <v>CheckMarkNetwork</v>
      </c>
    </row>
    <row r="1309" spans="1:39">
      <c r="A1309" t="s">
        <v>1102</v>
      </c>
      <c r="C1309" t="s">
        <v>1</v>
      </c>
      <c r="D1309" t="s">
        <v>1111</v>
      </c>
      <c r="E1309" t="s">
        <v>3</v>
      </c>
      <c r="G1309">
        <v>200</v>
      </c>
      <c r="H1309">
        <v>9865</v>
      </c>
      <c r="I1309" t="s">
        <v>124</v>
      </c>
      <c r="J1309" t="s">
        <v>1104</v>
      </c>
      <c r="K1309" t="str">
        <f t="shared" si="583"/>
        <v/>
      </c>
      <c r="L1309" t="str">
        <f t="shared" si="584"/>
        <v/>
      </c>
      <c r="M1309" t="str">
        <f t="shared" si="585"/>
        <v/>
      </c>
      <c r="N1309" t="str">
        <f t="shared" si="586"/>
        <v>Spider</v>
      </c>
      <c r="O1309" t="str">
        <f t="shared" si="587"/>
        <v>CheckMarkNetwork</v>
      </c>
      <c r="P1309" t="str">
        <f t="shared" si="588"/>
        <v>Visiteur</v>
      </c>
      <c r="Q1309" t="str">
        <f t="shared" si="589"/>
        <v/>
      </c>
      <c r="R1309" t="str">
        <f t="shared" si="590"/>
        <v/>
      </c>
      <c r="S1309" t="str">
        <f t="shared" si="591"/>
        <v/>
      </c>
      <c r="T1309" t="str">
        <f t="shared" si="592"/>
        <v/>
      </c>
      <c r="U1309" t="str">
        <f t="shared" si="593"/>
        <v/>
      </c>
      <c r="V1309" t="str">
        <f t="shared" si="594"/>
        <v/>
      </c>
      <c r="W1309" t="str">
        <f t="shared" si="595"/>
        <v/>
      </c>
      <c r="X1309" t="str">
        <f t="shared" si="596"/>
        <v/>
      </c>
      <c r="Y1309" t="str">
        <f t="shared" si="597"/>
        <v/>
      </c>
      <c r="Z1309" t="str">
        <f t="shared" si="598"/>
        <v/>
      </c>
      <c r="AA1309" t="str">
        <f t="shared" si="599"/>
        <v/>
      </c>
      <c r="AB1309" t="str">
        <f t="shared" si="600"/>
        <v/>
      </c>
      <c r="AC1309" t="str">
        <f t="shared" si="601"/>
        <v/>
      </c>
      <c r="AD1309" t="str">
        <f t="shared" si="602"/>
        <v/>
      </c>
      <c r="AE1309" t="str">
        <f t="shared" si="603"/>
        <v/>
      </c>
      <c r="AF1309" t="str">
        <f t="shared" si="604"/>
        <v/>
      </c>
      <c r="AG1309" t="str">
        <f t="shared" si="605"/>
        <v/>
      </c>
      <c r="AH1309" t="str">
        <f t="shared" si="606"/>
        <v/>
      </c>
      <c r="AI1309" t="str">
        <f t="shared" si="607"/>
        <v/>
      </c>
      <c r="AJ1309" t="str">
        <f t="shared" si="608"/>
        <v/>
      </c>
      <c r="AK1309" t="str">
        <f t="shared" si="609"/>
        <v/>
      </c>
      <c r="AL1309" t="str">
        <f t="shared" si="610"/>
        <v/>
      </c>
      <c r="AM1309" t="str">
        <f t="shared" si="611"/>
        <v>CheckMarkNetwork</v>
      </c>
    </row>
    <row r="1310" spans="1:39">
      <c r="A1310" t="s">
        <v>1102</v>
      </c>
      <c r="C1310" t="s">
        <v>1</v>
      </c>
      <c r="D1310" t="s">
        <v>1111</v>
      </c>
      <c r="E1310" t="s">
        <v>3</v>
      </c>
      <c r="G1310">
        <v>200</v>
      </c>
      <c r="H1310">
        <v>3929</v>
      </c>
      <c r="I1310" t="s">
        <v>124</v>
      </c>
      <c r="J1310" t="s">
        <v>1104</v>
      </c>
      <c r="K1310" t="str">
        <f t="shared" si="583"/>
        <v/>
      </c>
      <c r="L1310" t="str">
        <f t="shared" si="584"/>
        <v/>
      </c>
      <c r="M1310" t="str">
        <f t="shared" si="585"/>
        <v/>
      </c>
      <c r="N1310" t="str">
        <f t="shared" si="586"/>
        <v>Spider</v>
      </c>
      <c r="O1310" t="str">
        <f t="shared" si="587"/>
        <v>CheckMarkNetwork</v>
      </c>
      <c r="P1310" t="str">
        <f t="shared" si="588"/>
        <v>Visiteur</v>
      </c>
      <c r="Q1310" t="str">
        <f t="shared" si="589"/>
        <v/>
      </c>
      <c r="R1310" t="str">
        <f t="shared" si="590"/>
        <v/>
      </c>
      <c r="S1310" t="str">
        <f t="shared" si="591"/>
        <v/>
      </c>
      <c r="T1310" t="str">
        <f t="shared" si="592"/>
        <v/>
      </c>
      <c r="U1310" t="str">
        <f t="shared" si="593"/>
        <v/>
      </c>
      <c r="V1310" t="str">
        <f t="shared" si="594"/>
        <v/>
      </c>
      <c r="W1310" t="str">
        <f t="shared" si="595"/>
        <v/>
      </c>
      <c r="X1310" t="str">
        <f t="shared" si="596"/>
        <v/>
      </c>
      <c r="Y1310" t="str">
        <f t="shared" si="597"/>
        <v/>
      </c>
      <c r="Z1310" t="str">
        <f t="shared" si="598"/>
        <v/>
      </c>
      <c r="AA1310" t="str">
        <f t="shared" si="599"/>
        <v/>
      </c>
      <c r="AB1310" t="str">
        <f t="shared" si="600"/>
        <v/>
      </c>
      <c r="AC1310" t="str">
        <f t="shared" si="601"/>
        <v/>
      </c>
      <c r="AD1310" t="str">
        <f t="shared" si="602"/>
        <v/>
      </c>
      <c r="AE1310" t="str">
        <f t="shared" si="603"/>
        <v/>
      </c>
      <c r="AF1310" t="str">
        <f t="shared" si="604"/>
        <v/>
      </c>
      <c r="AG1310" t="str">
        <f t="shared" si="605"/>
        <v/>
      </c>
      <c r="AH1310" t="str">
        <f t="shared" si="606"/>
        <v/>
      </c>
      <c r="AI1310" t="str">
        <f t="shared" si="607"/>
        <v/>
      </c>
      <c r="AJ1310" t="str">
        <f t="shared" si="608"/>
        <v/>
      </c>
      <c r="AK1310" t="str">
        <f t="shared" si="609"/>
        <v/>
      </c>
      <c r="AL1310" t="str">
        <f t="shared" si="610"/>
        <v/>
      </c>
      <c r="AM1310" t="str">
        <f t="shared" si="611"/>
        <v>CheckMarkNetwork</v>
      </c>
    </row>
    <row r="1311" spans="1:39">
      <c r="A1311" t="s">
        <v>1102</v>
      </c>
      <c r="C1311" t="s">
        <v>1</v>
      </c>
      <c r="D1311" t="s">
        <v>1111</v>
      </c>
      <c r="E1311" t="s">
        <v>3</v>
      </c>
      <c r="G1311">
        <v>200</v>
      </c>
      <c r="H1311">
        <v>1821</v>
      </c>
      <c r="I1311" t="s">
        <v>124</v>
      </c>
      <c r="J1311" t="s">
        <v>1104</v>
      </c>
      <c r="K1311" t="str">
        <f t="shared" si="583"/>
        <v/>
      </c>
      <c r="L1311" t="str">
        <f t="shared" si="584"/>
        <v/>
      </c>
      <c r="M1311" t="str">
        <f t="shared" si="585"/>
        <v/>
      </c>
      <c r="N1311" t="str">
        <f t="shared" si="586"/>
        <v>Spider</v>
      </c>
      <c r="O1311" t="str">
        <f t="shared" si="587"/>
        <v>CheckMarkNetwork</v>
      </c>
      <c r="P1311" t="str">
        <f t="shared" si="588"/>
        <v>Visiteur</v>
      </c>
      <c r="Q1311" t="str">
        <f t="shared" si="589"/>
        <v/>
      </c>
      <c r="R1311" t="str">
        <f t="shared" si="590"/>
        <v/>
      </c>
      <c r="S1311" t="str">
        <f t="shared" si="591"/>
        <v/>
      </c>
      <c r="T1311" t="str">
        <f t="shared" si="592"/>
        <v/>
      </c>
      <c r="U1311" t="str">
        <f t="shared" si="593"/>
        <v/>
      </c>
      <c r="V1311" t="str">
        <f t="shared" si="594"/>
        <v/>
      </c>
      <c r="W1311" t="str">
        <f t="shared" si="595"/>
        <v/>
      </c>
      <c r="X1311" t="str">
        <f t="shared" si="596"/>
        <v/>
      </c>
      <c r="Y1311" t="str">
        <f t="shared" si="597"/>
        <v/>
      </c>
      <c r="Z1311" t="str">
        <f t="shared" si="598"/>
        <v/>
      </c>
      <c r="AA1311" t="str">
        <f t="shared" si="599"/>
        <v/>
      </c>
      <c r="AB1311" t="str">
        <f t="shared" si="600"/>
        <v/>
      </c>
      <c r="AC1311" t="str">
        <f t="shared" si="601"/>
        <v/>
      </c>
      <c r="AD1311" t="str">
        <f t="shared" si="602"/>
        <v/>
      </c>
      <c r="AE1311" t="str">
        <f t="shared" si="603"/>
        <v/>
      </c>
      <c r="AF1311" t="str">
        <f t="shared" si="604"/>
        <v/>
      </c>
      <c r="AG1311" t="str">
        <f t="shared" si="605"/>
        <v/>
      </c>
      <c r="AH1311" t="str">
        <f t="shared" si="606"/>
        <v/>
      </c>
      <c r="AI1311" t="str">
        <f t="shared" si="607"/>
        <v/>
      </c>
      <c r="AJ1311" t="str">
        <f t="shared" si="608"/>
        <v/>
      </c>
      <c r="AK1311" t="str">
        <f t="shared" si="609"/>
        <v/>
      </c>
      <c r="AL1311" t="str">
        <f t="shared" si="610"/>
        <v/>
      </c>
      <c r="AM1311" t="str">
        <f t="shared" si="611"/>
        <v>CheckMarkNetwork</v>
      </c>
    </row>
    <row r="1312" spans="1:39">
      <c r="A1312" t="s">
        <v>1102</v>
      </c>
      <c r="C1312" t="s">
        <v>1</v>
      </c>
      <c r="D1312" t="s">
        <v>1111</v>
      </c>
      <c r="E1312" t="s">
        <v>3</v>
      </c>
      <c r="G1312">
        <v>200</v>
      </c>
      <c r="H1312">
        <v>1493</v>
      </c>
      <c r="I1312" t="s">
        <v>124</v>
      </c>
      <c r="J1312" t="s">
        <v>1104</v>
      </c>
      <c r="K1312" t="str">
        <f t="shared" si="583"/>
        <v/>
      </c>
      <c r="L1312" t="str">
        <f t="shared" si="584"/>
        <v/>
      </c>
      <c r="M1312" t="str">
        <f t="shared" si="585"/>
        <v/>
      </c>
      <c r="N1312" t="str">
        <f t="shared" si="586"/>
        <v>Spider</v>
      </c>
      <c r="O1312" t="str">
        <f t="shared" si="587"/>
        <v>CheckMarkNetwork</v>
      </c>
      <c r="P1312" t="str">
        <f t="shared" si="588"/>
        <v>Visiteur</v>
      </c>
      <c r="Q1312" t="str">
        <f t="shared" si="589"/>
        <v/>
      </c>
      <c r="R1312" t="str">
        <f t="shared" si="590"/>
        <v/>
      </c>
      <c r="S1312" t="str">
        <f t="shared" si="591"/>
        <v/>
      </c>
      <c r="T1312" t="str">
        <f t="shared" si="592"/>
        <v/>
      </c>
      <c r="U1312" t="str">
        <f t="shared" si="593"/>
        <v/>
      </c>
      <c r="V1312" t="str">
        <f t="shared" si="594"/>
        <v/>
      </c>
      <c r="W1312" t="str">
        <f t="shared" si="595"/>
        <v/>
      </c>
      <c r="X1312" t="str">
        <f t="shared" si="596"/>
        <v/>
      </c>
      <c r="Y1312" t="str">
        <f t="shared" si="597"/>
        <v/>
      </c>
      <c r="Z1312" t="str">
        <f t="shared" si="598"/>
        <v/>
      </c>
      <c r="AA1312" t="str">
        <f t="shared" si="599"/>
        <v/>
      </c>
      <c r="AB1312" t="str">
        <f t="shared" si="600"/>
        <v/>
      </c>
      <c r="AC1312" t="str">
        <f t="shared" si="601"/>
        <v/>
      </c>
      <c r="AD1312" t="str">
        <f t="shared" si="602"/>
        <v/>
      </c>
      <c r="AE1312" t="str">
        <f t="shared" si="603"/>
        <v/>
      </c>
      <c r="AF1312" t="str">
        <f t="shared" si="604"/>
        <v/>
      </c>
      <c r="AG1312" t="str">
        <f t="shared" si="605"/>
        <v/>
      </c>
      <c r="AH1312" t="str">
        <f t="shared" si="606"/>
        <v/>
      </c>
      <c r="AI1312" t="str">
        <f t="shared" si="607"/>
        <v/>
      </c>
      <c r="AJ1312" t="str">
        <f t="shared" si="608"/>
        <v/>
      </c>
      <c r="AK1312" t="str">
        <f t="shared" si="609"/>
        <v/>
      </c>
      <c r="AL1312" t="str">
        <f t="shared" si="610"/>
        <v/>
      </c>
      <c r="AM1312" t="str">
        <f t="shared" si="611"/>
        <v>CheckMarkNetwork</v>
      </c>
    </row>
    <row r="1313" spans="1:39">
      <c r="A1313" t="s">
        <v>1102</v>
      </c>
      <c r="C1313" t="s">
        <v>1</v>
      </c>
      <c r="D1313" t="s">
        <v>1111</v>
      </c>
      <c r="E1313" t="s">
        <v>3</v>
      </c>
      <c r="G1313">
        <v>200</v>
      </c>
      <c r="H1313">
        <v>4328</v>
      </c>
      <c r="I1313" t="s">
        <v>124</v>
      </c>
      <c r="J1313" t="s">
        <v>1104</v>
      </c>
      <c r="K1313" t="str">
        <f t="shared" si="583"/>
        <v/>
      </c>
      <c r="L1313" t="str">
        <f t="shared" si="584"/>
        <v/>
      </c>
      <c r="M1313" t="str">
        <f t="shared" si="585"/>
        <v/>
      </c>
      <c r="N1313" t="str">
        <f t="shared" si="586"/>
        <v>Spider</v>
      </c>
      <c r="O1313" t="str">
        <f t="shared" si="587"/>
        <v>CheckMarkNetwork</v>
      </c>
      <c r="P1313" t="str">
        <f t="shared" si="588"/>
        <v>Visiteur</v>
      </c>
      <c r="Q1313" t="str">
        <f t="shared" si="589"/>
        <v/>
      </c>
      <c r="R1313" t="str">
        <f t="shared" si="590"/>
        <v/>
      </c>
      <c r="S1313" t="str">
        <f t="shared" si="591"/>
        <v/>
      </c>
      <c r="T1313" t="str">
        <f t="shared" si="592"/>
        <v/>
      </c>
      <c r="U1313" t="str">
        <f t="shared" si="593"/>
        <v/>
      </c>
      <c r="V1313" t="str">
        <f t="shared" si="594"/>
        <v/>
      </c>
      <c r="W1313" t="str">
        <f t="shared" si="595"/>
        <v/>
      </c>
      <c r="X1313" t="str">
        <f t="shared" si="596"/>
        <v/>
      </c>
      <c r="Y1313" t="str">
        <f t="shared" si="597"/>
        <v/>
      </c>
      <c r="Z1313" t="str">
        <f t="shared" si="598"/>
        <v/>
      </c>
      <c r="AA1313" t="str">
        <f t="shared" si="599"/>
        <v/>
      </c>
      <c r="AB1313" t="str">
        <f t="shared" si="600"/>
        <v/>
      </c>
      <c r="AC1313" t="str">
        <f t="shared" si="601"/>
        <v/>
      </c>
      <c r="AD1313" t="str">
        <f t="shared" si="602"/>
        <v/>
      </c>
      <c r="AE1313" t="str">
        <f t="shared" si="603"/>
        <v/>
      </c>
      <c r="AF1313" t="str">
        <f t="shared" si="604"/>
        <v/>
      </c>
      <c r="AG1313" t="str">
        <f t="shared" si="605"/>
        <v/>
      </c>
      <c r="AH1313" t="str">
        <f t="shared" si="606"/>
        <v/>
      </c>
      <c r="AI1313" t="str">
        <f t="shared" si="607"/>
        <v/>
      </c>
      <c r="AJ1313" t="str">
        <f t="shared" si="608"/>
        <v/>
      </c>
      <c r="AK1313" t="str">
        <f t="shared" si="609"/>
        <v/>
      </c>
      <c r="AL1313" t="str">
        <f t="shared" si="610"/>
        <v/>
      </c>
      <c r="AM1313" t="str">
        <f t="shared" si="611"/>
        <v>CheckMarkNetwork</v>
      </c>
    </row>
    <row r="1314" spans="1:39">
      <c r="A1314" t="s">
        <v>1102</v>
      </c>
      <c r="C1314" t="s">
        <v>1</v>
      </c>
      <c r="D1314" t="s">
        <v>1112</v>
      </c>
      <c r="E1314" t="s">
        <v>3</v>
      </c>
      <c r="G1314">
        <v>200</v>
      </c>
      <c r="H1314">
        <v>697</v>
      </c>
      <c r="I1314" t="s">
        <v>124</v>
      </c>
      <c r="J1314" t="s">
        <v>1104</v>
      </c>
      <c r="K1314" t="str">
        <f t="shared" si="583"/>
        <v/>
      </c>
      <c r="L1314" t="str">
        <f t="shared" si="584"/>
        <v/>
      </c>
      <c r="M1314" t="str">
        <f t="shared" si="585"/>
        <v/>
      </c>
      <c r="N1314" t="str">
        <f t="shared" si="586"/>
        <v>Spider</v>
      </c>
      <c r="O1314" t="str">
        <f t="shared" si="587"/>
        <v>CheckMarkNetwork</v>
      </c>
      <c r="P1314" t="str">
        <f t="shared" si="588"/>
        <v>Visiteur</v>
      </c>
      <c r="Q1314" t="str">
        <f t="shared" si="589"/>
        <v/>
      </c>
      <c r="R1314" t="str">
        <f t="shared" si="590"/>
        <v/>
      </c>
      <c r="S1314" t="str">
        <f t="shared" si="591"/>
        <v/>
      </c>
      <c r="T1314" t="str">
        <f t="shared" si="592"/>
        <v/>
      </c>
      <c r="U1314" t="str">
        <f t="shared" si="593"/>
        <v/>
      </c>
      <c r="V1314" t="str">
        <f t="shared" si="594"/>
        <v/>
      </c>
      <c r="W1314" t="str">
        <f t="shared" si="595"/>
        <v/>
      </c>
      <c r="X1314" t="str">
        <f t="shared" si="596"/>
        <v/>
      </c>
      <c r="Y1314" t="str">
        <f t="shared" si="597"/>
        <v/>
      </c>
      <c r="Z1314" t="str">
        <f t="shared" si="598"/>
        <v/>
      </c>
      <c r="AA1314" t="str">
        <f t="shared" si="599"/>
        <v/>
      </c>
      <c r="AB1314" t="str">
        <f t="shared" si="600"/>
        <v/>
      </c>
      <c r="AC1314" t="str">
        <f t="shared" si="601"/>
        <v/>
      </c>
      <c r="AD1314" t="str">
        <f t="shared" si="602"/>
        <v/>
      </c>
      <c r="AE1314" t="str">
        <f t="shared" si="603"/>
        <v/>
      </c>
      <c r="AF1314" t="str">
        <f t="shared" si="604"/>
        <v/>
      </c>
      <c r="AG1314" t="str">
        <f t="shared" si="605"/>
        <v/>
      </c>
      <c r="AH1314" t="str">
        <f t="shared" si="606"/>
        <v/>
      </c>
      <c r="AI1314" t="str">
        <f t="shared" si="607"/>
        <v/>
      </c>
      <c r="AJ1314" t="str">
        <f t="shared" si="608"/>
        <v/>
      </c>
      <c r="AK1314" t="str">
        <f t="shared" si="609"/>
        <v/>
      </c>
      <c r="AL1314" t="str">
        <f t="shared" si="610"/>
        <v/>
      </c>
      <c r="AM1314" t="str">
        <f t="shared" si="611"/>
        <v>CheckMarkNetwork</v>
      </c>
    </row>
    <row r="1315" spans="1:39">
      <c r="A1315" t="s">
        <v>1102</v>
      </c>
      <c r="C1315" t="s">
        <v>1</v>
      </c>
      <c r="D1315" t="s">
        <v>1112</v>
      </c>
      <c r="E1315" t="s">
        <v>3</v>
      </c>
      <c r="G1315">
        <v>200</v>
      </c>
      <c r="H1315">
        <v>3505</v>
      </c>
      <c r="I1315" t="s">
        <v>124</v>
      </c>
      <c r="J1315" t="s">
        <v>1104</v>
      </c>
      <c r="K1315" t="str">
        <f t="shared" si="583"/>
        <v/>
      </c>
      <c r="L1315" t="str">
        <f t="shared" si="584"/>
        <v/>
      </c>
      <c r="M1315" t="str">
        <f t="shared" si="585"/>
        <v/>
      </c>
      <c r="N1315" t="str">
        <f t="shared" si="586"/>
        <v>Spider</v>
      </c>
      <c r="O1315" t="str">
        <f t="shared" si="587"/>
        <v>CheckMarkNetwork</v>
      </c>
      <c r="P1315" t="str">
        <f t="shared" si="588"/>
        <v>Visiteur</v>
      </c>
      <c r="Q1315" t="str">
        <f t="shared" si="589"/>
        <v/>
      </c>
      <c r="R1315" t="str">
        <f t="shared" si="590"/>
        <v/>
      </c>
      <c r="S1315" t="str">
        <f t="shared" si="591"/>
        <v/>
      </c>
      <c r="T1315" t="str">
        <f t="shared" si="592"/>
        <v/>
      </c>
      <c r="U1315" t="str">
        <f t="shared" si="593"/>
        <v/>
      </c>
      <c r="V1315" t="str">
        <f t="shared" si="594"/>
        <v/>
      </c>
      <c r="W1315" t="str">
        <f t="shared" si="595"/>
        <v/>
      </c>
      <c r="X1315" t="str">
        <f t="shared" si="596"/>
        <v/>
      </c>
      <c r="Y1315" t="str">
        <f t="shared" si="597"/>
        <v/>
      </c>
      <c r="Z1315" t="str">
        <f t="shared" si="598"/>
        <v/>
      </c>
      <c r="AA1315" t="str">
        <f t="shared" si="599"/>
        <v/>
      </c>
      <c r="AB1315" t="str">
        <f t="shared" si="600"/>
        <v/>
      </c>
      <c r="AC1315" t="str">
        <f t="shared" si="601"/>
        <v/>
      </c>
      <c r="AD1315" t="str">
        <f t="shared" si="602"/>
        <v/>
      </c>
      <c r="AE1315" t="str">
        <f t="shared" si="603"/>
        <v/>
      </c>
      <c r="AF1315" t="str">
        <f t="shared" si="604"/>
        <v/>
      </c>
      <c r="AG1315" t="str">
        <f t="shared" si="605"/>
        <v/>
      </c>
      <c r="AH1315" t="str">
        <f t="shared" si="606"/>
        <v/>
      </c>
      <c r="AI1315" t="str">
        <f t="shared" si="607"/>
        <v/>
      </c>
      <c r="AJ1315" t="str">
        <f t="shared" si="608"/>
        <v/>
      </c>
      <c r="AK1315" t="str">
        <f t="shared" si="609"/>
        <v/>
      </c>
      <c r="AL1315" t="str">
        <f t="shared" si="610"/>
        <v/>
      </c>
      <c r="AM1315" t="str">
        <f t="shared" si="611"/>
        <v>CheckMarkNetwork</v>
      </c>
    </row>
    <row r="1316" spans="1:39">
      <c r="A1316" t="s">
        <v>1102</v>
      </c>
      <c r="C1316" t="s">
        <v>1</v>
      </c>
      <c r="D1316" t="s">
        <v>1112</v>
      </c>
      <c r="E1316" t="s">
        <v>3</v>
      </c>
      <c r="G1316">
        <v>200</v>
      </c>
      <c r="H1316">
        <v>803</v>
      </c>
      <c r="I1316" t="s">
        <v>124</v>
      </c>
      <c r="J1316" t="s">
        <v>1104</v>
      </c>
      <c r="K1316" t="str">
        <f t="shared" si="583"/>
        <v/>
      </c>
      <c r="L1316" t="str">
        <f t="shared" si="584"/>
        <v/>
      </c>
      <c r="M1316" t="str">
        <f t="shared" si="585"/>
        <v/>
      </c>
      <c r="N1316" t="str">
        <f t="shared" si="586"/>
        <v>Spider</v>
      </c>
      <c r="O1316" t="str">
        <f t="shared" si="587"/>
        <v>CheckMarkNetwork</v>
      </c>
      <c r="P1316" t="str">
        <f t="shared" si="588"/>
        <v>Visiteur</v>
      </c>
      <c r="Q1316" t="str">
        <f t="shared" si="589"/>
        <v/>
      </c>
      <c r="R1316" t="str">
        <f t="shared" si="590"/>
        <v/>
      </c>
      <c r="S1316" t="str">
        <f t="shared" si="591"/>
        <v/>
      </c>
      <c r="T1316" t="str">
        <f t="shared" si="592"/>
        <v/>
      </c>
      <c r="U1316" t="str">
        <f t="shared" si="593"/>
        <v/>
      </c>
      <c r="V1316" t="str">
        <f t="shared" si="594"/>
        <v/>
      </c>
      <c r="W1316" t="str">
        <f t="shared" si="595"/>
        <v/>
      </c>
      <c r="X1316" t="str">
        <f t="shared" si="596"/>
        <v/>
      </c>
      <c r="Y1316" t="str">
        <f t="shared" si="597"/>
        <v/>
      </c>
      <c r="Z1316" t="str">
        <f t="shared" si="598"/>
        <v/>
      </c>
      <c r="AA1316" t="str">
        <f t="shared" si="599"/>
        <v/>
      </c>
      <c r="AB1316" t="str">
        <f t="shared" si="600"/>
        <v/>
      </c>
      <c r="AC1316" t="str">
        <f t="shared" si="601"/>
        <v/>
      </c>
      <c r="AD1316" t="str">
        <f t="shared" si="602"/>
        <v/>
      </c>
      <c r="AE1316" t="str">
        <f t="shared" si="603"/>
        <v/>
      </c>
      <c r="AF1316" t="str">
        <f t="shared" si="604"/>
        <v/>
      </c>
      <c r="AG1316" t="str">
        <f t="shared" si="605"/>
        <v/>
      </c>
      <c r="AH1316" t="str">
        <f t="shared" si="606"/>
        <v/>
      </c>
      <c r="AI1316" t="str">
        <f t="shared" si="607"/>
        <v/>
      </c>
      <c r="AJ1316" t="str">
        <f t="shared" si="608"/>
        <v/>
      </c>
      <c r="AK1316" t="str">
        <f t="shared" si="609"/>
        <v/>
      </c>
      <c r="AL1316" t="str">
        <f t="shared" si="610"/>
        <v/>
      </c>
      <c r="AM1316" t="str">
        <f t="shared" si="611"/>
        <v>CheckMarkNetwork</v>
      </c>
    </row>
    <row r="1317" spans="1:39">
      <c r="A1317" t="s">
        <v>1102</v>
      </c>
      <c r="C1317" t="s">
        <v>1</v>
      </c>
      <c r="D1317" t="s">
        <v>1112</v>
      </c>
      <c r="E1317" t="s">
        <v>3</v>
      </c>
      <c r="G1317">
        <v>200</v>
      </c>
      <c r="H1317">
        <v>3547</v>
      </c>
      <c r="I1317" t="s">
        <v>124</v>
      </c>
      <c r="J1317" t="s">
        <v>1104</v>
      </c>
      <c r="K1317" t="str">
        <f t="shared" si="583"/>
        <v/>
      </c>
      <c r="L1317" t="str">
        <f t="shared" si="584"/>
        <v/>
      </c>
      <c r="M1317" t="str">
        <f t="shared" si="585"/>
        <v/>
      </c>
      <c r="N1317" t="str">
        <f t="shared" si="586"/>
        <v>Spider</v>
      </c>
      <c r="O1317" t="str">
        <f t="shared" si="587"/>
        <v>CheckMarkNetwork</v>
      </c>
      <c r="P1317" t="str">
        <f t="shared" si="588"/>
        <v>Visiteur</v>
      </c>
      <c r="Q1317" t="str">
        <f t="shared" si="589"/>
        <v/>
      </c>
      <c r="R1317" t="str">
        <f t="shared" si="590"/>
        <v/>
      </c>
      <c r="S1317" t="str">
        <f t="shared" si="591"/>
        <v/>
      </c>
      <c r="T1317" t="str">
        <f t="shared" si="592"/>
        <v/>
      </c>
      <c r="U1317" t="str">
        <f t="shared" si="593"/>
        <v/>
      </c>
      <c r="V1317" t="str">
        <f t="shared" si="594"/>
        <v/>
      </c>
      <c r="W1317" t="str">
        <f t="shared" si="595"/>
        <v/>
      </c>
      <c r="X1317" t="str">
        <f t="shared" si="596"/>
        <v/>
      </c>
      <c r="Y1317" t="str">
        <f t="shared" si="597"/>
        <v/>
      </c>
      <c r="Z1317" t="str">
        <f t="shared" si="598"/>
        <v/>
      </c>
      <c r="AA1317" t="str">
        <f t="shared" si="599"/>
        <v/>
      </c>
      <c r="AB1317" t="str">
        <f t="shared" si="600"/>
        <v/>
      </c>
      <c r="AC1317" t="str">
        <f t="shared" si="601"/>
        <v/>
      </c>
      <c r="AD1317" t="str">
        <f t="shared" si="602"/>
        <v/>
      </c>
      <c r="AE1317" t="str">
        <f t="shared" si="603"/>
        <v/>
      </c>
      <c r="AF1317" t="str">
        <f t="shared" si="604"/>
        <v/>
      </c>
      <c r="AG1317" t="str">
        <f t="shared" si="605"/>
        <v/>
      </c>
      <c r="AH1317" t="str">
        <f t="shared" si="606"/>
        <v/>
      </c>
      <c r="AI1317" t="str">
        <f t="shared" si="607"/>
        <v/>
      </c>
      <c r="AJ1317" t="str">
        <f t="shared" si="608"/>
        <v/>
      </c>
      <c r="AK1317" t="str">
        <f t="shared" si="609"/>
        <v/>
      </c>
      <c r="AL1317" t="str">
        <f t="shared" si="610"/>
        <v/>
      </c>
      <c r="AM1317" t="str">
        <f t="shared" si="611"/>
        <v>CheckMarkNetwork</v>
      </c>
    </row>
    <row r="1318" spans="1:39">
      <c r="A1318" t="s">
        <v>1102</v>
      </c>
      <c r="C1318" t="s">
        <v>1</v>
      </c>
      <c r="D1318" t="s">
        <v>1112</v>
      </c>
      <c r="E1318" t="s">
        <v>3</v>
      </c>
      <c r="G1318">
        <v>200</v>
      </c>
      <c r="H1318">
        <v>987</v>
      </c>
      <c r="I1318" t="s">
        <v>124</v>
      </c>
      <c r="J1318" t="s">
        <v>1104</v>
      </c>
      <c r="K1318" t="str">
        <f t="shared" si="583"/>
        <v/>
      </c>
      <c r="L1318" t="str">
        <f t="shared" si="584"/>
        <v/>
      </c>
      <c r="M1318" t="str">
        <f t="shared" si="585"/>
        <v/>
      </c>
      <c r="N1318" t="str">
        <f t="shared" si="586"/>
        <v>Spider</v>
      </c>
      <c r="O1318" t="str">
        <f t="shared" si="587"/>
        <v>CheckMarkNetwork</v>
      </c>
      <c r="P1318" t="str">
        <f t="shared" si="588"/>
        <v>Visiteur</v>
      </c>
      <c r="Q1318" t="str">
        <f t="shared" si="589"/>
        <v/>
      </c>
      <c r="R1318" t="str">
        <f t="shared" si="590"/>
        <v/>
      </c>
      <c r="S1318" t="str">
        <f t="shared" si="591"/>
        <v/>
      </c>
      <c r="T1318" t="str">
        <f t="shared" si="592"/>
        <v/>
      </c>
      <c r="U1318" t="str">
        <f t="shared" si="593"/>
        <v/>
      </c>
      <c r="V1318" t="str">
        <f t="shared" si="594"/>
        <v/>
      </c>
      <c r="W1318" t="str">
        <f t="shared" si="595"/>
        <v/>
      </c>
      <c r="X1318" t="str">
        <f t="shared" si="596"/>
        <v/>
      </c>
      <c r="Y1318" t="str">
        <f t="shared" si="597"/>
        <v/>
      </c>
      <c r="Z1318" t="str">
        <f t="shared" si="598"/>
        <v/>
      </c>
      <c r="AA1318" t="str">
        <f t="shared" si="599"/>
        <v/>
      </c>
      <c r="AB1318" t="str">
        <f t="shared" si="600"/>
        <v/>
      </c>
      <c r="AC1318" t="str">
        <f t="shared" si="601"/>
        <v/>
      </c>
      <c r="AD1318" t="str">
        <f t="shared" si="602"/>
        <v/>
      </c>
      <c r="AE1318" t="str">
        <f t="shared" si="603"/>
        <v/>
      </c>
      <c r="AF1318" t="str">
        <f t="shared" si="604"/>
        <v/>
      </c>
      <c r="AG1318" t="str">
        <f t="shared" si="605"/>
        <v/>
      </c>
      <c r="AH1318" t="str">
        <f t="shared" si="606"/>
        <v/>
      </c>
      <c r="AI1318" t="str">
        <f t="shared" si="607"/>
        <v/>
      </c>
      <c r="AJ1318" t="str">
        <f t="shared" si="608"/>
        <v/>
      </c>
      <c r="AK1318" t="str">
        <f t="shared" si="609"/>
        <v/>
      </c>
      <c r="AL1318" t="str">
        <f t="shared" si="610"/>
        <v/>
      </c>
      <c r="AM1318" t="str">
        <f t="shared" si="611"/>
        <v>CheckMarkNetwork</v>
      </c>
    </row>
    <row r="1319" spans="1:39">
      <c r="A1319" t="s">
        <v>1102</v>
      </c>
      <c r="C1319" t="s">
        <v>1</v>
      </c>
      <c r="D1319" t="s">
        <v>1112</v>
      </c>
      <c r="E1319" t="s">
        <v>3</v>
      </c>
      <c r="G1319">
        <v>200</v>
      </c>
      <c r="H1319">
        <v>291</v>
      </c>
      <c r="I1319" t="s">
        <v>124</v>
      </c>
      <c r="J1319" t="s">
        <v>1104</v>
      </c>
      <c r="K1319" t="str">
        <f t="shared" si="583"/>
        <v/>
      </c>
      <c r="L1319" t="str">
        <f t="shared" si="584"/>
        <v/>
      </c>
      <c r="M1319" t="str">
        <f t="shared" si="585"/>
        <v/>
      </c>
      <c r="N1319" t="str">
        <f t="shared" si="586"/>
        <v>Spider</v>
      </c>
      <c r="O1319" t="str">
        <f t="shared" si="587"/>
        <v>CheckMarkNetwork</v>
      </c>
      <c r="P1319" t="str">
        <f t="shared" si="588"/>
        <v>Visiteur</v>
      </c>
      <c r="Q1319" t="str">
        <f t="shared" si="589"/>
        <v/>
      </c>
      <c r="R1319" t="str">
        <f t="shared" si="590"/>
        <v/>
      </c>
      <c r="S1319" t="str">
        <f t="shared" si="591"/>
        <v/>
      </c>
      <c r="T1319" t="str">
        <f t="shared" si="592"/>
        <v/>
      </c>
      <c r="U1319" t="str">
        <f t="shared" si="593"/>
        <v/>
      </c>
      <c r="V1319" t="str">
        <f t="shared" si="594"/>
        <v/>
      </c>
      <c r="W1319" t="str">
        <f t="shared" si="595"/>
        <v/>
      </c>
      <c r="X1319" t="str">
        <f t="shared" si="596"/>
        <v/>
      </c>
      <c r="Y1319" t="str">
        <f t="shared" si="597"/>
        <v/>
      </c>
      <c r="Z1319" t="str">
        <f t="shared" si="598"/>
        <v/>
      </c>
      <c r="AA1319" t="str">
        <f t="shared" si="599"/>
        <v/>
      </c>
      <c r="AB1319" t="str">
        <f t="shared" si="600"/>
        <v/>
      </c>
      <c r="AC1319" t="str">
        <f t="shared" si="601"/>
        <v/>
      </c>
      <c r="AD1319" t="str">
        <f t="shared" si="602"/>
        <v/>
      </c>
      <c r="AE1319" t="str">
        <f t="shared" si="603"/>
        <v/>
      </c>
      <c r="AF1319" t="str">
        <f t="shared" si="604"/>
        <v/>
      </c>
      <c r="AG1319" t="str">
        <f t="shared" si="605"/>
        <v/>
      </c>
      <c r="AH1319" t="str">
        <f t="shared" si="606"/>
        <v/>
      </c>
      <c r="AI1319" t="str">
        <f t="shared" si="607"/>
        <v/>
      </c>
      <c r="AJ1319" t="str">
        <f t="shared" si="608"/>
        <v/>
      </c>
      <c r="AK1319" t="str">
        <f t="shared" si="609"/>
        <v/>
      </c>
      <c r="AL1319" t="str">
        <f t="shared" si="610"/>
        <v/>
      </c>
      <c r="AM1319" t="str">
        <f t="shared" si="611"/>
        <v>CheckMarkNetwork</v>
      </c>
    </row>
    <row r="1320" spans="1:39">
      <c r="A1320" t="s">
        <v>1102</v>
      </c>
      <c r="C1320" t="s">
        <v>1</v>
      </c>
      <c r="D1320" t="s">
        <v>1112</v>
      </c>
      <c r="E1320" t="s">
        <v>3</v>
      </c>
      <c r="G1320">
        <v>200</v>
      </c>
      <c r="H1320">
        <v>925</v>
      </c>
      <c r="I1320" t="s">
        <v>124</v>
      </c>
      <c r="J1320" t="s">
        <v>1104</v>
      </c>
      <c r="K1320" t="str">
        <f t="shared" si="583"/>
        <v/>
      </c>
      <c r="L1320" t="str">
        <f t="shared" si="584"/>
        <v/>
      </c>
      <c r="M1320" t="str">
        <f t="shared" si="585"/>
        <v/>
      </c>
      <c r="N1320" t="str">
        <f t="shared" si="586"/>
        <v>Spider</v>
      </c>
      <c r="O1320" t="str">
        <f t="shared" si="587"/>
        <v>CheckMarkNetwork</v>
      </c>
      <c r="P1320" t="str">
        <f t="shared" si="588"/>
        <v>Visiteur</v>
      </c>
      <c r="Q1320" t="str">
        <f t="shared" si="589"/>
        <v/>
      </c>
      <c r="R1320" t="str">
        <f t="shared" si="590"/>
        <v/>
      </c>
      <c r="S1320" t="str">
        <f t="shared" si="591"/>
        <v/>
      </c>
      <c r="T1320" t="str">
        <f t="shared" si="592"/>
        <v/>
      </c>
      <c r="U1320" t="str">
        <f t="shared" si="593"/>
        <v/>
      </c>
      <c r="V1320" t="str">
        <f t="shared" si="594"/>
        <v/>
      </c>
      <c r="W1320" t="str">
        <f t="shared" si="595"/>
        <v/>
      </c>
      <c r="X1320" t="str">
        <f t="shared" si="596"/>
        <v/>
      </c>
      <c r="Y1320" t="str">
        <f t="shared" si="597"/>
        <v/>
      </c>
      <c r="Z1320" t="str">
        <f t="shared" si="598"/>
        <v/>
      </c>
      <c r="AA1320" t="str">
        <f t="shared" si="599"/>
        <v/>
      </c>
      <c r="AB1320" t="str">
        <f t="shared" si="600"/>
        <v/>
      </c>
      <c r="AC1320" t="str">
        <f t="shared" si="601"/>
        <v/>
      </c>
      <c r="AD1320" t="str">
        <f t="shared" si="602"/>
        <v/>
      </c>
      <c r="AE1320" t="str">
        <f t="shared" si="603"/>
        <v/>
      </c>
      <c r="AF1320" t="str">
        <f t="shared" si="604"/>
        <v/>
      </c>
      <c r="AG1320" t="str">
        <f t="shared" si="605"/>
        <v/>
      </c>
      <c r="AH1320" t="str">
        <f t="shared" si="606"/>
        <v/>
      </c>
      <c r="AI1320" t="str">
        <f t="shared" si="607"/>
        <v/>
      </c>
      <c r="AJ1320" t="str">
        <f t="shared" si="608"/>
        <v/>
      </c>
      <c r="AK1320" t="str">
        <f t="shared" si="609"/>
        <v/>
      </c>
      <c r="AL1320" t="str">
        <f t="shared" si="610"/>
        <v/>
      </c>
      <c r="AM1320" t="str">
        <f t="shared" si="611"/>
        <v>CheckMarkNetwork</v>
      </c>
    </row>
    <row r="1321" spans="1:39">
      <c r="A1321" t="s">
        <v>1102</v>
      </c>
      <c r="C1321" t="s">
        <v>1</v>
      </c>
      <c r="D1321" t="s">
        <v>1112</v>
      </c>
      <c r="E1321" t="s">
        <v>3</v>
      </c>
      <c r="G1321">
        <v>200</v>
      </c>
      <c r="H1321">
        <v>13676</v>
      </c>
      <c r="I1321" t="s">
        <v>124</v>
      </c>
      <c r="J1321" t="s">
        <v>1104</v>
      </c>
      <c r="K1321" t="str">
        <f t="shared" si="583"/>
        <v/>
      </c>
      <c r="L1321" t="str">
        <f t="shared" si="584"/>
        <v/>
      </c>
      <c r="M1321" t="str">
        <f t="shared" si="585"/>
        <v/>
      </c>
      <c r="N1321" t="str">
        <f t="shared" si="586"/>
        <v>Spider</v>
      </c>
      <c r="O1321" t="str">
        <f t="shared" si="587"/>
        <v>CheckMarkNetwork</v>
      </c>
      <c r="P1321" t="str">
        <f t="shared" si="588"/>
        <v>Visiteur</v>
      </c>
      <c r="Q1321" t="str">
        <f t="shared" si="589"/>
        <v/>
      </c>
      <c r="R1321" t="str">
        <f t="shared" si="590"/>
        <v/>
      </c>
      <c r="S1321" t="str">
        <f t="shared" si="591"/>
        <v/>
      </c>
      <c r="T1321" t="str">
        <f t="shared" si="592"/>
        <v/>
      </c>
      <c r="U1321" t="str">
        <f t="shared" si="593"/>
        <v/>
      </c>
      <c r="V1321" t="str">
        <f t="shared" si="594"/>
        <v/>
      </c>
      <c r="W1321" t="str">
        <f t="shared" si="595"/>
        <v/>
      </c>
      <c r="X1321" t="str">
        <f t="shared" si="596"/>
        <v/>
      </c>
      <c r="Y1321" t="str">
        <f t="shared" si="597"/>
        <v/>
      </c>
      <c r="Z1321" t="str">
        <f t="shared" si="598"/>
        <v/>
      </c>
      <c r="AA1321" t="str">
        <f t="shared" si="599"/>
        <v/>
      </c>
      <c r="AB1321" t="str">
        <f t="shared" si="600"/>
        <v/>
      </c>
      <c r="AC1321" t="str">
        <f t="shared" si="601"/>
        <v/>
      </c>
      <c r="AD1321" t="str">
        <f t="shared" si="602"/>
        <v/>
      </c>
      <c r="AE1321" t="str">
        <f t="shared" si="603"/>
        <v/>
      </c>
      <c r="AF1321" t="str">
        <f t="shared" si="604"/>
        <v/>
      </c>
      <c r="AG1321" t="str">
        <f t="shared" si="605"/>
        <v/>
      </c>
      <c r="AH1321" t="str">
        <f t="shared" si="606"/>
        <v/>
      </c>
      <c r="AI1321" t="str">
        <f t="shared" si="607"/>
        <v/>
      </c>
      <c r="AJ1321" t="str">
        <f t="shared" si="608"/>
        <v/>
      </c>
      <c r="AK1321" t="str">
        <f t="shared" si="609"/>
        <v/>
      </c>
      <c r="AL1321" t="str">
        <f t="shared" si="610"/>
        <v/>
      </c>
      <c r="AM1321" t="str">
        <f t="shared" si="611"/>
        <v>CheckMarkNetwork</v>
      </c>
    </row>
    <row r="1322" spans="1:39">
      <c r="A1322" t="s">
        <v>1102</v>
      </c>
      <c r="C1322" t="s">
        <v>1</v>
      </c>
      <c r="D1322" t="s">
        <v>1113</v>
      </c>
      <c r="E1322" t="s">
        <v>3</v>
      </c>
      <c r="G1322">
        <v>200</v>
      </c>
      <c r="H1322">
        <v>1035</v>
      </c>
      <c r="I1322" t="s">
        <v>124</v>
      </c>
      <c r="J1322" t="s">
        <v>1104</v>
      </c>
      <c r="K1322" t="str">
        <f t="shared" si="583"/>
        <v/>
      </c>
      <c r="L1322" t="str">
        <f t="shared" si="584"/>
        <v/>
      </c>
      <c r="M1322" t="str">
        <f t="shared" si="585"/>
        <v/>
      </c>
      <c r="N1322" t="str">
        <f t="shared" si="586"/>
        <v>Spider</v>
      </c>
      <c r="O1322" t="str">
        <f t="shared" si="587"/>
        <v>CheckMarkNetwork</v>
      </c>
      <c r="P1322" t="str">
        <f t="shared" si="588"/>
        <v>Visiteur</v>
      </c>
      <c r="Q1322" t="str">
        <f t="shared" si="589"/>
        <v/>
      </c>
      <c r="R1322" t="str">
        <f t="shared" si="590"/>
        <v/>
      </c>
      <c r="S1322" t="str">
        <f t="shared" si="591"/>
        <v/>
      </c>
      <c r="T1322" t="str">
        <f t="shared" si="592"/>
        <v/>
      </c>
      <c r="U1322" t="str">
        <f t="shared" si="593"/>
        <v/>
      </c>
      <c r="V1322" t="str">
        <f t="shared" si="594"/>
        <v/>
      </c>
      <c r="W1322" t="str">
        <f t="shared" si="595"/>
        <v/>
      </c>
      <c r="X1322" t="str">
        <f t="shared" si="596"/>
        <v/>
      </c>
      <c r="Y1322" t="str">
        <f t="shared" si="597"/>
        <v/>
      </c>
      <c r="Z1322" t="str">
        <f t="shared" si="598"/>
        <v/>
      </c>
      <c r="AA1322" t="str">
        <f t="shared" si="599"/>
        <v/>
      </c>
      <c r="AB1322" t="str">
        <f t="shared" si="600"/>
        <v/>
      </c>
      <c r="AC1322" t="str">
        <f t="shared" si="601"/>
        <v/>
      </c>
      <c r="AD1322" t="str">
        <f t="shared" si="602"/>
        <v/>
      </c>
      <c r="AE1322" t="str">
        <f t="shared" si="603"/>
        <v/>
      </c>
      <c r="AF1322" t="str">
        <f t="shared" si="604"/>
        <v/>
      </c>
      <c r="AG1322" t="str">
        <f t="shared" si="605"/>
        <v/>
      </c>
      <c r="AH1322" t="str">
        <f t="shared" si="606"/>
        <v/>
      </c>
      <c r="AI1322" t="str">
        <f t="shared" si="607"/>
        <v/>
      </c>
      <c r="AJ1322" t="str">
        <f t="shared" si="608"/>
        <v/>
      </c>
      <c r="AK1322" t="str">
        <f t="shared" si="609"/>
        <v/>
      </c>
      <c r="AL1322" t="str">
        <f t="shared" si="610"/>
        <v/>
      </c>
      <c r="AM1322" t="str">
        <f t="shared" si="611"/>
        <v>CheckMarkNetwork</v>
      </c>
    </row>
    <row r="1323" spans="1:39">
      <c r="A1323" t="s">
        <v>1102</v>
      </c>
      <c r="C1323" t="s">
        <v>1</v>
      </c>
      <c r="D1323" t="s">
        <v>1113</v>
      </c>
      <c r="E1323" t="s">
        <v>3</v>
      </c>
      <c r="G1323">
        <v>200</v>
      </c>
      <c r="H1323">
        <v>379</v>
      </c>
      <c r="I1323" t="s">
        <v>124</v>
      </c>
      <c r="J1323" t="s">
        <v>1104</v>
      </c>
      <c r="K1323" t="str">
        <f t="shared" si="583"/>
        <v/>
      </c>
      <c r="L1323" t="str">
        <f t="shared" si="584"/>
        <v/>
      </c>
      <c r="M1323" t="str">
        <f t="shared" si="585"/>
        <v/>
      </c>
      <c r="N1323" t="str">
        <f t="shared" si="586"/>
        <v>Spider</v>
      </c>
      <c r="O1323" t="str">
        <f t="shared" si="587"/>
        <v>CheckMarkNetwork</v>
      </c>
      <c r="P1323" t="str">
        <f t="shared" si="588"/>
        <v>Visiteur</v>
      </c>
      <c r="Q1323" t="str">
        <f t="shared" si="589"/>
        <v/>
      </c>
      <c r="R1323" t="str">
        <f t="shared" si="590"/>
        <v/>
      </c>
      <c r="S1323" t="str">
        <f t="shared" si="591"/>
        <v/>
      </c>
      <c r="T1323" t="str">
        <f t="shared" si="592"/>
        <v/>
      </c>
      <c r="U1323" t="str">
        <f t="shared" si="593"/>
        <v/>
      </c>
      <c r="V1323" t="str">
        <f t="shared" si="594"/>
        <v/>
      </c>
      <c r="W1323" t="str">
        <f t="shared" si="595"/>
        <v/>
      </c>
      <c r="X1323" t="str">
        <f t="shared" si="596"/>
        <v/>
      </c>
      <c r="Y1323" t="str">
        <f t="shared" si="597"/>
        <v/>
      </c>
      <c r="Z1323" t="str">
        <f t="shared" si="598"/>
        <v/>
      </c>
      <c r="AA1323" t="str">
        <f t="shared" si="599"/>
        <v/>
      </c>
      <c r="AB1323" t="str">
        <f t="shared" si="600"/>
        <v/>
      </c>
      <c r="AC1323" t="str">
        <f t="shared" si="601"/>
        <v/>
      </c>
      <c r="AD1323" t="str">
        <f t="shared" si="602"/>
        <v/>
      </c>
      <c r="AE1323" t="str">
        <f t="shared" si="603"/>
        <v/>
      </c>
      <c r="AF1323" t="str">
        <f t="shared" si="604"/>
        <v/>
      </c>
      <c r="AG1323" t="str">
        <f t="shared" si="605"/>
        <v/>
      </c>
      <c r="AH1323" t="str">
        <f t="shared" si="606"/>
        <v/>
      </c>
      <c r="AI1323" t="str">
        <f t="shared" si="607"/>
        <v/>
      </c>
      <c r="AJ1323" t="str">
        <f t="shared" si="608"/>
        <v/>
      </c>
      <c r="AK1323" t="str">
        <f t="shared" si="609"/>
        <v/>
      </c>
      <c r="AL1323" t="str">
        <f t="shared" si="610"/>
        <v/>
      </c>
      <c r="AM1323" t="str">
        <f t="shared" si="611"/>
        <v>CheckMarkNetwork</v>
      </c>
    </row>
    <row r="1324" spans="1:39">
      <c r="A1324" t="s">
        <v>1102</v>
      </c>
      <c r="C1324" t="s">
        <v>1</v>
      </c>
      <c r="D1324" t="s">
        <v>1113</v>
      </c>
      <c r="E1324" t="s">
        <v>3</v>
      </c>
      <c r="G1324">
        <v>200</v>
      </c>
      <c r="H1324">
        <v>869</v>
      </c>
      <c r="I1324" t="s">
        <v>124</v>
      </c>
      <c r="J1324" t="s">
        <v>1104</v>
      </c>
      <c r="K1324" t="str">
        <f t="shared" si="583"/>
        <v/>
      </c>
      <c r="L1324" t="str">
        <f t="shared" si="584"/>
        <v/>
      </c>
      <c r="M1324" t="str">
        <f t="shared" si="585"/>
        <v/>
      </c>
      <c r="N1324" t="str">
        <f t="shared" si="586"/>
        <v>Spider</v>
      </c>
      <c r="O1324" t="str">
        <f t="shared" si="587"/>
        <v>CheckMarkNetwork</v>
      </c>
      <c r="P1324" t="str">
        <f t="shared" si="588"/>
        <v>Visiteur</v>
      </c>
      <c r="Q1324" t="str">
        <f t="shared" si="589"/>
        <v/>
      </c>
      <c r="R1324" t="str">
        <f t="shared" si="590"/>
        <v/>
      </c>
      <c r="S1324" t="str">
        <f t="shared" si="591"/>
        <v/>
      </c>
      <c r="T1324" t="str">
        <f t="shared" si="592"/>
        <v/>
      </c>
      <c r="U1324" t="str">
        <f t="shared" si="593"/>
        <v/>
      </c>
      <c r="V1324" t="str">
        <f t="shared" si="594"/>
        <v/>
      </c>
      <c r="W1324" t="str">
        <f t="shared" si="595"/>
        <v/>
      </c>
      <c r="X1324" t="str">
        <f t="shared" si="596"/>
        <v/>
      </c>
      <c r="Y1324" t="str">
        <f t="shared" si="597"/>
        <v/>
      </c>
      <c r="Z1324" t="str">
        <f t="shared" si="598"/>
        <v/>
      </c>
      <c r="AA1324" t="str">
        <f t="shared" si="599"/>
        <v/>
      </c>
      <c r="AB1324" t="str">
        <f t="shared" si="600"/>
        <v/>
      </c>
      <c r="AC1324" t="str">
        <f t="shared" si="601"/>
        <v/>
      </c>
      <c r="AD1324" t="str">
        <f t="shared" si="602"/>
        <v/>
      </c>
      <c r="AE1324" t="str">
        <f t="shared" si="603"/>
        <v/>
      </c>
      <c r="AF1324" t="str">
        <f t="shared" si="604"/>
        <v/>
      </c>
      <c r="AG1324" t="str">
        <f t="shared" si="605"/>
        <v/>
      </c>
      <c r="AH1324" t="str">
        <f t="shared" si="606"/>
        <v/>
      </c>
      <c r="AI1324" t="str">
        <f t="shared" si="607"/>
        <v/>
      </c>
      <c r="AJ1324" t="str">
        <f t="shared" si="608"/>
        <v/>
      </c>
      <c r="AK1324" t="str">
        <f t="shared" si="609"/>
        <v/>
      </c>
      <c r="AL1324" t="str">
        <f t="shared" si="610"/>
        <v/>
      </c>
      <c r="AM1324" t="str">
        <f t="shared" si="611"/>
        <v>CheckMarkNetwork</v>
      </c>
    </row>
    <row r="1325" spans="1:39">
      <c r="A1325" t="s">
        <v>1102</v>
      </c>
      <c r="C1325" t="s">
        <v>1</v>
      </c>
      <c r="D1325" t="s">
        <v>1113</v>
      </c>
      <c r="E1325" t="s">
        <v>3</v>
      </c>
      <c r="G1325">
        <v>200</v>
      </c>
      <c r="H1325">
        <v>751</v>
      </c>
      <c r="I1325" t="s">
        <v>124</v>
      </c>
      <c r="J1325" t="s">
        <v>1104</v>
      </c>
      <c r="K1325" t="str">
        <f t="shared" si="583"/>
        <v/>
      </c>
      <c r="L1325" t="str">
        <f t="shared" si="584"/>
        <v/>
      </c>
      <c r="M1325" t="str">
        <f t="shared" si="585"/>
        <v/>
      </c>
      <c r="N1325" t="str">
        <f t="shared" si="586"/>
        <v>Spider</v>
      </c>
      <c r="O1325" t="str">
        <f t="shared" si="587"/>
        <v>CheckMarkNetwork</v>
      </c>
      <c r="P1325" t="str">
        <f t="shared" si="588"/>
        <v>Visiteur</v>
      </c>
      <c r="Q1325" t="str">
        <f t="shared" si="589"/>
        <v/>
      </c>
      <c r="R1325" t="str">
        <f t="shared" si="590"/>
        <v/>
      </c>
      <c r="S1325" t="str">
        <f t="shared" si="591"/>
        <v/>
      </c>
      <c r="T1325" t="str">
        <f t="shared" si="592"/>
        <v/>
      </c>
      <c r="U1325" t="str">
        <f t="shared" si="593"/>
        <v/>
      </c>
      <c r="V1325" t="str">
        <f t="shared" si="594"/>
        <v/>
      </c>
      <c r="W1325" t="str">
        <f t="shared" si="595"/>
        <v/>
      </c>
      <c r="X1325" t="str">
        <f t="shared" si="596"/>
        <v/>
      </c>
      <c r="Y1325" t="str">
        <f t="shared" si="597"/>
        <v/>
      </c>
      <c r="Z1325" t="str">
        <f t="shared" si="598"/>
        <v/>
      </c>
      <c r="AA1325" t="str">
        <f t="shared" si="599"/>
        <v/>
      </c>
      <c r="AB1325" t="str">
        <f t="shared" si="600"/>
        <v/>
      </c>
      <c r="AC1325" t="str">
        <f t="shared" si="601"/>
        <v/>
      </c>
      <c r="AD1325" t="str">
        <f t="shared" si="602"/>
        <v/>
      </c>
      <c r="AE1325" t="str">
        <f t="shared" si="603"/>
        <v/>
      </c>
      <c r="AF1325" t="str">
        <f t="shared" si="604"/>
        <v/>
      </c>
      <c r="AG1325" t="str">
        <f t="shared" si="605"/>
        <v/>
      </c>
      <c r="AH1325" t="str">
        <f t="shared" si="606"/>
        <v/>
      </c>
      <c r="AI1325" t="str">
        <f t="shared" si="607"/>
        <v/>
      </c>
      <c r="AJ1325" t="str">
        <f t="shared" si="608"/>
        <v/>
      </c>
      <c r="AK1325" t="str">
        <f t="shared" si="609"/>
        <v/>
      </c>
      <c r="AL1325" t="str">
        <f t="shared" si="610"/>
        <v/>
      </c>
      <c r="AM1325" t="str">
        <f t="shared" si="611"/>
        <v>CheckMarkNetwork</v>
      </c>
    </row>
    <row r="1326" spans="1:39">
      <c r="A1326" t="s">
        <v>1102</v>
      </c>
      <c r="C1326" t="s">
        <v>1</v>
      </c>
      <c r="D1326" t="s">
        <v>1113</v>
      </c>
      <c r="E1326" t="s">
        <v>3</v>
      </c>
      <c r="G1326">
        <v>200</v>
      </c>
      <c r="H1326">
        <v>11539</v>
      </c>
      <c r="I1326" t="s">
        <v>124</v>
      </c>
      <c r="J1326" t="s">
        <v>1104</v>
      </c>
      <c r="K1326" t="str">
        <f t="shared" si="583"/>
        <v/>
      </c>
      <c r="L1326" t="str">
        <f t="shared" si="584"/>
        <v/>
      </c>
      <c r="M1326" t="str">
        <f t="shared" si="585"/>
        <v/>
      </c>
      <c r="N1326" t="str">
        <f t="shared" si="586"/>
        <v>Visiteur</v>
      </c>
      <c r="O1326" t="str">
        <f t="shared" si="587"/>
        <v>CheckMarkNetwork</v>
      </c>
      <c r="P1326" t="str">
        <f t="shared" si="588"/>
        <v>Visiteur</v>
      </c>
      <c r="Q1326" t="str">
        <f t="shared" si="589"/>
        <v/>
      </c>
      <c r="R1326" t="str">
        <f t="shared" si="590"/>
        <v/>
      </c>
      <c r="S1326" t="str">
        <f t="shared" si="591"/>
        <v/>
      </c>
      <c r="T1326" t="str">
        <f t="shared" si="592"/>
        <v/>
      </c>
      <c r="U1326" t="str">
        <f t="shared" si="593"/>
        <v/>
      </c>
      <c r="V1326" t="str">
        <f t="shared" si="594"/>
        <v/>
      </c>
      <c r="W1326" t="str">
        <f t="shared" si="595"/>
        <v/>
      </c>
      <c r="X1326" t="str">
        <f t="shared" si="596"/>
        <v/>
      </c>
      <c r="Y1326" t="str">
        <f t="shared" si="597"/>
        <v/>
      </c>
      <c r="Z1326" t="str">
        <f t="shared" si="598"/>
        <v/>
      </c>
      <c r="AA1326" t="str">
        <f t="shared" si="599"/>
        <v/>
      </c>
      <c r="AB1326" t="str">
        <f t="shared" si="600"/>
        <v/>
      </c>
      <c r="AC1326" t="str">
        <f t="shared" si="601"/>
        <v/>
      </c>
      <c r="AD1326" t="str">
        <f t="shared" si="602"/>
        <v/>
      </c>
      <c r="AE1326" t="str">
        <f t="shared" si="603"/>
        <v/>
      </c>
      <c r="AF1326" t="str">
        <f t="shared" si="604"/>
        <v/>
      </c>
      <c r="AG1326" t="str">
        <f t="shared" si="605"/>
        <v/>
      </c>
      <c r="AH1326" t="str">
        <f t="shared" si="606"/>
        <v/>
      </c>
      <c r="AI1326" t="str">
        <f t="shared" si="607"/>
        <v/>
      </c>
      <c r="AJ1326" t="str">
        <f t="shared" si="608"/>
        <v/>
      </c>
      <c r="AK1326" t="str">
        <f t="shared" si="609"/>
        <v/>
      </c>
      <c r="AL1326" t="str">
        <f t="shared" si="610"/>
        <v/>
      </c>
      <c r="AM1326" t="str">
        <f t="shared" si="611"/>
        <v>CheckMarkNetwork</v>
      </c>
    </row>
    <row r="1327" spans="1:39">
      <c r="A1327" t="s">
        <v>1102</v>
      </c>
      <c r="C1327" t="s">
        <v>1</v>
      </c>
      <c r="D1327" t="s">
        <v>1114</v>
      </c>
      <c r="E1327" t="s">
        <v>3</v>
      </c>
      <c r="G1327">
        <v>200</v>
      </c>
      <c r="H1327">
        <v>2048</v>
      </c>
      <c r="I1327" t="s">
        <v>124</v>
      </c>
      <c r="J1327" t="s">
        <v>1115</v>
      </c>
      <c r="K1327" t="str">
        <f t="shared" si="583"/>
        <v/>
      </c>
      <c r="L1327" t="str">
        <f t="shared" si="584"/>
        <v/>
      </c>
      <c r="M1327" t="str">
        <f t="shared" si="585"/>
        <v/>
      </c>
      <c r="N1327" t="str">
        <f t="shared" si="586"/>
        <v>Bot</v>
      </c>
      <c r="O1327" t="str">
        <f t="shared" si="587"/>
        <v/>
      </c>
      <c r="P1327" t="str">
        <f t="shared" si="588"/>
        <v>Visiteur</v>
      </c>
      <c r="Q1327" t="str">
        <f t="shared" si="589"/>
        <v/>
      </c>
      <c r="R1327" t="str">
        <f t="shared" si="590"/>
        <v/>
      </c>
      <c r="S1327" t="str">
        <f t="shared" si="591"/>
        <v/>
      </c>
      <c r="T1327" t="str">
        <f t="shared" si="592"/>
        <v/>
      </c>
      <c r="U1327" t="str">
        <f t="shared" si="593"/>
        <v/>
      </c>
      <c r="V1327" t="str">
        <f t="shared" si="594"/>
        <v/>
      </c>
      <c r="W1327" t="str">
        <f t="shared" si="595"/>
        <v/>
      </c>
      <c r="X1327" t="str">
        <f t="shared" si="596"/>
        <v/>
      </c>
      <c r="Y1327" t="str">
        <f t="shared" si="597"/>
        <v/>
      </c>
      <c r="Z1327" t="str">
        <f t="shared" si="598"/>
        <v/>
      </c>
      <c r="AA1327" t="str">
        <f t="shared" si="599"/>
        <v/>
      </c>
      <c r="AB1327" t="str">
        <f t="shared" si="600"/>
        <v/>
      </c>
      <c r="AC1327" t="str">
        <f t="shared" si="601"/>
        <v/>
      </c>
      <c r="AD1327" t="str">
        <f t="shared" si="602"/>
        <v/>
      </c>
      <c r="AE1327" t="str">
        <f t="shared" si="603"/>
        <v/>
      </c>
      <c r="AF1327" t="str">
        <f t="shared" si="604"/>
        <v/>
      </c>
      <c r="AG1327" t="str">
        <f t="shared" si="605"/>
        <v/>
      </c>
      <c r="AH1327" t="str">
        <f t="shared" si="606"/>
        <v/>
      </c>
      <c r="AI1327" t="str">
        <f t="shared" si="607"/>
        <v/>
      </c>
      <c r="AJ1327" t="str">
        <f t="shared" si="608"/>
        <v/>
      </c>
      <c r="AK1327" t="str">
        <f t="shared" si="609"/>
        <v/>
      </c>
      <c r="AL1327" t="str">
        <f t="shared" si="610"/>
        <v/>
      </c>
      <c r="AM1327" t="str">
        <f t="shared" si="611"/>
        <v/>
      </c>
    </row>
    <row r="1328" spans="1:39">
      <c r="A1328" t="s">
        <v>31</v>
      </c>
      <c r="C1328" t="s">
        <v>1</v>
      </c>
      <c r="D1328" t="s">
        <v>1116</v>
      </c>
      <c r="E1328" t="s">
        <v>3</v>
      </c>
      <c r="G1328">
        <v>200</v>
      </c>
      <c r="H1328">
        <v>543</v>
      </c>
      <c r="I1328" t="s">
        <v>1</v>
      </c>
      <c r="J1328" t="s">
        <v>33</v>
      </c>
      <c r="K1328" t="str">
        <f t="shared" si="583"/>
        <v/>
      </c>
      <c r="L1328" t="str">
        <f t="shared" si="584"/>
        <v/>
      </c>
      <c r="M1328" t="str">
        <f t="shared" si="585"/>
        <v/>
      </c>
      <c r="N1328" t="str">
        <f t="shared" si="586"/>
        <v>Visiteur</v>
      </c>
      <c r="O1328" t="str">
        <f t="shared" si="587"/>
        <v>Googlebot/2</v>
      </c>
      <c r="P1328" t="str">
        <f t="shared" si="588"/>
        <v>Visiteur</v>
      </c>
      <c r="Q1328" t="str">
        <f t="shared" si="589"/>
        <v/>
      </c>
      <c r="R1328" t="str">
        <f t="shared" si="590"/>
        <v/>
      </c>
      <c r="S1328" t="str">
        <f t="shared" si="591"/>
        <v/>
      </c>
      <c r="T1328" t="str">
        <f t="shared" si="592"/>
        <v/>
      </c>
      <c r="U1328" t="str">
        <f t="shared" si="593"/>
        <v/>
      </c>
      <c r="V1328" t="str">
        <f t="shared" si="594"/>
        <v/>
      </c>
      <c r="W1328" t="str">
        <f t="shared" si="595"/>
        <v/>
      </c>
      <c r="X1328" t="str">
        <f t="shared" si="596"/>
        <v/>
      </c>
      <c r="Y1328" t="str">
        <f t="shared" si="597"/>
        <v/>
      </c>
      <c r="Z1328" t="str">
        <f t="shared" si="598"/>
        <v/>
      </c>
      <c r="AA1328" t="str">
        <f t="shared" si="599"/>
        <v/>
      </c>
      <c r="AB1328" t="str">
        <f t="shared" si="600"/>
        <v>Googlebot/2</v>
      </c>
      <c r="AC1328" t="str">
        <f t="shared" si="601"/>
        <v/>
      </c>
      <c r="AD1328" t="str">
        <f t="shared" si="602"/>
        <v/>
      </c>
      <c r="AE1328" t="str">
        <f t="shared" si="603"/>
        <v/>
      </c>
      <c r="AF1328" t="str">
        <f t="shared" si="604"/>
        <v/>
      </c>
      <c r="AG1328" t="str">
        <f t="shared" si="605"/>
        <v/>
      </c>
      <c r="AH1328" t="str">
        <f t="shared" si="606"/>
        <v/>
      </c>
      <c r="AI1328" t="str">
        <f t="shared" si="607"/>
        <v/>
      </c>
      <c r="AJ1328" t="str">
        <f t="shared" si="608"/>
        <v/>
      </c>
      <c r="AK1328" t="str">
        <f t="shared" si="609"/>
        <v/>
      </c>
      <c r="AL1328" t="str">
        <f t="shared" si="610"/>
        <v/>
      </c>
      <c r="AM1328" t="str">
        <f t="shared" si="611"/>
        <v/>
      </c>
    </row>
    <row r="1329" spans="1:39">
      <c r="A1329" t="s">
        <v>337</v>
      </c>
      <c r="C1329" t="s">
        <v>1</v>
      </c>
      <c r="D1329" t="s">
        <v>1117</v>
      </c>
      <c r="E1329" t="s">
        <v>3</v>
      </c>
      <c r="G1329">
        <v>200</v>
      </c>
      <c r="H1329">
        <v>47</v>
      </c>
      <c r="I1329" t="s">
        <v>399</v>
      </c>
      <c r="J1329" t="s">
        <v>340</v>
      </c>
      <c r="K1329" t="str">
        <f t="shared" si="583"/>
        <v/>
      </c>
      <c r="L1329" t="str">
        <f t="shared" si="584"/>
        <v/>
      </c>
      <c r="M1329" t="str">
        <f t="shared" si="585"/>
        <v/>
      </c>
      <c r="N1329" t="str">
        <f t="shared" si="586"/>
        <v>Visiteur</v>
      </c>
      <c r="O1329" t="str">
        <f t="shared" si="587"/>
        <v>Googlebot Smartphone</v>
      </c>
      <c r="P1329" t="str">
        <f t="shared" si="588"/>
        <v>Googlebot Smartphone</v>
      </c>
      <c r="Q1329" t="str">
        <f t="shared" si="589"/>
        <v/>
      </c>
      <c r="R1329" t="str">
        <f t="shared" si="590"/>
        <v/>
      </c>
      <c r="S1329" t="str">
        <f t="shared" si="591"/>
        <v>Googlebot Smartphone</v>
      </c>
      <c r="T1329" t="str">
        <f t="shared" si="592"/>
        <v/>
      </c>
      <c r="U1329" t="str">
        <f t="shared" si="593"/>
        <v/>
      </c>
      <c r="V1329" t="str">
        <f t="shared" si="594"/>
        <v/>
      </c>
      <c r="W1329" t="str">
        <f t="shared" si="595"/>
        <v/>
      </c>
      <c r="X1329" t="str">
        <f t="shared" si="596"/>
        <v/>
      </c>
      <c r="Y1329" t="str">
        <f t="shared" si="597"/>
        <v/>
      </c>
      <c r="Z1329" t="str">
        <f t="shared" si="598"/>
        <v/>
      </c>
      <c r="AA1329" t="str">
        <f t="shared" si="599"/>
        <v/>
      </c>
      <c r="AB1329" t="str">
        <f t="shared" si="600"/>
        <v/>
      </c>
      <c r="AC1329" t="str">
        <f t="shared" si="601"/>
        <v/>
      </c>
      <c r="AD1329" t="str">
        <f t="shared" si="602"/>
        <v/>
      </c>
      <c r="AE1329" t="str">
        <f t="shared" si="603"/>
        <v/>
      </c>
      <c r="AF1329" t="str">
        <f t="shared" si="604"/>
        <v/>
      </c>
      <c r="AG1329" t="str">
        <f t="shared" si="605"/>
        <v/>
      </c>
      <c r="AH1329" t="str">
        <f t="shared" si="606"/>
        <v/>
      </c>
      <c r="AI1329" t="str">
        <f t="shared" si="607"/>
        <v/>
      </c>
      <c r="AJ1329" t="str">
        <f t="shared" si="608"/>
        <v/>
      </c>
      <c r="AK1329" t="str">
        <f t="shared" si="609"/>
        <v/>
      </c>
      <c r="AL1329" t="str">
        <f t="shared" si="610"/>
        <v/>
      </c>
      <c r="AM1329" t="str">
        <f t="shared" si="611"/>
        <v/>
      </c>
    </row>
    <row r="1330" spans="1:39">
      <c r="A1330" t="s">
        <v>337</v>
      </c>
      <c r="C1330" t="s">
        <v>1</v>
      </c>
      <c r="D1330" t="s">
        <v>1118</v>
      </c>
      <c r="E1330" t="s">
        <v>3</v>
      </c>
      <c r="G1330">
        <v>200</v>
      </c>
      <c r="H1330">
        <v>47</v>
      </c>
      <c r="I1330" t="s">
        <v>399</v>
      </c>
      <c r="J1330" t="s">
        <v>340</v>
      </c>
      <c r="K1330" t="str">
        <f t="shared" si="583"/>
        <v/>
      </c>
      <c r="L1330" t="str">
        <f t="shared" si="584"/>
        <v/>
      </c>
      <c r="M1330" t="str">
        <f t="shared" si="585"/>
        <v/>
      </c>
      <c r="N1330" t="str">
        <f t="shared" si="586"/>
        <v>Visiteur</v>
      </c>
      <c r="O1330" t="str">
        <f t="shared" si="587"/>
        <v>Googlebot Smartphone</v>
      </c>
      <c r="P1330" t="str">
        <f t="shared" si="588"/>
        <v>Googlebot Smartphone</v>
      </c>
      <c r="Q1330" t="str">
        <f t="shared" si="589"/>
        <v/>
      </c>
      <c r="R1330" t="str">
        <f t="shared" si="590"/>
        <v/>
      </c>
      <c r="S1330" t="str">
        <f t="shared" si="591"/>
        <v>Googlebot Smartphone</v>
      </c>
      <c r="T1330" t="str">
        <f t="shared" si="592"/>
        <v/>
      </c>
      <c r="U1330" t="str">
        <f t="shared" si="593"/>
        <v/>
      </c>
      <c r="V1330" t="str">
        <f t="shared" si="594"/>
        <v/>
      </c>
      <c r="W1330" t="str">
        <f t="shared" si="595"/>
        <v/>
      </c>
      <c r="X1330" t="str">
        <f t="shared" si="596"/>
        <v/>
      </c>
      <c r="Y1330" t="str">
        <f t="shared" si="597"/>
        <v/>
      </c>
      <c r="Z1330" t="str">
        <f t="shared" si="598"/>
        <v/>
      </c>
      <c r="AA1330" t="str">
        <f t="shared" si="599"/>
        <v/>
      </c>
      <c r="AB1330" t="str">
        <f t="shared" si="600"/>
        <v/>
      </c>
      <c r="AC1330" t="str">
        <f t="shared" si="601"/>
        <v/>
      </c>
      <c r="AD1330" t="str">
        <f t="shared" si="602"/>
        <v/>
      </c>
      <c r="AE1330" t="str">
        <f t="shared" si="603"/>
        <v/>
      </c>
      <c r="AF1330" t="str">
        <f t="shared" si="604"/>
        <v/>
      </c>
      <c r="AG1330" t="str">
        <f t="shared" si="605"/>
        <v/>
      </c>
      <c r="AH1330" t="str">
        <f t="shared" si="606"/>
        <v/>
      </c>
      <c r="AI1330" t="str">
        <f t="shared" si="607"/>
        <v/>
      </c>
      <c r="AJ1330" t="str">
        <f t="shared" si="608"/>
        <v/>
      </c>
      <c r="AK1330" t="str">
        <f t="shared" si="609"/>
        <v/>
      </c>
      <c r="AL1330" t="str">
        <f t="shared" si="610"/>
        <v/>
      </c>
      <c r="AM1330" t="str">
        <f t="shared" si="611"/>
        <v/>
      </c>
    </row>
    <row r="1331" spans="1:39">
      <c r="A1331" t="s">
        <v>337</v>
      </c>
      <c r="C1331" t="s">
        <v>1</v>
      </c>
      <c r="D1331" t="s">
        <v>1119</v>
      </c>
      <c r="E1331" t="s">
        <v>3</v>
      </c>
      <c r="G1331">
        <v>200</v>
      </c>
      <c r="H1331">
        <v>47</v>
      </c>
      <c r="I1331" t="s">
        <v>399</v>
      </c>
      <c r="J1331" t="s">
        <v>340</v>
      </c>
      <c r="K1331" t="str">
        <f t="shared" si="583"/>
        <v/>
      </c>
      <c r="L1331" t="str">
        <f t="shared" si="584"/>
        <v/>
      </c>
      <c r="M1331" t="str">
        <f t="shared" si="585"/>
        <v/>
      </c>
      <c r="N1331" t="str">
        <f t="shared" si="586"/>
        <v>Visiteur</v>
      </c>
      <c r="O1331" t="str">
        <f t="shared" si="587"/>
        <v>Googlebot Smartphone</v>
      </c>
      <c r="P1331" t="str">
        <f t="shared" si="588"/>
        <v>Googlebot Smartphone</v>
      </c>
      <c r="Q1331" t="str">
        <f t="shared" si="589"/>
        <v/>
      </c>
      <c r="R1331" t="str">
        <f t="shared" si="590"/>
        <v/>
      </c>
      <c r="S1331" t="str">
        <f t="shared" si="591"/>
        <v>Googlebot Smartphone</v>
      </c>
      <c r="T1331" t="str">
        <f t="shared" si="592"/>
        <v/>
      </c>
      <c r="U1331" t="str">
        <f t="shared" si="593"/>
        <v/>
      </c>
      <c r="V1331" t="str">
        <f t="shared" si="594"/>
        <v/>
      </c>
      <c r="W1331" t="str">
        <f t="shared" si="595"/>
        <v/>
      </c>
      <c r="X1331" t="str">
        <f t="shared" si="596"/>
        <v/>
      </c>
      <c r="Y1331" t="str">
        <f t="shared" si="597"/>
        <v/>
      </c>
      <c r="Z1331" t="str">
        <f t="shared" si="598"/>
        <v/>
      </c>
      <c r="AA1331" t="str">
        <f t="shared" si="599"/>
        <v/>
      </c>
      <c r="AB1331" t="str">
        <f t="shared" si="600"/>
        <v/>
      </c>
      <c r="AC1331" t="str">
        <f t="shared" si="601"/>
        <v/>
      </c>
      <c r="AD1331" t="str">
        <f t="shared" si="602"/>
        <v/>
      </c>
      <c r="AE1331" t="str">
        <f t="shared" si="603"/>
        <v/>
      </c>
      <c r="AF1331" t="str">
        <f t="shared" si="604"/>
        <v/>
      </c>
      <c r="AG1331" t="str">
        <f t="shared" si="605"/>
        <v/>
      </c>
      <c r="AH1331" t="str">
        <f t="shared" si="606"/>
        <v/>
      </c>
      <c r="AI1331" t="str">
        <f t="shared" si="607"/>
        <v/>
      </c>
      <c r="AJ1331" t="str">
        <f t="shared" si="608"/>
        <v/>
      </c>
      <c r="AK1331" t="str">
        <f t="shared" si="609"/>
        <v/>
      </c>
      <c r="AL1331" t="str">
        <f t="shared" si="610"/>
        <v/>
      </c>
      <c r="AM1331" t="str">
        <f t="shared" si="611"/>
        <v/>
      </c>
    </row>
    <row r="1332" spans="1:39">
      <c r="A1332" t="s">
        <v>337</v>
      </c>
      <c r="C1332" t="s">
        <v>1</v>
      </c>
      <c r="D1332" t="s">
        <v>1120</v>
      </c>
      <c r="E1332" t="s">
        <v>3</v>
      </c>
      <c r="G1332">
        <v>200</v>
      </c>
      <c r="H1332">
        <v>47</v>
      </c>
      <c r="I1332" t="s">
        <v>399</v>
      </c>
      <c r="J1332" t="s">
        <v>340</v>
      </c>
      <c r="K1332" t="str">
        <f t="shared" si="583"/>
        <v/>
      </c>
      <c r="L1332" t="str">
        <f t="shared" si="584"/>
        <v/>
      </c>
      <c r="M1332" t="str">
        <f t="shared" si="585"/>
        <v/>
      </c>
      <c r="N1332" t="str">
        <f t="shared" si="586"/>
        <v>Visiteur</v>
      </c>
      <c r="O1332" t="str">
        <f t="shared" si="587"/>
        <v>Googlebot Smartphone</v>
      </c>
      <c r="P1332" t="str">
        <f t="shared" si="588"/>
        <v>Googlebot Smartphone</v>
      </c>
      <c r="Q1332" t="str">
        <f t="shared" si="589"/>
        <v/>
      </c>
      <c r="R1332" t="str">
        <f t="shared" si="590"/>
        <v/>
      </c>
      <c r="S1332" t="str">
        <f t="shared" si="591"/>
        <v>Googlebot Smartphone</v>
      </c>
      <c r="T1332" t="str">
        <f t="shared" si="592"/>
        <v/>
      </c>
      <c r="U1332" t="str">
        <f t="shared" si="593"/>
        <v/>
      </c>
      <c r="V1332" t="str">
        <f t="shared" si="594"/>
        <v/>
      </c>
      <c r="W1332" t="str">
        <f t="shared" si="595"/>
        <v/>
      </c>
      <c r="X1332" t="str">
        <f t="shared" si="596"/>
        <v/>
      </c>
      <c r="Y1332" t="str">
        <f t="shared" si="597"/>
        <v/>
      </c>
      <c r="Z1332" t="str">
        <f t="shared" si="598"/>
        <v/>
      </c>
      <c r="AA1332" t="str">
        <f t="shared" si="599"/>
        <v/>
      </c>
      <c r="AB1332" t="str">
        <f t="shared" si="600"/>
        <v/>
      </c>
      <c r="AC1332" t="str">
        <f t="shared" si="601"/>
        <v/>
      </c>
      <c r="AD1332" t="str">
        <f t="shared" si="602"/>
        <v/>
      </c>
      <c r="AE1332" t="str">
        <f t="shared" si="603"/>
        <v/>
      </c>
      <c r="AF1332" t="str">
        <f t="shared" si="604"/>
        <v/>
      </c>
      <c r="AG1332" t="str">
        <f t="shared" si="605"/>
        <v/>
      </c>
      <c r="AH1332" t="str">
        <f t="shared" si="606"/>
        <v/>
      </c>
      <c r="AI1332" t="str">
        <f t="shared" si="607"/>
        <v/>
      </c>
      <c r="AJ1332" t="str">
        <f t="shared" si="608"/>
        <v/>
      </c>
      <c r="AK1332" t="str">
        <f t="shared" si="609"/>
        <v/>
      </c>
      <c r="AL1332" t="str">
        <f t="shared" si="610"/>
        <v/>
      </c>
      <c r="AM1332" t="str">
        <f t="shared" si="611"/>
        <v/>
      </c>
    </row>
    <row r="1333" spans="1:39">
      <c r="A1333" t="s">
        <v>337</v>
      </c>
      <c r="C1333" t="s">
        <v>1</v>
      </c>
      <c r="D1333" t="s">
        <v>1121</v>
      </c>
      <c r="E1333" t="s">
        <v>3</v>
      </c>
      <c r="G1333">
        <v>200</v>
      </c>
      <c r="H1333">
        <v>43</v>
      </c>
      <c r="I1333" t="s">
        <v>384</v>
      </c>
      <c r="J1333" t="s">
        <v>340</v>
      </c>
      <c r="K1333" t="str">
        <f t="shared" si="583"/>
        <v/>
      </c>
      <c r="L1333" t="str">
        <f t="shared" si="584"/>
        <v/>
      </c>
      <c r="M1333" t="str">
        <f t="shared" si="585"/>
        <v/>
      </c>
      <c r="N1333" t="str">
        <f t="shared" si="586"/>
        <v>Visiteur</v>
      </c>
      <c r="O1333" t="str">
        <f t="shared" si="587"/>
        <v>Googlebot Smartphone</v>
      </c>
      <c r="P1333" t="str">
        <f t="shared" si="588"/>
        <v>Googlebot Smartphone</v>
      </c>
      <c r="Q1333" t="str">
        <f t="shared" si="589"/>
        <v/>
      </c>
      <c r="R1333" t="str">
        <f t="shared" si="590"/>
        <v/>
      </c>
      <c r="S1333" t="str">
        <f t="shared" si="591"/>
        <v>Googlebot Smartphone</v>
      </c>
      <c r="T1333" t="str">
        <f t="shared" si="592"/>
        <v/>
      </c>
      <c r="U1333" t="str">
        <f t="shared" si="593"/>
        <v/>
      </c>
      <c r="V1333" t="str">
        <f t="shared" si="594"/>
        <v/>
      </c>
      <c r="W1333" t="str">
        <f t="shared" si="595"/>
        <v/>
      </c>
      <c r="X1333" t="str">
        <f t="shared" si="596"/>
        <v/>
      </c>
      <c r="Y1333" t="str">
        <f t="shared" si="597"/>
        <v/>
      </c>
      <c r="Z1333" t="str">
        <f t="shared" si="598"/>
        <v/>
      </c>
      <c r="AA1333" t="str">
        <f t="shared" si="599"/>
        <v/>
      </c>
      <c r="AB1333" t="str">
        <f t="shared" si="600"/>
        <v/>
      </c>
      <c r="AC1333" t="str">
        <f t="shared" si="601"/>
        <v/>
      </c>
      <c r="AD1333" t="str">
        <f t="shared" si="602"/>
        <v/>
      </c>
      <c r="AE1333" t="str">
        <f t="shared" si="603"/>
        <v/>
      </c>
      <c r="AF1333" t="str">
        <f t="shared" si="604"/>
        <v/>
      </c>
      <c r="AG1333" t="str">
        <f t="shared" si="605"/>
        <v/>
      </c>
      <c r="AH1333" t="str">
        <f t="shared" si="606"/>
        <v/>
      </c>
      <c r="AI1333" t="str">
        <f t="shared" si="607"/>
        <v/>
      </c>
      <c r="AJ1333" t="str">
        <f t="shared" si="608"/>
        <v/>
      </c>
      <c r="AK1333" t="str">
        <f t="shared" si="609"/>
        <v/>
      </c>
      <c r="AL1333" t="str">
        <f t="shared" si="610"/>
        <v/>
      </c>
      <c r="AM1333" t="str">
        <f t="shared" si="611"/>
        <v/>
      </c>
    </row>
    <row r="1334" spans="1:39">
      <c r="A1334" t="s">
        <v>337</v>
      </c>
      <c r="C1334" t="s">
        <v>1</v>
      </c>
      <c r="D1334" t="s">
        <v>1122</v>
      </c>
      <c r="E1334" t="s">
        <v>3</v>
      </c>
      <c r="G1334">
        <v>200</v>
      </c>
      <c r="H1334">
        <v>47</v>
      </c>
      <c r="I1334" t="s">
        <v>399</v>
      </c>
      <c r="J1334" t="s">
        <v>340</v>
      </c>
      <c r="K1334" t="str">
        <f t="shared" si="583"/>
        <v/>
      </c>
      <c r="L1334" t="str">
        <f t="shared" si="584"/>
        <v/>
      </c>
      <c r="M1334" t="str">
        <f t="shared" si="585"/>
        <v/>
      </c>
      <c r="N1334" t="str">
        <f t="shared" si="586"/>
        <v>Visiteur</v>
      </c>
      <c r="O1334" t="str">
        <f t="shared" si="587"/>
        <v>Googlebot Smartphone</v>
      </c>
      <c r="P1334" t="str">
        <f t="shared" si="588"/>
        <v>Googlebot Smartphone</v>
      </c>
      <c r="Q1334" t="str">
        <f t="shared" si="589"/>
        <v/>
      </c>
      <c r="R1334" t="str">
        <f t="shared" si="590"/>
        <v/>
      </c>
      <c r="S1334" t="str">
        <f t="shared" si="591"/>
        <v>Googlebot Smartphone</v>
      </c>
      <c r="T1334" t="str">
        <f t="shared" si="592"/>
        <v/>
      </c>
      <c r="U1334" t="str">
        <f t="shared" si="593"/>
        <v/>
      </c>
      <c r="V1334" t="str">
        <f t="shared" si="594"/>
        <v/>
      </c>
      <c r="W1334" t="str">
        <f t="shared" si="595"/>
        <v/>
      </c>
      <c r="X1334" t="str">
        <f t="shared" si="596"/>
        <v/>
      </c>
      <c r="Y1334" t="str">
        <f t="shared" si="597"/>
        <v/>
      </c>
      <c r="Z1334" t="str">
        <f t="shared" si="598"/>
        <v/>
      </c>
      <c r="AA1334" t="str">
        <f t="shared" si="599"/>
        <v/>
      </c>
      <c r="AB1334" t="str">
        <f t="shared" si="600"/>
        <v/>
      </c>
      <c r="AC1334" t="str">
        <f t="shared" si="601"/>
        <v/>
      </c>
      <c r="AD1334" t="str">
        <f t="shared" si="602"/>
        <v/>
      </c>
      <c r="AE1334" t="str">
        <f t="shared" si="603"/>
        <v/>
      </c>
      <c r="AF1334" t="str">
        <f t="shared" si="604"/>
        <v/>
      </c>
      <c r="AG1334" t="str">
        <f t="shared" si="605"/>
        <v/>
      </c>
      <c r="AH1334" t="str">
        <f t="shared" si="606"/>
        <v/>
      </c>
      <c r="AI1334" t="str">
        <f t="shared" si="607"/>
        <v/>
      </c>
      <c r="AJ1334" t="str">
        <f t="shared" si="608"/>
        <v/>
      </c>
      <c r="AK1334" t="str">
        <f t="shared" si="609"/>
        <v/>
      </c>
      <c r="AL1334" t="str">
        <f t="shared" si="610"/>
        <v/>
      </c>
      <c r="AM1334" t="str">
        <f t="shared" si="611"/>
        <v/>
      </c>
    </row>
    <row r="1335" spans="1:39">
      <c r="A1335" t="s">
        <v>337</v>
      </c>
      <c r="C1335" t="s">
        <v>1</v>
      </c>
      <c r="D1335" t="s">
        <v>1123</v>
      </c>
      <c r="E1335" t="s">
        <v>3</v>
      </c>
      <c r="G1335">
        <v>200</v>
      </c>
      <c r="H1335">
        <v>47</v>
      </c>
      <c r="I1335" t="s">
        <v>399</v>
      </c>
      <c r="J1335" t="s">
        <v>340</v>
      </c>
      <c r="K1335" t="str">
        <f t="shared" si="583"/>
        <v/>
      </c>
      <c r="L1335" t="str">
        <f t="shared" si="584"/>
        <v/>
      </c>
      <c r="M1335" t="str">
        <f t="shared" si="585"/>
        <v/>
      </c>
      <c r="N1335" t="str">
        <f t="shared" si="586"/>
        <v>Visiteur</v>
      </c>
      <c r="O1335" t="str">
        <f t="shared" si="587"/>
        <v>Googlebot Smartphone</v>
      </c>
      <c r="P1335" t="str">
        <f t="shared" si="588"/>
        <v>Googlebot Smartphone</v>
      </c>
      <c r="Q1335" t="str">
        <f t="shared" si="589"/>
        <v/>
      </c>
      <c r="R1335" t="str">
        <f t="shared" si="590"/>
        <v/>
      </c>
      <c r="S1335" t="str">
        <f t="shared" si="591"/>
        <v>Googlebot Smartphone</v>
      </c>
      <c r="T1335" t="str">
        <f t="shared" si="592"/>
        <v/>
      </c>
      <c r="U1335" t="str">
        <f t="shared" si="593"/>
        <v/>
      </c>
      <c r="V1335" t="str">
        <f t="shared" si="594"/>
        <v/>
      </c>
      <c r="W1335" t="str">
        <f t="shared" si="595"/>
        <v/>
      </c>
      <c r="X1335" t="str">
        <f t="shared" si="596"/>
        <v/>
      </c>
      <c r="Y1335" t="str">
        <f t="shared" si="597"/>
        <v/>
      </c>
      <c r="Z1335" t="str">
        <f t="shared" si="598"/>
        <v/>
      </c>
      <c r="AA1335" t="str">
        <f t="shared" si="599"/>
        <v/>
      </c>
      <c r="AB1335" t="str">
        <f t="shared" si="600"/>
        <v/>
      </c>
      <c r="AC1335" t="str">
        <f t="shared" si="601"/>
        <v/>
      </c>
      <c r="AD1335" t="str">
        <f t="shared" si="602"/>
        <v/>
      </c>
      <c r="AE1335" t="str">
        <f t="shared" si="603"/>
        <v/>
      </c>
      <c r="AF1335" t="str">
        <f t="shared" si="604"/>
        <v/>
      </c>
      <c r="AG1335" t="str">
        <f t="shared" si="605"/>
        <v/>
      </c>
      <c r="AH1335" t="str">
        <f t="shared" si="606"/>
        <v/>
      </c>
      <c r="AI1335" t="str">
        <f t="shared" si="607"/>
        <v/>
      </c>
      <c r="AJ1335" t="str">
        <f t="shared" si="608"/>
        <v/>
      </c>
      <c r="AK1335" t="str">
        <f t="shared" si="609"/>
        <v/>
      </c>
      <c r="AL1335" t="str">
        <f t="shared" si="610"/>
        <v/>
      </c>
      <c r="AM1335" t="str">
        <f t="shared" si="611"/>
        <v/>
      </c>
    </row>
    <row r="1336" spans="1:39">
      <c r="A1336" t="s">
        <v>337</v>
      </c>
      <c r="C1336" t="s">
        <v>1</v>
      </c>
      <c r="D1336" t="s">
        <v>1124</v>
      </c>
      <c r="E1336" t="s">
        <v>3</v>
      </c>
      <c r="G1336">
        <v>200</v>
      </c>
      <c r="H1336">
        <v>43</v>
      </c>
      <c r="I1336" t="s">
        <v>399</v>
      </c>
      <c r="J1336" t="s">
        <v>340</v>
      </c>
      <c r="K1336" t="str">
        <f t="shared" si="583"/>
        <v/>
      </c>
      <c r="L1336" t="str">
        <f t="shared" si="584"/>
        <v/>
      </c>
      <c r="M1336" t="str">
        <f t="shared" si="585"/>
        <v/>
      </c>
      <c r="N1336" t="str">
        <f t="shared" si="586"/>
        <v>Visiteur</v>
      </c>
      <c r="O1336" t="str">
        <f t="shared" si="587"/>
        <v>Googlebot Smartphone</v>
      </c>
      <c r="P1336" t="str">
        <f t="shared" si="588"/>
        <v>Googlebot Smartphone</v>
      </c>
      <c r="Q1336" t="str">
        <f t="shared" si="589"/>
        <v/>
      </c>
      <c r="R1336" t="str">
        <f t="shared" si="590"/>
        <v/>
      </c>
      <c r="S1336" t="str">
        <f t="shared" si="591"/>
        <v>Googlebot Smartphone</v>
      </c>
      <c r="T1336" t="str">
        <f t="shared" si="592"/>
        <v/>
      </c>
      <c r="U1336" t="str">
        <f t="shared" si="593"/>
        <v/>
      </c>
      <c r="V1336" t="str">
        <f t="shared" si="594"/>
        <v/>
      </c>
      <c r="W1336" t="str">
        <f t="shared" si="595"/>
        <v/>
      </c>
      <c r="X1336" t="str">
        <f t="shared" si="596"/>
        <v/>
      </c>
      <c r="Y1336" t="str">
        <f t="shared" si="597"/>
        <v/>
      </c>
      <c r="Z1336" t="str">
        <f t="shared" si="598"/>
        <v/>
      </c>
      <c r="AA1336" t="str">
        <f t="shared" si="599"/>
        <v/>
      </c>
      <c r="AB1336" t="str">
        <f t="shared" si="600"/>
        <v/>
      </c>
      <c r="AC1336" t="str">
        <f t="shared" si="601"/>
        <v/>
      </c>
      <c r="AD1336" t="str">
        <f t="shared" si="602"/>
        <v/>
      </c>
      <c r="AE1336" t="str">
        <f t="shared" si="603"/>
        <v/>
      </c>
      <c r="AF1336" t="str">
        <f t="shared" si="604"/>
        <v/>
      </c>
      <c r="AG1336" t="str">
        <f t="shared" si="605"/>
        <v/>
      </c>
      <c r="AH1336" t="str">
        <f t="shared" si="606"/>
        <v/>
      </c>
      <c r="AI1336" t="str">
        <f t="shared" si="607"/>
        <v/>
      </c>
      <c r="AJ1336" t="str">
        <f t="shared" si="608"/>
        <v/>
      </c>
      <c r="AK1336" t="str">
        <f t="shared" si="609"/>
        <v/>
      </c>
      <c r="AL1336" t="str">
        <f t="shared" si="610"/>
        <v/>
      </c>
      <c r="AM1336" t="str">
        <f t="shared" si="611"/>
        <v/>
      </c>
    </row>
    <row r="1337" spans="1:39">
      <c r="A1337" t="s">
        <v>337</v>
      </c>
      <c r="C1337" t="s">
        <v>1</v>
      </c>
      <c r="D1337" t="s">
        <v>1125</v>
      </c>
      <c r="E1337" t="s">
        <v>3</v>
      </c>
      <c r="G1337">
        <v>200</v>
      </c>
      <c r="H1337">
        <v>47</v>
      </c>
      <c r="I1337" t="s">
        <v>399</v>
      </c>
      <c r="J1337" t="s">
        <v>340</v>
      </c>
      <c r="K1337" t="str">
        <f t="shared" si="583"/>
        <v/>
      </c>
      <c r="L1337" t="str">
        <f t="shared" si="584"/>
        <v/>
      </c>
      <c r="M1337" t="str">
        <f t="shared" si="585"/>
        <v/>
      </c>
      <c r="N1337" t="str">
        <f t="shared" si="586"/>
        <v>Visiteur</v>
      </c>
      <c r="O1337" t="str">
        <f t="shared" si="587"/>
        <v>Googlebot Smartphone</v>
      </c>
      <c r="P1337" t="str">
        <f t="shared" si="588"/>
        <v>Googlebot Smartphone</v>
      </c>
      <c r="Q1337" t="str">
        <f t="shared" si="589"/>
        <v/>
      </c>
      <c r="R1337" t="str">
        <f t="shared" si="590"/>
        <v/>
      </c>
      <c r="S1337" t="str">
        <f t="shared" si="591"/>
        <v>Googlebot Smartphone</v>
      </c>
      <c r="T1337" t="str">
        <f t="shared" si="592"/>
        <v/>
      </c>
      <c r="U1337" t="str">
        <f t="shared" si="593"/>
        <v/>
      </c>
      <c r="V1337" t="str">
        <f t="shared" si="594"/>
        <v/>
      </c>
      <c r="W1337" t="str">
        <f t="shared" si="595"/>
        <v/>
      </c>
      <c r="X1337" t="str">
        <f t="shared" si="596"/>
        <v/>
      </c>
      <c r="Y1337" t="str">
        <f t="shared" si="597"/>
        <v/>
      </c>
      <c r="Z1337" t="str">
        <f t="shared" si="598"/>
        <v/>
      </c>
      <c r="AA1337" t="str">
        <f t="shared" si="599"/>
        <v/>
      </c>
      <c r="AB1337" t="str">
        <f t="shared" si="600"/>
        <v/>
      </c>
      <c r="AC1337" t="str">
        <f t="shared" si="601"/>
        <v/>
      </c>
      <c r="AD1337" t="str">
        <f t="shared" si="602"/>
        <v/>
      </c>
      <c r="AE1337" t="str">
        <f t="shared" si="603"/>
        <v/>
      </c>
      <c r="AF1337" t="str">
        <f t="shared" si="604"/>
        <v/>
      </c>
      <c r="AG1337" t="str">
        <f t="shared" si="605"/>
        <v/>
      </c>
      <c r="AH1337" t="str">
        <f t="shared" si="606"/>
        <v/>
      </c>
      <c r="AI1337" t="str">
        <f t="shared" si="607"/>
        <v/>
      </c>
      <c r="AJ1337" t="str">
        <f t="shared" si="608"/>
        <v/>
      </c>
      <c r="AK1337" t="str">
        <f t="shared" si="609"/>
        <v/>
      </c>
      <c r="AL1337" t="str">
        <f t="shared" si="610"/>
        <v/>
      </c>
      <c r="AM1337" t="str">
        <f t="shared" si="611"/>
        <v/>
      </c>
    </row>
    <row r="1338" spans="1:39">
      <c r="A1338" t="s">
        <v>337</v>
      </c>
      <c r="C1338" t="s">
        <v>1</v>
      </c>
      <c r="D1338" t="s">
        <v>1126</v>
      </c>
      <c r="E1338" t="s">
        <v>3</v>
      </c>
      <c r="G1338">
        <v>200</v>
      </c>
      <c r="H1338">
        <v>47</v>
      </c>
      <c r="I1338" t="s">
        <v>399</v>
      </c>
      <c r="J1338" t="s">
        <v>340</v>
      </c>
      <c r="K1338" t="str">
        <f t="shared" si="583"/>
        <v/>
      </c>
      <c r="L1338" t="str">
        <f t="shared" si="584"/>
        <v/>
      </c>
      <c r="M1338" t="str">
        <f t="shared" si="585"/>
        <v/>
      </c>
      <c r="N1338" t="str">
        <f t="shared" si="586"/>
        <v>Visiteur</v>
      </c>
      <c r="O1338" t="str">
        <f t="shared" si="587"/>
        <v>Googlebot Smartphone</v>
      </c>
      <c r="P1338" t="str">
        <f t="shared" si="588"/>
        <v>Googlebot Smartphone</v>
      </c>
      <c r="Q1338" t="str">
        <f t="shared" si="589"/>
        <v/>
      </c>
      <c r="R1338" t="str">
        <f t="shared" si="590"/>
        <v/>
      </c>
      <c r="S1338" t="str">
        <f t="shared" si="591"/>
        <v>Googlebot Smartphone</v>
      </c>
      <c r="T1338" t="str">
        <f t="shared" si="592"/>
        <v/>
      </c>
      <c r="U1338" t="str">
        <f t="shared" si="593"/>
        <v/>
      </c>
      <c r="V1338" t="str">
        <f t="shared" si="594"/>
        <v/>
      </c>
      <c r="W1338" t="str">
        <f t="shared" si="595"/>
        <v/>
      </c>
      <c r="X1338" t="str">
        <f t="shared" si="596"/>
        <v/>
      </c>
      <c r="Y1338" t="str">
        <f t="shared" si="597"/>
        <v/>
      </c>
      <c r="Z1338" t="str">
        <f t="shared" si="598"/>
        <v/>
      </c>
      <c r="AA1338" t="str">
        <f t="shared" si="599"/>
        <v/>
      </c>
      <c r="AB1338" t="str">
        <f t="shared" si="600"/>
        <v/>
      </c>
      <c r="AC1338" t="str">
        <f t="shared" si="601"/>
        <v/>
      </c>
      <c r="AD1338" t="str">
        <f t="shared" si="602"/>
        <v/>
      </c>
      <c r="AE1338" t="str">
        <f t="shared" si="603"/>
        <v/>
      </c>
      <c r="AF1338" t="str">
        <f t="shared" si="604"/>
        <v/>
      </c>
      <c r="AG1338" t="str">
        <f t="shared" si="605"/>
        <v/>
      </c>
      <c r="AH1338" t="str">
        <f t="shared" si="606"/>
        <v/>
      </c>
      <c r="AI1338" t="str">
        <f t="shared" si="607"/>
        <v/>
      </c>
      <c r="AJ1338" t="str">
        <f t="shared" si="608"/>
        <v/>
      </c>
      <c r="AK1338" t="str">
        <f t="shared" si="609"/>
        <v/>
      </c>
      <c r="AL1338" t="str">
        <f t="shared" si="610"/>
        <v/>
      </c>
      <c r="AM1338" t="str">
        <f t="shared" si="611"/>
        <v/>
      </c>
    </row>
    <row r="1339" spans="1:39">
      <c r="A1339" t="s">
        <v>337</v>
      </c>
      <c r="C1339" t="s">
        <v>1</v>
      </c>
      <c r="D1339" t="s">
        <v>1127</v>
      </c>
      <c r="E1339" t="s">
        <v>3</v>
      </c>
      <c r="G1339">
        <v>200</v>
      </c>
      <c r="H1339">
        <v>47</v>
      </c>
      <c r="I1339" t="s">
        <v>399</v>
      </c>
      <c r="J1339" t="s">
        <v>340</v>
      </c>
      <c r="K1339" t="str">
        <f t="shared" si="583"/>
        <v/>
      </c>
      <c r="L1339" t="str">
        <f t="shared" si="584"/>
        <v/>
      </c>
      <c r="M1339" t="str">
        <f t="shared" si="585"/>
        <v/>
      </c>
      <c r="N1339" t="str">
        <f t="shared" si="586"/>
        <v>Visiteur</v>
      </c>
      <c r="O1339" t="str">
        <f t="shared" si="587"/>
        <v>Googlebot Smartphone</v>
      </c>
      <c r="P1339" t="str">
        <f t="shared" si="588"/>
        <v>Googlebot Smartphone</v>
      </c>
      <c r="Q1339" t="str">
        <f t="shared" si="589"/>
        <v/>
      </c>
      <c r="R1339" t="str">
        <f t="shared" si="590"/>
        <v/>
      </c>
      <c r="S1339" t="str">
        <f t="shared" si="591"/>
        <v>Googlebot Smartphone</v>
      </c>
      <c r="T1339" t="str">
        <f t="shared" si="592"/>
        <v/>
      </c>
      <c r="U1339" t="str">
        <f t="shared" si="593"/>
        <v/>
      </c>
      <c r="V1339" t="str">
        <f t="shared" si="594"/>
        <v/>
      </c>
      <c r="W1339" t="str">
        <f t="shared" si="595"/>
        <v/>
      </c>
      <c r="X1339" t="str">
        <f t="shared" si="596"/>
        <v/>
      </c>
      <c r="Y1339" t="str">
        <f t="shared" si="597"/>
        <v/>
      </c>
      <c r="Z1339" t="str">
        <f t="shared" si="598"/>
        <v/>
      </c>
      <c r="AA1339" t="str">
        <f t="shared" si="599"/>
        <v/>
      </c>
      <c r="AB1339" t="str">
        <f t="shared" si="600"/>
        <v/>
      </c>
      <c r="AC1339" t="str">
        <f t="shared" si="601"/>
        <v/>
      </c>
      <c r="AD1339" t="str">
        <f t="shared" si="602"/>
        <v/>
      </c>
      <c r="AE1339" t="str">
        <f t="shared" si="603"/>
        <v/>
      </c>
      <c r="AF1339" t="str">
        <f t="shared" si="604"/>
        <v/>
      </c>
      <c r="AG1339" t="str">
        <f t="shared" si="605"/>
        <v/>
      </c>
      <c r="AH1339" t="str">
        <f t="shared" si="606"/>
        <v/>
      </c>
      <c r="AI1339" t="str">
        <f t="shared" si="607"/>
        <v/>
      </c>
      <c r="AJ1339" t="str">
        <f t="shared" si="608"/>
        <v/>
      </c>
      <c r="AK1339" t="str">
        <f t="shared" si="609"/>
        <v/>
      </c>
      <c r="AL1339" t="str">
        <f t="shared" si="610"/>
        <v/>
      </c>
      <c r="AM1339" t="str">
        <f t="shared" si="611"/>
        <v/>
      </c>
    </row>
    <row r="1340" spans="1:39">
      <c r="A1340" t="s">
        <v>337</v>
      </c>
      <c r="C1340" t="s">
        <v>1</v>
      </c>
      <c r="D1340" t="s">
        <v>1128</v>
      </c>
      <c r="E1340" t="s">
        <v>3</v>
      </c>
      <c r="G1340">
        <v>200</v>
      </c>
      <c r="H1340">
        <v>47</v>
      </c>
      <c r="I1340" t="s">
        <v>399</v>
      </c>
      <c r="J1340" t="s">
        <v>340</v>
      </c>
      <c r="K1340" t="str">
        <f t="shared" si="583"/>
        <v/>
      </c>
      <c r="L1340" t="str">
        <f t="shared" si="584"/>
        <v/>
      </c>
      <c r="M1340" t="str">
        <f t="shared" si="585"/>
        <v/>
      </c>
      <c r="N1340" t="str">
        <f t="shared" si="586"/>
        <v>Visiteur</v>
      </c>
      <c r="O1340" t="str">
        <f t="shared" si="587"/>
        <v>Googlebot Smartphone</v>
      </c>
      <c r="P1340" t="str">
        <f t="shared" si="588"/>
        <v>Googlebot Smartphone</v>
      </c>
      <c r="Q1340" t="str">
        <f t="shared" si="589"/>
        <v/>
      </c>
      <c r="R1340" t="str">
        <f t="shared" si="590"/>
        <v/>
      </c>
      <c r="S1340" t="str">
        <f t="shared" si="591"/>
        <v>Googlebot Smartphone</v>
      </c>
      <c r="T1340" t="str">
        <f t="shared" si="592"/>
        <v/>
      </c>
      <c r="U1340" t="str">
        <f t="shared" si="593"/>
        <v/>
      </c>
      <c r="V1340" t="str">
        <f t="shared" si="594"/>
        <v/>
      </c>
      <c r="W1340" t="str">
        <f t="shared" si="595"/>
        <v/>
      </c>
      <c r="X1340" t="str">
        <f t="shared" si="596"/>
        <v/>
      </c>
      <c r="Y1340" t="str">
        <f t="shared" si="597"/>
        <v/>
      </c>
      <c r="Z1340" t="str">
        <f t="shared" si="598"/>
        <v/>
      </c>
      <c r="AA1340" t="str">
        <f t="shared" si="599"/>
        <v/>
      </c>
      <c r="AB1340" t="str">
        <f t="shared" si="600"/>
        <v/>
      </c>
      <c r="AC1340" t="str">
        <f t="shared" si="601"/>
        <v/>
      </c>
      <c r="AD1340" t="str">
        <f t="shared" si="602"/>
        <v/>
      </c>
      <c r="AE1340" t="str">
        <f t="shared" si="603"/>
        <v/>
      </c>
      <c r="AF1340" t="str">
        <f t="shared" si="604"/>
        <v/>
      </c>
      <c r="AG1340" t="str">
        <f t="shared" si="605"/>
        <v/>
      </c>
      <c r="AH1340" t="str">
        <f t="shared" si="606"/>
        <v/>
      </c>
      <c r="AI1340" t="str">
        <f t="shared" si="607"/>
        <v/>
      </c>
      <c r="AJ1340" t="str">
        <f t="shared" si="608"/>
        <v/>
      </c>
      <c r="AK1340" t="str">
        <f t="shared" si="609"/>
        <v/>
      </c>
      <c r="AL1340" t="str">
        <f t="shared" si="610"/>
        <v/>
      </c>
      <c r="AM1340" t="str">
        <f t="shared" si="611"/>
        <v/>
      </c>
    </row>
    <row r="1341" spans="1:39">
      <c r="A1341" t="s">
        <v>337</v>
      </c>
      <c r="C1341" t="s">
        <v>1</v>
      </c>
      <c r="D1341" t="s">
        <v>1129</v>
      </c>
      <c r="E1341" t="s">
        <v>3</v>
      </c>
      <c r="G1341">
        <v>200</v>
      </c>
      <c r="H1341">
        <v>47</v>
      </c>
      <c r="I1341" t="s">
        <v>399</v>
      </c>
      <c r="J1341" t="s">
        <v>340</v>
      </c>
      <c r="K1341" t="str">
        <f t="shared" si="583"/>
        <v/>
      </c>
      <c r="L1341" t="str">
        <f t="shared" si="584"/>
        <v/>
      </c>
      <c r="M1341" t="str">
        <f t="shared" si="585"/>
        <v/>
      </c>
      <c r="N1341" t="str">
        <f t="shared" si="586"/>
        <v>Visiteur</v>
      </c>
      <c r="O1341" t="str">
        <f t="shared" si="587"/>
        <v>Googlebot Smartphone</v>
      </c>
      <c r="P1341" t="str">
        <f t="shared" si="588"/>
        <v>Googlebot Smartphone</v>
      </c>
      <c r="Q1341" t="str">
        <f t="shared" si="589"/>
        <v/>
      </c>
      <c r="R1341" t="str">
        <f t="shared" si="590"/>
        <v/>
      </c>
      <c r="S1341" t="str">
        <f t="shared" si="591"/>
        <v>Googlebot Smartphone</v>
      </c>
      <c r="T1341" t="str">
        <f t="shared" si="592"/>
        <v/>
      </c>
      <c r="U1341" t="str">
        <f t="shared" si="593"/>
        <v/>
      </c>
      <c r="V1341" t="str">
        <f t="shared" si="594"/>
        <v/>
      </c>
      <c r="W1341" t="str">
        <f t="shared" si="595"/>
        <v/>
      </c>
      <c r="X1341" t="str">
        <f t="shared" si="596"/>
        <v/>
      </c>
      <c r="Y1341" t="str">
        <f t="shared" si="597"/>
        <v/>
      </c>
      <c r="Z1341" t="str">
        <f t="shared" si="598"/>
        <v/>
      </c>
      <c r="AA1341" t="str">
        <f t="shared" si="599"/>
        <v/>
      </c>
      <c r="AB1341" t="str">
        <f t="shared" si="600"/>
        <v/>
      </c>
      <c r="AC1341" t="str">
        <f t="shared" si="601"/>
        <v/>
      </c>
      <c r="AD1341" t="str">
        <f t="shared" si="602"/>
        <v/>
      </c>
      <c r="AE1341" t="str">
        <f t="shared" si="603"/>
        <v/>
      </c>
      <c r="AF1341" t="str">
        <f t="shared" si="604"/>
        <v/>
      </c>
      <c r="AG1341" t="str">
        <f t="shared" si="605"/>
        <v/>
      </c>
      <c r="AH1341" t="str">
        <f t="shared" si="606"/>
        <v/>
      </c>
      <c r="AI1341" t="str">
        <f t="shared" si="607"/>
        <v/>
      </c>
      <c r="AJ1341" t="str">
        <f t="shared" si="608"/>
        <v/>
      </c>
      <c r="AK1341" t="str">
        <f t="shared" si="609"/>
        <v/>
      </c>
      <c r="AL1341" t="str">
        <f t="shared" si="610"/>
        <v/>
      </c>
      <c r="AM1341" t="str">
        <f t="shared" si="611"/>
        <v/>
      </c>
    </row>
    <row r="1342" spans="1:39">
      <c r="A1342" t="s">
        <v>337</v>
      </c>
      <c r="C1342" t="s">
        <v>1</v>
      </c>
      <c r="D1342" t="s">
        <v>1130</v>
      </c>
      <c r="E1342" t="s">
        <v>3</v>
      </c>
      <c r="G1342">
        <v>200</v>
      </c>
      <c r="H1342">
        <v>43</v>
      </c>
      <c r="I1342" t="s">
        <v>384</v>
      </c>
      <c r="J1342" t="s">
        <v>340</v>
      </c>
      <c r="K1342" t="str">
        <f t="shared" si="583"/>
        <v/>
      </c>
      <c r="L1342" t="str">
        <f t="shared" si="584"/>
        <v/>
      </c>
      <c r="M1342" t="str">
        <f t="shared" si="585"/>
        <v/>
      </c>
      <c r="N1342" t="str">
        <f t="shared" si="586"/>
        <v>Visiteur</v>
      </c>
      <c r="O1342" t="str">
        <f t="shared" si="587"/>
        <v>Googlebot Smartphone</v>
      </c>
      <c r="P1342" t="str">
        <f t="shared" si="588"/>
        <v>Googlebot Smartphone</v>
      </c>
      <c r="Q1342" t="str">
        <f t="shared" si="589"/>
        <v/>
      </c>
      <c r="R1342" t="str">
        <f t="shared" si="590"/>
        <v/>
      </c>
      <c r="S1342" t="str">
        <f t="shared" si="591"/>
        <v>Googlebot Smartphone</v>
      </c>
      <c r="T1342" t="str">
        <f t="shared" si="592"/>
        <v/>
      </c>
      <c r="U1342" t="str">
        <f t="shared" si="593"/>
        <v/>
      </c>
      <c r="V1342" t="str">
        <f t="shared" si="594"/>
        <v/>
      </c>
      <c r="W1342" t="str">
        <f t="shared" si="595"/>
        <v/>
      </c>
      <c r="X1342" t="str">
        <f t="shared" si="596"/>
        <v/>
      </c>
      <c r="Y1342" t="str">
        <f t="shared" si="597"/>
        <v/>
      </c>
      <c r="Z1342" t="str">
        <f t="shared" si="598"/>
        <v/>
      </c>
      <c r="AA1342" t="str">
        <f t="shared" si="599"/>
        <v/>
      </c>
      <c r="AB1342" t="str">
        <f t="shared" si="600"/>
        <v/>
      </c>
      <c r="AC1342" t="str">
        <f t="shared" si="601"/>
        <v/>
      </c>
      <c r="AD1342" t="str">
        <f t="shared" si="602"/>
        <v/>
      </c>
      <c r="AE1342" t="str">
        <f t="shared" si="603"/>
        <v/>
      </c>
      <c r="AF1342" t="str">
        <f t="shared" si="604"/>
        <v/>
      </c>
      <c r="AG1342" t="str">
        <f t="shared" si="605"/>
        <v/>
      </c>
      <c r="AH1342" t="str">
        <f t="shared" si="606"/>
        <v/>
      </c>
      <c r="AI1342" t="str">
        <f t="shared" si="607"/>
        <v/>
      </c>
      <c r="AJ1342" t="str">
        <f t="shared" si="608"/>
        <v/>
      </c>
      <c r="AK1342" t="str">
        <f t="shared" si="609"/>
        <v/>
      </c>
      <c r="AL1342" t="str">
        <f t="shared" si="610"/>
        <v/>
      </c>
      <c r="AM1342" t="str">
        <f t="shared" si="611"/>
        <v/>
      </c>
    </row>
    <row r="1343" spans="1:39">
      <c r="A1343" t="s">
        <v>337</v>
      </c>
      <c r="C1343" t="s">
        <v>1</v>
      </c>
      <c r="D1343" t="s">
        <v>1131</v>
      </c>
      <c r="E1343" t="s">
        <v>3</v>
      </c>
      <c r="G1343">
        <v>200</v>
      </c>
      <c r="H1343">
        <v>47</v>
      </c>
      <c r="I1343" t="s">
        <v>399</v>
      </c>
      <c r="J1343" t="s">
        <v>340</v>
      </c>
      <c r="K1343" t="str">
        <f t="shared" si="583"/>
        <v/>
      </c>
      <c r="L1343" t="str">
        <f t="shared" si="584"/>
        <v/>
      </c>
      <c r="M1343" t="str">
        <f t="shared" si="585"/>
        <v/>
      </c>
      <c r="N1343" t="str">
        <f t="shared" si="586"/>
        <v>Visiteur</v>
      </c>
      <c r="O1343" t="str">
        <f t="shared" si="587"/>
        <v>Googlebot Smartphone</v>
      </c>
      <c r="P1343" t="str">
        <f t="shared" si="588"/>
        <v>Googlebot Smartphone</v>
      </c>
      <c r="Q1343" t="str">
        <f t="shared" si="589"/>
        <v/>
      </c>
      <c r="R1343" t="str">
        <f t="shared" si="590"/>
        <v/>
      </c>
      <c r="S1343" t="str">
        <f t="shared" si="591"/>
        <v>Googlebot Smartphone</v>
      </c>
      <c r="T1343" t="str">
        <f t="shared" si="592"/>
        <v/>
      </c>
      <c r="U1343" t="str">
        <f t="shared" si="593"/>
        <v/>
      </c>
      <c r="V1343" t="str">
        <f t="shared" si="594"/>
        <v/>
      </c>
      <c r="W1343" t="str">
        <f t="shared" si="595"/>
        <v/>
      </c>
      <c r="X1343" t="str">
        <f t="shared" si="596"/>
        <v/>
      </c>
      <c r="Y1343" t="str">
        <f t="shared" si="597"/>
        <v/>
      </c>
      <c r="Z1343" t="str">
        <f t="shared" si="598"/>
        <v/>
      </c>
      <c r="AA1343" t="str">
        <f t="shared" si="599"/>
        <v/>
      </c>
      <c r="AB1343" t="str">
        <f t="shared" si="600"/>
        <v/>
      </c>
      <c r="AC1343" t="str">
        <f t="shared" si="601"/>
        <v/>
      </c>
      <c r="AD1343" t="str">
        <f t="shared" si="602"/>
        <v/>
      </c>
      <c r="AE1343" t="str">
        <f t="shared" si="603"/>
        <v/>
      </c>
      <c r="AF1343" t="str">
        <f t="shared" si="604"/>
        <v/>
      </c>
      <c r="AG1343" t="str">
        <f t="shared" si="605"/>
        <v/>
      </c>
      <c r="AH1343" t="str">
        <f t="shared" si="606"/>
        <v/>
      </c>
      <c r="AI1343" t="str">
        <f t="shared" si="607"/>
        <v/>
      </c>
      <c r="AJ1343" t="str">
        <f t="shared" si="608"/>
        <v/>
      </c>
      <c r="AK1343" t="str">
        <f t="shared" si="609"/>
        <v/>
      </c>
      <c r="AL1343" t="str">
        <f t="shared" si="610"/>
        <v/>
      </c>
      <c r="AM1343" t="str">
        <f t="shared" si="611"/>
        <v/>
      </c>
    </row>
    <row r="1344" spans="1:39">
      <c r="A1344" t="s">
        <v>337</v>
      </c>
      <c r="C1344" t="s">
        <v>1</v>
      </c>
      <c r="D1344" t="s">
        <v>1132</v>
      </c>
      <c r="E1344" t="s">
        <v>3</v>
      </c>
      <c r="G1344">
        <v>200</v>
      </c>
      <c r="H1344">
        <v>43</v>
      </c>
      <c r="I1344" t="s">
        <v>399</v>
      </c>
      <c r="J1344" t="s">
        <v>340</v>
      </c>
      <c r="K1344" t="str">
        <f t="shared" si="583"/>
        <v/>
      </c>
      <c r="L1344" t="str">
        <f t="shared" si="584"/>
        <v/>
      </c>
      <c r="M1344" t="str">
        <f t="shared" si="585"/>
        <v/>
      </c>
      <c r="N1344" t="str">
        <f t="shared" si="586"/>
        <v>Visiteur</v>
      </c>
      <c r="O1344" t="str">
        <f t="shared" si="587"/>
        <v>Googlebot Smartphone</v>
      </c>
      <c r="P1344" t="str">
        <f t="shared" si="588"/>
        <v>Googlebot Smartphone</v>
      </c>
      <c r="Q1344" t="str">
        <f t="shared" si="589"/>
        <v/>
      </c>
      <c r="R1344" t="str">
        <f t="shared" si="590"/>
        <v/>
      </c>
      <c r="S1344" t="str">
        <f t="shared" si="591"/>
        <v>Googlebot Smartphone</v>
      </c>
      <c r="T1344" t="str">
        <f t="shared" si="592"/>
        <v/>
      </c>
      <c r="U1344" t="str">
        <f t="shared" si="593"/>
        <v/>
      </c>
      <c r="V1344" t="str">
        <f t="shared" si="594"/>
        <v/>
      </c>
      <c r="W1344" t="str">
        <f t="shared" si="595"/>
        <v/>
      </c>
      <c r="X1344" t="str">
        <f t="shared" si="596"/>
        <v/>
      </c>
      <c r="Y1344" t="str">
        <f t="shared" si="597"/>
        <v/>
      </c>
      <c r="Z1344" t="str">
        <f t="shared" si="598"/>
        <v/>
      </c>
      <c r="AA1344" t="str">
        <f t="shared" si="599"/>
        <v/>
      </c>
      <c r="AB1344" t="str">
        <f t="shared" si="600"/>
        <v/>
      </c>
      <c r="AC1344" t="str">
        <f t="shared" si="601"/>
        <v/>
      </c>
      <c r="AD1344" t="str">
        <f t="shared" si="602"/>
        <v/>
      </c>
      <c r="AE1344" t="str">
        <f t="shared" si="603"/>
        <v/>
      </c>
      <c r="AF1344" t="str">
        <f t="shared" si="604"/>
        <v/>
      </c>
      <c r="AG1344" t="str">
        <f t="shared" si="605"/>
        <v/>
      </c>
      <c r="AH1344" t="str">
        <f t="shared" si="606"/>
        <v/>
      </c>
      <c r="AI1344" t="str">
        <f t="shared" si="607"/>
        <v/>
      </c>
      <c r="AJ1344" t="str">
        <f t="shared" si="608"/>
        <v/>
      </c>
      <c r="AK1344" t="str">
        <f t="shared" si="609"/>
        <v/>
      </c>
      <c r="AL1344" t="str">
        <f t="shared" si="610"/>
        <v/>
      </c>
      <c r="AM1344" t="str">
        <f t="shared" si="611"/>
        <v/>
      </c>
    </row>
    <row r="1345" spans="1:39">
      <c r="A1345" t="s">
        <v>337</v>
      </c>
      <c r="C1345" t="s">
        <v>1</v>
      </c>
      <c r="D1345" t="s">
        <v>1133</v>
      </c>
      <c r="E1345" t="s">
        <v>3</v>
      </c>
      <c r="G1345">
        <v>200</v>
      </c>
      <c r="H1345">
        <v>47</v>
      </c>
      <c r="I1345" t="s">
        <v>399</v>
      </c>
      <c r="J1345" t="s">
        <v>340</v>
      </c>
      <c r="K1345" t="str">
        <f t="shared" si="583"/>
        <v/>
      </c>
      <c r="L1345" t="str">
        <f t="shared" si="584"/>
        <v/>
      </c>
      <c r="M1345" t="str">
        <f t="shared" si="585"/>
        <v/>
      </c>
      <c r="N1345" t="str">
        <f t="shared" si="586"/>
        <v>Visiteur</v>
      </c>
      <c r="O1345" t="str">
        <f t="shared" si="587"/>
        <v>Googlebot Smartphone</v>
      </c>
      <c r="P1345" t="str">
        <f t="shared" si="588"/>
        <v>Googlebot Smartphone</v>
      </c>
      <c r="Q1345" t="str">
        <f t="shared" si="589"/>
        <v/>
      </c>
      <c r="R1345" t="str">
        <f t="shared" si="590"/>
        <v/>
      </c>
      <c r="S1345" t="str">
        <f t="shared" si="591"/>
        <v>Googlebot Smartphone</v>
      </c>
      <c r="T1345" t="str">
        <f t="shared" si="592"/>
        <v/>
      </c>
      <c r="U1345" t="str">
        <f t="shared" si="593"/>
        <v/>
      </c>
      <c r="V1345" t="str">
        <f t="shared" si="594"/>
        <v/>
      </c>
      <c r="W1345" t="str">
        <f t="shared" si="595"/>
        <v/>
      </c>
      <c r="X1345" t="str">
        <f t="shared" si="596"/>
        <v/>
      </c>
      <c r="Y1345" t="str">
        <f t="shared" si="597"/>
        <v/>
      </c>
      <c r="Z1345" t="str">
        <f t="shared" si="598"/>
        <v/>
      </c>
      <c r="AA1345" t="str">
        <f t="shared" si="599"/>
        <v/>
      </c>
      <c r="AB1345" t="str">
        <f t="shared" si="600"/>
        <v/>
      </c>
      <c r="AC1345" t="str">
        <f t="shared" si="601"/>
        <v/>
      </c>
      <c r="AD1345" t="str">
        <f t="shared" si="602"/>
        <v/>
      </c>
      <c r="AE1345" t="str">
        <f t="shared" si="603"/>
        <v/>
      </c>
      <c r="AF1345" t="str">
        <f t="shared" si="604"/>
        <v/>
      </c>
      <c r="AG1345" t="str">
        <f t="shared" si="605"/>
        <v/>
      </c>
      <c r="AH1345" t="str">
        <f t="shared" si="606"/>
        <v/>
      </c>
      <c r="AI1345" t="str">
        <f t="shared" si="607"/>
        <v/>
      </c>
      <c r="AJ1345" t="str">
        <f t="shared" si="608"/>
        <v/>
      </c>
      <c r="AK1345" t="str">
        <f t="shared" si="609"/>
        <v/>
      </c>
      <c r="AL1345" t="str">
        <f t="shared" si="610"/>
        <v/>
      </c>
      <c r="AM1345" t="str">
        <f t="shared" si="611"/>
        <v/>
      </c>
    </row>
    <row r="1346" spans="1:39">
      <c r="A1346" t="s">
        <v>337</v>
      </c>
      <c r="C1346" t="s">
        <v>1</v>
      </c>
      <c r="D1346" t="s">
        <v>1134</v>
      </c>
      <c r="E1346" t="s">
        <v>3</v>
      </c>
      <c r="G1346">
        <v>200</v>
      </c>
      <c r="H1346">
        <v>47</v>
      </c>
      <c r="I1346" t="s">
        <v>399</v>
      </c>
      <c r="J1346" t="s">
        <v>340</v>
      </c>
      <c r="K1346" t="str">
        <f t="shared" si="583"/>
        <v/>
      </c>
      <c r="L1346" t="str">
        <f t="shared" si="584"/>
        <v/>
      </c>
      <c r="M1346" t="str">
        <f t="shared" si="585"/>
        <v/>
      </c>
      <c r="N1346" t="str">
        <f t="shared" si="586"/>
        <v>Visiteur</v>
      </c>
      <c r="O1346" t="str">
        <f t="shared" si="587"/>
        <v>Googlebot Smartphone</v>
      </c>
      <c r="P1346" t="str">
        <f t="shared" si="588"/>
        <v>Googlebot Smartphone</v>
      </c>
      <c r="Q1346" t="str">
        <f t="shared" si="589"/>
        <v/>
      </c>
      <c r="R1346" t="str">
        <f t="shared" si="590"/>
        <v/>
      </c>
      <c r="S1346" t="str">
        <f t="shared" si="591"/>
        <v>Googlebot Smartphone</v>
      </c>
      <c r="T1346" t="str">
        <f t="shared" si="592"/>
        <v/>
      </c>
      <c r="U1346" t="str">
        <f t="shared" si="593"/>
        <v/>
      </c>
      <c r="V1346" t="str">
        <f t="shared" si="594"/>
        <v/>
      </c>
      <c r="W1346" t="str">
        <f t="shared" si="595"/>
        <v/>
      </c>
      <c r="X1346" t="str">
        <f t="shared" si="596"/>
        <v/>
      </c>
      <c r="Y1346" t="str">
        <f t="shared" si="597"/>
        <v/>
      </c>
      <c r="Z1346" t="str">
        <f t="shared" si="598"/>
        <v/>
      </c>
      <c r="AA1346" t="str">
        <f t="shared" si="599"/>
        <v/>
      </c>
      <c r="AB1346" t="str">
        <f t="shared" si="600"/>
        <v/>
      </c>
      <c r="AC1346" t="str">
        <f t="shared" si="601"/>
        <v/>
      </c>
      <c r="AD1346" t="str">
        <f t="shared" si="602"/>
        <v/>
      </c>
      <c r="AE1346" t="str">
        <f t="shared" si="603"/>
        <v/>
      </c>
      <c r="AF1346" t="str">
        <f t="shared" si="604"/>
        <v/>
      </c>
      <c r="AG1346" t="str">
        <f t="shared" si="605"/>
        <v/>
      </c>
      <c r="AH1346" t="str">
        <f t="shared" si="606"/>
        <v/>
      </c>
      <c r="AI1346" t="str">
        <f t="shared" si="607"/>
        <v/>
      </c>
      <c r="AJ1346" t="str">
        <f t="shared" si="608"/>
        <v/>
      </c>
      <c r="AK1346" t="str">
        <f t="shared" si="609"/>
        <v/>
      </c>
      <c r="AL1346" t="str">
        <f t="shared" si="610"/>
        <v/>
      </c>
      <c r="AM1346" t="str">
        <f t="shared" si="611"/>
        <v/>
      </c>
    </row>
    <row r="1347" spans="1:39">
      <c r="A1347" t="s">
        <v>337</v>
      </c>
      <c r="C1347" t="s">
        <v>1</v>
      </c>
      <c r="D1347" t="s">
        <v>1135</v>
      </c>
      <c r="E1347" t="s">
        <v>3</v>
      </c>
      <c r="G1347">
        <v>200</v>
      </c>
      <c r="H1347">
        <v>47</v>
      </c>
      <c r="I1347" t="s">
        <v>399</v>
      </c>
      <c r="J1347" t="s">
        <v>340</v>
      </c>
      <c r="K1347" t="str">
        <f t="shared" ref="K1347:K1410" si="612">IF(COUNTIF(F1347,"*search*"),"search","")</f>
        <v/>
      </c>
      <c r="L1347" t="str">
        <f t="shared" ref="L1347:L1410" si="613">IF(COUNTIF(I1347,"*.ru*"),".ru","")</f>
        <v/>
      </c>
      <c r="M1347" t="str">
        <f t="shared" ref="M1347:M1410" si="614">MID(F1347,1,4)</f>
        <v/>
      </c>
      <c r="N1347" t="str">
        <f t="shared" ref="N1347:N1410" si="615">IF(COUNTIF(J1348,"*bot*"),"Bot",IF(COUNTIF(J1348,"*spider*" ), "Spider","Visiteur"))</f>
        <v>Visiteur</v>
      </c>
      <c r="O1347" t="str">
        <f t="shared" ref="O1347:O1410" si="616">CONCATENATE(Q1347,R1347,S1347,T1347,U1347,V1347,W1347,X1347,Y1347,Z1347,AA1347,AB1347,AC1347,AD1347,AE1347,AF1347,AG1347,AH1347,AI1347,AJ1347,AK1347,AL1347,AM1347)</f>
        <v>Googlebot Smartphone</v>
      </c>
      <c r="P1347" t="str">
        <f t="shared" ref="P1347:P1410" si="617">IF(COUNTIF(J1347,"*Googlebot-Image*"),"Googlebot-Image",IF(COUNTIF(J1347,"*Chrome/41*"),"Googlebot",IF(COUNTIF(J1347,"*Chrome/7*"),"Googlebot Smartphone",IF(COUNTIF(J1347,"*Yandex*" ), "YandexBot","Visiteur"))))</f>
        <v>Googlebot Smartphone</v>
      </c>
      <c r="Q1347" t="str">
        <f t="shared" ref="Q1347:Q1410" si="618">IF(COUNTIF(J1347,"*Googlebot-Image*"),"Googlebot-Image","")</f>
        <v/>
      </c>
      <c r="R1347" t="str">
        <f t="shared" ref="R1347:R1410" si="619">IF(COUNTIF(J1347,"*Chrome/41*"),"Googlebot","")</f>
        <v/>
      </c>
      <c r="S1347" t="str">
        <f t="shared" ref="S1347:S1410" si="620">IF(COUNTIF(J1347,"*Chrome/7*"),"Googlebot Smartphone","")</f>
        <v>Googlebot Smartphone</v>
      </c>
      <c r="T1347" t="str">
        <f t="shared" ref="T1347:T1410" si="621">IF(COUNTIF(J1347,"*Yandex*"),"Yandex","")</f>
        <v/>
      </c>
      <c r="U1347" t="str">
        <f t="shared" ref="U1347:U1410" si="622">IF(COUNTIF(J1347,"*bingbot*"),"Bingbot","")</f>
        <v/>
      </c>
      <c r="V1347" t="str">
        <f t="shared" ref="V1347:V1410" si="623">IF(COUNTIF(J1347,"*DotBot*"),"Moz","")</f>
        <v/>
      </c>
      <c r="W1347" t="str">
        <f t="shared" ref="W1347:W1410" si="624">IF(COUNTIF(J1347,"*BingPreview*"),"BingPreview","")</f>
        <v/>
      </c>
      <c r="X1347" t="str">
        <f t="shared" ref="X1347:X1410" si="625">IF(COUNTIF(J1347,"*Trident*"),"Internet Explorer","")</f>
        <v/>
      </c>
      <c r="Y1347" t="str">
        <f t="shared" ref="Y1347:Y1410" si="626">IF(COUNTIF(J1347,"*Chrome/5*"),"Google Chrome","")</f>
        <v/>
      </c>
      <c r="Z1347" t="str">
        <f t="shared" ref="Z1347:Z1410" si="627">IF(COUNTIF(J1347,"*Chrome/36*"),"Chrome 36","")</f>
        <v/>
      </c>
      <c r="AA1347" t="str">
        <f t="shared" ref="AA1347:AA1410" si="628">IF(COUNTIF(J1347,"*SemrushBot*"),"SemrushBot","")</f>
        <v/>
      </c>
      <c r="AB1347" t="str">
        <f t="shared" ref="AB1347:AB1410" si="629">IF(COUNTIF(J1347,"*Googlebot/2*"),"Googlebot/2","")</f>
        <v/>
      </c>
      <c r="AC1347" t="str">
        <f t="shared" ref="AC1347:AC1410" si="630">IF(COUNTIF(J1347,"*X11*"),"Chrome 60","")</f>
        <v/>
      </c>
      <c r="AD1347" t="str">
        <f t="shared" ref="AD1347:AD1410" si="631">IF(COUNTIF(J1347,"*BLEXBot/1*"),"BLEXBot - Mozilla 5.0","")</f>
        <v/>
      </c>
      <c r="AE1347" t="str">
        <f t="shared" ref="AE1347:AE1410" si="632">IF(COUNTIF(J1347,"*Mail.RU_Bot*"),"Mail.RU_Bot","")</f>
        <v/>
      </c>
      <c r="AF1347" t="str">
        <f t="shared" ref="AF1347:AF1410" si="633">IF(COUNTIF(J1347,"*python-requests*"),"python-requests","")</f>
        <v/>
      </c>
      <c r="AG1347" t="str">
        <f t="shared" ref="AG1347:AG1410" si="634">IF(COUNTIF(J1347,"*Exabot*"),"Exabot","")</f>
        <v/>
      </c>
      <c r="AH1347" t="str">
        <f t="shared" ref="AH1347:AH1410" si="635">IF(COUNTIF(J1347,"*Hellocoton*"),"Hellocoton","")</f>
        <v/>
      </c>
      <c r="AI1347" t="str">
        <f t="shared" ref="AI1347:AI1410" si="636">IF(COUNTIF(J1347,"*Sogou web spider*"),"Sogou web spider","")</f>
        <v/>
      </c>
      <c r="AJ1347" t="str">
        <f t="shared" ref="AJ1347:AJ1410" si="637">IF(COUNTIF(J1347,"*MJ12bot*"),"MajesticBot","")</f>
        <v/>
      </c>
      <c r="AK1347" t="str">
        <f t="shared" ref="AK1347:AK1410" si="638">IF(COUNTIF(J1347,"*AhrefsBot/5*"),"AhrefsBot","")</f>
        <v/>
      </c>
      <c r="AL1347" t="str">
        <f t="shared" ref="AL1347:AL1410" si="639">IF(COUNTIF(J1347,"*Baiduspider/2*"),"Baiduspider","")</f>
        <v/>
      </c>
      <c r="AM1347" t="str">
        <f t="shared" ref="AM1347:AM1410" si="640">IF(COUNTIF(J1347,"*CheckMarkNetwork/1*"),"CheckMarkNetwork","")</f>
        <v/>
      </c>
    </row>
    <row r="1348" spans="1:39">
      <c r="A1348" t="s">
        <v>337</v>
      </c>
      <c r="C1348" t="s">
        <v>1</v>
      </c>
      <c r="D1348" t="s">
        <v>1136</v>
      </c>
      <c r="E1348" t="s">
        <v>3</v>
      </c>
      <c r="G1348">
        <v>200</v>
      </c>
      <c r="H1348">
        <v>43</v>
      </c>
      <c r="I1348" t="s">
        <v>384</v>
      </c>
      <c r="J1348" t="s">
        <v>340</v>
      </c>
      <c r="K1348" t="str">
        <f t="shared" si="612"/>
        <v/>
      </c>
      <c r="L1348" t="str">
        <f t="shared" si="613"/>
        <v/>
      </c>
      <c r="M1348" t="str">
        <f t="shared" si="614"/>
        <v/>
      </c>
      <c r="N1348" t="str">
        <f t="shared" si="615"/>
        <v>Visiteur</v>
      </c>
      <c r="O1348" t="str">
        <f t="shared" si="616"/>
        <v>Googlebot Smartphone</v>
      </c>
      <c r="P1348" t="str">
        <f t="shared" si="617"/>
        <v>Googlebot Smartphone</v>
      </c>
      <c r="Q1348" t="str">
        <f t="shared" si="618"/>
        <v/>
      </c>
      <c r="R1348" t="str">
        <f t="shared" si="619"/>
        <v/>
      </c>
      <c r="S1348" t="str">
        <f t="shared" si="620"/>
        <v>Googlebot Smartphone</v>
      </c>
      <c r="T1348" t="str">
        <f t="shared" si="621"/>
        <v/>
      </c>
      <c r="U1348" t="str">
        <f t="shared" si="622"/>
        <v/>
      </c>
      <c r="V1348" t="str">
        <f t="shared" si="623"/>
        <v/>
      </c>
      <c r="W1348" t="str">
        <f t="shared" si="624"/>
        <v/>
      </c>
      <c r="X1348" t="str">
        <f t="shared" si="625"/>
        <v/>
      </c>
      <c r="Y1348" t="str">
        <f t="shared" si="626"/>
        <v/>
      </c>
      <c r="Z1348" t="str">
        <f t="shared" si="627"/>
        <v/>
      </c>
      <c r="AA1348" t="str">
        <f t="shared" si="628"/>
        <v/>
      </c>
      <c r="AB1348" t="str">
        <f t="shared" si="629"/>
        <v/>
      </c>
      <c r="AC1348" t="str">
        <f t="shared" si="630"/>
        <v/>
      </c>
      <c r="AD1348" t="str">
        <f t="shared" si="631"/>
        <v/>
      </c>
      <c r="AE1348" t="str">
        <f t="shared" si="632"/>
        <v/>
      </c>
      <c r="AF1348" t="str">
        <f t="shared" si="633"/>
        <v/>
      </c>
      <c r="AG1348" t="str">
        <f t="shared" si="634"/>
        <v/>
      </c>
      <c r="AH1348" t="str">
        <f t="shared" si="635"/>
        <v/>
      </c>
      <c r="AI1348" t="str">
        <f t="shared" si="636"/>
        <v/>
      </c>
      <c r="AJ1348" t="str">
        <f t="shared" si="637"/>
        <v/>
      </c>
      <c r="AK1348" t="str">
        <f t="shared" si="638"/>
        <v/>
      </c>
      <c r="AL1348" t="str">
        <f t="shared" si="639"/>
        <v/>
      </c>
      <c r="AM1348" t="str">
        <f t="shared" si="640"/>
        <v/>
      </c>
    </row>
    <row r="1349" spans="1:39">
      <c r="A1349" t="s">
        <v>337</v>
      </c>
      <c r="C1349" t="s">
        <v>1</v>
      </c>
      <c r="D1349" t="s">
        <v>1137</v>
      </c>
      <c r="E1349" t="s">
        <v>3</v>
      </c>
      <c r="G1349">
        <v>200</v>
      </c>
      <c r="H1349">
        <v>47</v>
      </c>
      <c r="I1349" t="s">
        <v>399</v>
      </c>
      <c r="J1349" t="s">
        <v>340</v>
      </c>
      <c r="K1349" t="str">
        <f t="shared" si="612"/>
        <v/>
      </c>
      <c r="L1349" t="str">
        <f t="shared" si="613"/>
        <v/>
      </c>
      <c r="M1349" t="str">
        <f t="shared" si="614"/>
        <v/>
      </c>
      <c r="N1349" t="str">
        <f t="shared" si="615"/>
        <v>Bot</v>
      </c>
      <c r="O1349" t="str">
        <f t="shared" si="616"/>
        <v>Googlebot Smartphone</v>
      </c>
      <c r="P1349" t="str">
        <f t="shared" si="617"/>
        <v>Googlebot Smartphone</v>
      </c>
      <c r="Q1349" t="str">
        <f t="shared" si="618"/>
        <v/>
      </c>
      <c r="R1349" t="str">
        <f t="shared" si="619"/>
        <v/>
      </c>
      <c r="S1349" t="str">
        <f t="shared" si="620"/>
        <v>Googlebot Smartphone</v>
      </c>
      <c r="T1349" t="str">
        <f t="shared" si="621"/>
        <v/>
      </c>
      <c r="U1349" t="str">
        <f t="shared" si="622"/>
        <v/>
      </c>
      <c r="V1349" t="str">
        <f t="shared" si="623"/>
        <v/>
      </c>
      <c r="W1349" t="str">
        <f t="shared" si="624"/>
        <v/>
      </c>
      <c r="X1349" t="str">
        <f t="shared" si="625"/>
        <v/>
      </c>
      <c r="Y1349" t="str">
        <f t="shared" si="626"/>
        <v/>
      </c>
      <c r="Z1349" t="str">
        <f t="shared" si="627"/>
        <v/>
      </c>
      <c r="AA1349" t="str">
        <f t="shared" si="628"/>
        <v/>
      </c>
      <c r="AB1349" t="str">
        <f t="shared" si="629"/>
        <v/>
      </c>
      <c r="AC1349" t="str">
        <f t="shared" si="630"/>
        <v/>
      </c>
      <c r="AD1349" t="str">
        <f t="shared" si="631"/>
        <v/>
      </c>
      <c r="AE1349" t="str">
        <f t="shared" si="632"/>
        <v/>
      </c>
      <c r="AF1349" t="str">
        <f t="shared" si="633"/>
        <v/>
      </c>
      <c r="AG1349" t="str">
        <f t="shared" si="634"/>
        <v/>
      </c>
      <c r="AH1349" t="str">
        <f t="shared" si="635"/>
        <v/>
      </c>
      <c r="AI1349" t="str">
        <f t="shared" si="636"/>
        <v/>
      </c>
      <c r="AJ1349" t="str">
        <f t="shared" si="637"/>
        <v/>
      </c>
      <c r="AK1349" t="str">
        <f t="shared" si="638"/>
        <v/>
      </c>
      <c r="AL1349" t="str">
        <f t="shared" si="639"/>
        <v/>
      </c>
      <c r="AM1349" t="str">
        <f t="shared" si="640"/>
        <v/>
      </c>
    </row>
    <row r="1350" spans="1:39">
      <c r="A1350" t="s">
        <v>28</v>
      </c>
      <c r="C1350" t="s">
        <v>1</v>
      </c>
      <c r="D1350" t="s">
        <v>1138</v>
      </c>
      <c r="E1350" t="s">
        <v>3</v>
      </c>
      <c r="G1350">
        <v>200</v>
      </c>
      <c r="H1350">
        <v>543</v>
      </c>
      <c r="I1350" t="s">
        <v>1</v>
      </c>
      <c r="J1350" t="s">
        <v>33</v>
      </c>
      <c r="K1350" t="str">
        <f t="shared" si="612"/>
        <v/>
      </c>
      <c r="L1350" t="str">
        <f t="shared" si="613"/>
        <v/>
      </c>
      <c r="M1350" t="str">
        <f t="shared" si="614"/>
        <v/>
      </c>
      <c r="N1350" t="str">
        <f t="shared" si="615"/>
        <v>Bot</v>
      </c>
      <c r="O1350" t="str">
        <f t="shared" si="616"/>
        <v>Googlebot/2</v>
      </c>
      <c r="P1350" t="str">
        <f t="shared" si="617"/>
        <v>Visiteur</v>
      </c>
      <c r="Q1350" t="str">
        <f t="shared" si="618"/>
        <v/>
      </c>
      <c r="R1350" t="str">
        <f t="shared" si="619"/>
        <v/>
      </c>
      <c r="S1350" t="str">
        <f t="shared" si="620"/>
        <v/>
      </c>
      <c r="T1350" t="str">
        <f t="shared" si="621"/>
        <v/>
      </c>
      <c r="U1350" t="str">
        <f t="shared" si="622"/>
        <v/>
      </c>
      <c r="V1350" t="str">
        <f t="shared" si="623"/>
        <v/>
      </c>
      <c r="W1350" t="str">
        <f t="shared" si="624"/>
        <v/>
      </c>
      <c r="X1350" t="str">
        <f t="shared" si="625"/>
        <v/>
      </c>
      <c r="Y1350" t="str">
        <f t="shared" si="626"/>
        <v/>
      </c>
      <c r="Z1350" t="str">
        <f t="shared" si="627"/>
        <v/>
      </c>
      <c r="AA1350" t="str">
        <f t="shared" si="628"/>
        <v/>
      </c>
      <c r="AB1350" t="str">
        <f t="shared" si="629"/>
        <v>Googlebot/2</v>
      </c>
      <c r="AC1350" t="str">
        <f t="shared" si="630"/>
        <v/>
      </c>
      <c r="AD1350" t="str">
        <f t="shared" si="631"/>
        <v/>
      </c>
      <c r="AE1350" t="str">
        <f t="shared" si="632"/>
        <v/>
      </c>
      <c r="AF1350" t="str">
        <f t="shared" si="633"/>
        <v/>
      </c>
      <c r="AG1350" t="str">
        <f t="shared" si="634"/>
        <v/>
      </c>
      <c r="AH1350" t="str">
        <f t="shared" si="635"/>
        <v/>
      </c>
      <c r="AI1350" t="str">
        <f t="shared" si="636"/>
        <v/>
      </c>
      <c r="AJ1350" t="str">
        <f t="shared" si="637"/>
        <v/>
      </c>
      <c r="AK1350" t="str">
        <f t="shared" si="638"/>
        <v/>
      </c>
      <c r="AL1350" t="str">
        <f t="shared" si="639"/>
        <v/>
      </c>
      <c r="AM1350" t="str">
        <f t="shared" si="640"/>
        <v/>
      </c>
    </row>
    <row r="1351" spans="1:39">
      <c r="A1351" t="s">
        <v>28</v>
      </c>
      <c r="C1351" t="s">
        <v>1</v>
      </c>
      <c r="D1351" t="s">
        <v>1138</v>
      </c>
      <c r="E1351" t="s">
        <v>3</v>
      </c>
      <c r="G1351">
        <v>200</v>
      </c>
      <c r="H1351">
        <v>16922</v>
      </c>
      <c r="I1351" t="s">
        <v>1</v>
      </c>
      <c r="J1351" t="s">
        <v>84</v>
      </c>
      <c r="K1351" t="str">
        <f t="shared" si="612"/>
        <v/>
      </c>
      <c r="L1351" t="str">
        <f t="shared" si="613"/>
        <v/>
      </c>
      <c r="M1351" t="str">
        <f t="shared" si="614"/>
        <v/>
      </c>
      <c r="N1351" t="str">
        <f t="shared" si="615"/>
        <v>Visiteur</v>
      </c>
      <c r="O1351" t="str">
        <f t="shared" si="616"/>
        <v>GooglebotGooglebot/2</v>
      </c>
      <c r="P1351" t="str">
        <f t="shared" si="617"/>
        <v>Googlebot</v>
      </c>
      <c r="Q1351" t="str">
        <f t="shared" si="618"/>
        <v/>
      </c>
      <c r="R1351" t="str">
        <f t="shared" si="619"/>
        <v>Googlebot</v>
      </c>
      <c r="S1351" t="str">
        <f t="shared" si="620"/>
        <v/>
      </c>
      <c r="T1351" t="str">
        <f t="shared" si="621"/>
        <v/>
      </c>
      <c r="U1351" t="str">
        <f t="shared" si="622"/>
        <v/>
      </c>
      <c r="V1351" t="str">
        <f t="shared" si="623"/>
        <v/>
      </c>
      <c r="W1351" t="str">
        <f t="shared" si="624"/>
        <v/>
      </c>
      <c r="X1351" t="str">
        <f t="shared" si="625"/>
        <v/>
      </c>
      <c r="Y1351" t="str">
        <f t="shared" si="626"/>
        <v/>
      </c>
      <c r="Z1351" t="str">
        <f t="shared" si="627"/>
        <v/>
      </c>
      <c r="AA1351" t="str">
        <f t="shared" si="628"/>
        <v/>
      </c>
      <c r="AB1351" t="str">
        <f t="shared" si="629"/>
        <v>Googlebot/2</v>
      </c>
      <c r="AC1351" t="str">
        <f t="shared" si="630"/>
        <v/>
      </c>
      <c r="AD1351" t="str">
        <f t="shared" si="631"/>
        <v/>
      </c>
      <c r="AE1351" t="str">
        <f t="shared" si="632"/>
        <v/>
      </c>
      <c r="AF1351" t="str">
        <f t="shared" si="633"/>
        <v/>
      </c>
      <c r="AG1351" t="str">
        <f t="shared" si="634"/>
        <v/>
      </c>
      <c r="AH1351" t="str">
        <f t="shared" si="635"/>
        <v/>
      </c>
      <c r="AI1351" t="str">
        <f t="shared" si="636"/>
        <v/>
      </c>
      <c r="AJ1351" t="str">
        <f t="shared" si="637"/>
        <v/>
      </c>
      <c r="AK1351" t="str">
        <f t="shared" si="638"/>
        <v/>
      </c>
      <c r="AL1351" t="str">
        <f t="shared" si="639"/>
        <v/>
      </c>
      <c r="AM1351" t="str">
        <f t="shared" si="640"/>
        <v/>
      </c>
    </row>
    <row r="1352" spans="1:39">
      <c r="A1352" t="s">
        <v>337</v>
      </c>
      <c r="C1352" t="s">
        <v>1</v>
      </c>
      <c r="D1352" t="s">
        <v>1139</v>
      </c>
      <c r="E1352" t="s">
        <v>3</v>
      </c>
      <c r="G1352">
        <v>200</v>
      </c>
      <c r="H1352">
        <v>43</v>
      </c>
      <c r="I1352" t="s">
        <v>399</v>
      </c>
      <c r="J1352" t="s">
        <v>340</v>
      </c>
      <c r="K1352" t="str">
        <f t="shared" si="612"/>
        <v/>
      </c>
      <c r="L1352" t="str">
        <f t="shared" si="613"/>
        <v/>
      </c>
      <c r="M1352" t="str">
        <f t="shared" si="614"/>
        <v/>
      </c>
      <c r="N1352" t="str">
        <f t="shared" si="615"/>
        <v>Visiteur</v>
      </c>
      <c r="O1352" t="str">
        <f t="shared" si="616"/>
        <v>Googlebot Smartphone</v>
      </c>
      <c r="P1352" t="str">
        <f t="shared" si="617"/>
        <v>Googlebot Smartphone</v>
      </c>
      <c r="Q1352" t="str">
        <f t="shared" si="618"/>
        <v/>
      </c>
      <c r="R1352" t="str">
        <f t="shared" si="619"/>
        <v/>
      </c>
      <c r="S1352" t="str">
        <f t="shared" si="620"/>
        <v>Googlebot Smartphone</v>
      </c>
      <c r="T1352" t="str">
        <f t="shared" si="621"/>
        <v/>
      </c>
      <c r="U1352" t="str">
        <f t="shared" si="622"/>
        <v/>
      </c>
      <c r="V1352" t="str">
        <f t="shared" si="623"/>
        <v/>
      </c>
      <c r="W1352" t="str">
        <f t="shared" si="624"/>
        <v/>
      </c>
      <c r="X1352" t="str">
        <f t="shared" si="625"/>
        <v/>
      </c>
      <c r="Y1352" t="str">
        <f t="shared" si="626"/>
        <v/>
      </c>
      <c r="Z1352" t="str">
        <f t="shared" si="627"/>
        <v/>
      </c>
      <c r="AA1352" t="str">
        <f t="shared" si="628"/>
        <v/>
      </c>
      <c r="AB1352" t="str">
        <f t="shared" si="629"/>
        <v/>
      </c>
      <c r="AC1352" t="str">
        <f t="shared" si="630"/>
        <v/>
      </c>
      <c r="AD1352" t="str">
        <f t="shared" si="631"/>
        <v/>
      </c>
      <c r="AE1352" t="str">
        <f t="shared" si="632"/>
        <v/>
      </c>
      <c r="AF1352" t="str">
        <f t="shared" si="633"/>
        <v/>
      </c>
      <c r="AG1352" t="str">
        <f t="shared" si="634"/>
        <v/>
      </c>
      <c r="AH1352" t="str">
        <f t="shared" si="635"/>
        <v/>
      </c>
      <c r="AI1352" t="str">
        <f t="shared" si="636"/>
        <v/>
      </c>
      <c r="AJ1352" t="str">
        <f t="shared" si="637"/>
        <v/>
      </c>
      <c r="AK1352" t="str">
        <f t="shared" si="638"/>
        <v/>
      </c>
      <c r="AL1352" t="str">
        <f t="shared" si="639"/>
        <v/>
      </c>
      <c r="AM1352" t="str">
        <f t="shared" si="640"/>
        <v/>
      </c>
    </row>
    <row r="1353" spans="1:39">
      <c r="A1353" t="s">
        <v>337</v>
      </c>
      <c r="C1353" t="s">
        <v>1</v>
      </c>
      <c r="D1353" t="s">
        <v>1140</v>
      </c>
      <c r="E1353" t="s">
        <v>3</v>
      </c>
      <c r="G1353">
        <v>200</v>
      </c>
      <c r="H1353">
        <v>47</v>
      </c>
      <c r="I1353" t="s">
        <v>399</v>
      </c>
      <c r="J1353" t="s">
        <v>340</v>
      </c>
      <c r="K1353" t="str">
        <f t="shared" si="612"/>
        <v/>
      </c>
      <c r="L1353" t="str">
        <f t="shared" si="613"/>
        <v/>
      </c>
      <c r="M1353" t="str">
        <f t="shared" si="614"/>
        <v/>
      </c>
      <c r="N1353" t="str">
        <f t="shared" si="615"/>
        <v>Visiteur</v>
      </c>
      <c r="O1353" t="str">
        <f t="shared" si="616"/>
        <v>Googlebot Smartphone</v>
      </c>
      <c r="P1353" t="str">
        <f t="shared" si="617"/>
        <v>Googlebot Smartphone</v>
      </c>
      <c r="Q1353" t="str">
        <f t="shared" si="618"/>
        <v/>
      </c>
      <c r="R1353" t="str">
        <f t="shared" si="619"/>
        <v/>
      </c>
      <c r="S1353" t="str">
        <f t="shared" si="620"/>
        <v>Googlebot Smartphone</v>
      </c>
      <c r="T1353" t="str">
        <f t="shared" si="621"/>
        <v/>
      </c>
      <c r="U1353" t="str">
        <f t="shared" si="622"/>
        <v/>
      </c>
      <c r="V1353" t="str">
        <f t="shared" si="623"/>
        <v/>
      </c>
      <c r="W1353" t="str">
        <f t="shared" si="624"/>
        <v/>
      </c>
      <c r="X1353" t="str">
        <f t="shared" si="625"/>
        <v/>
      </c>
      <c r="Y1353" t="str">
        <f t="shared" si="626"/>
        <v/>
      </c>
      <c r="Z1353" t="str">
        <f t="shared" si="627"/>
        <v/>
      </c>
      <c r="AA1353" t="str">
        <f t="shared" si="628"/>
        <v/>
      </c>
      <c r="AB1353" t="str">
        <f t="shared" si="629"/>
        <v/>
      </c>
      <c r="AC1353" t="str">
        <f t="shared" si="630"/>
        <v/>
      </c>
      <c r="AD1353" t="str">
        <f t="shared" si="631"/>
        <v/>
      </c>
      <c r="AE1353" t="str">
        <f t="shared" si="632"/>
        <v/>
      </c>
      <c r="AF1353" t="str">
        <f t="shared" si="633"/>
        <v/>
      </c>
      <c r="AG1353" t="str">
        <f t="shared" si="634"/>
        <v/>
      </c>
      <c r="AH1353" t="str">
        <f t="shared" si="635"/>
        <v/>
      </c>
      <c r="AI1353" t="str">
        <f t="shared" si="636"/>
        <v/>
      </c>
      <c r="AJ1353" t="str">
        <f t="shared" si="637"/>
        <v/>
      </c>
      <c r="AK1353" t="str">
        <f t="shared" si="638"/>
        <v/>
      </c>
      <c r="AL1353" t="str">
        <f t="shared" si="639"/>
        <v/>
      </c>
      <c r="AM1353" t="str">
        <f t="shared" si="640"/>
        <v/>
      </c>
    </row>
    <row r="1354" spans="1:39">
      <c r="A1354" t="s">
        <v>337</v>
      </c>
      <c r="C1354" t="s">
        <v>1</v>
      </c>
      <c r="D1354" t="s">
        <v>1141</v>
      </c>
      <c r="E1354" t="s">
        <v>3</v>
      </c>
      <c r="G1354">
        <v>200</v>
      </c>
      <c r="H1354">
        <v>47</v>
      </c>
      <c r="I1354" t="s">
        <v>399</v>
      </c>
      <c r="J1354" t="s">
        <v>340</v>
      </c>
      <c r="K1354" t="str">
        <f t="shared" si="612"/>
        <v/>
      </c>
      <c r="L1354" t="str">
        <f t="shared" si="613"/>
        <v/>
      </c>
      <c r="M1354" t="str">
        <f t="shared" si="614"/>
        <v/>
      </c>
      <c r="N1354" t="str">
        <f t="shared" si="615"/>
        <v>Visiteur</v>
      </c>
      <c r="O1354" t="str">
        <f t="shared" si="616"/>
        <v>Googlebot Smartphone</v>
      </c>
      <c r="P1354" t="str">
        <f t="shared" si="617"/>
        <v>Googlebot Smartphone</v>
      </c>
      <c r="Q1354" t="str">
        <f t="shared" si="618"/>
        <v/>
      </c>
      <c r="R1354" t="str">
        <f t="shared" si="619"/>
        <v/>
      </c>
      <c r="S1354" t="str">
        <f t="shared" si="620"/>
        <v>Googlebot Smartphone</v>
      </c>
      <c r="T1354" t="str">
        <f t="shared" si="621"/>
        <v/>
      </c>
      <c r="U1354" t="str">
        <f t="shared" si="622"/>
        <v/>
      </c>
      <c r="V1354" t="str">
        <f t="shared" si="623"/>
        <v/>
      </c>
      <c r="W1354" t="str">
        <f t="shared" si="624"/>
        <v/>
      </c>
      <c r="X1354" t="str">
        <f t="shared" si="625"/>
        <v/>
      </c>
      <c r="Y1354" t="str">
        <f t="shared" si="626"/>
        <v/>
      </c>
      <c r="Z1354" t="str">
        <f t="shared" si="627"/>
        <v/>
      </c>
      <c r="AA1354" t="str">
        <f t="shared" si="628"/>
        <v/>
      </c>
      <c r="AB1354" t="str">
        <f t="shared" si="629"/>
        <v/>
      </c>
      <c r="AC1354" t="str">
        <f t="shared" si="630"/>
        <v/>
      </c>
      <c r="AD1354" t="str">
        <f t="shared" si="631"/>
        <v/>
      </c>
      <c r="AE1354" t="str">
        <f t="shared" si="632"/>
        <v/>
      </c>
      <c r="AF1354" t="str">
        <f t="shared" si="633"/>
        <v/>
      </c>
      <c r="AG1354" t="str">
        <f t="shared" si="634"/>
        <v/>
      </c>
      <c r="AH1354" t="str">
        <f t="shared" si="635"/>
        <v/>
      </c>
      <c r="AI1354" t="str">
        <f t="shared" si="636"/>
        <v/>
      </c>
      <c r="AJ1354" t="str">
        <f t="shared" si="637"/>
        <v/>
      </c>
      <c r="AK1354" t="str">
        <f t="shared" si="638"/>
        <v/>
      </c>
      <c r="AL1354" t="str">
        <f t="shared" si="639"/>
        <v/>
      </c>
      <c r="AM1354" t="str">
        <f t="shared" si="640"/>
        <v/>
      </c>
    </row>
    <row r="1355" spans="1:39">
      <c r="A1355" t="s">
        <v>337</v>
      </c>
      <c r="C1355" t="s">
        <v>1</v>
      </c>
      <c r="D1355" t="s">
        <v>1142</v>
      </c>
      <c r="E1355" t="s">
        <v>3</v>
      </c>
      <c r="G1355">
        <v>200</v>
      </c>
      <c r="H1355">
        <v>47</v>
      </c>
      <c r="I1355" t="s">
        <v>399</v>
      </c>
      <c r="J1355" t="s">
        <v>340</v>
      </c>
      <c r="K1355" t="str">
        <f t="shared" si="612"/>
        <v/>
      </c>
      <c r="L1355" t="str">
        <f t="shared" si="613"/>
        <v/>
      </c>
      <c r="M1355" t="str">
        <f t="shared" si="614"/>
        <v/>
      </c>
      <c r="N1355" t="str">
        <f t="shared" si="615"/>
        <v>Visiteur</v>
      </c>
      <c r="O1355" t="str">
        <f t="shared" si="616"/>
        <v>Googlebot Smartphone</v>
      </c>
      <c r="P1355" t="str">
        <f t="shared" si="617"/>
        <v>Googlebot Smartphone</v>
      </c>
      <c r="Q1355" t="str">
        <f t="shared" si="618"/>
        <v/>
      </c>
      <c r="R1355" t="str">
        <f t="shared" si="619"/>
        <v/>
      </c>
      <c r="S1355" t="str">
        <f t="shared" si="620"/>
        <v>Googlebot Smartphone</v>
      </c>
      <c r="T1355" t="str">
        <f t="shared" si="621"/>
        <v/>
      </c>
      <c r="U1355" t="str">
        <f t="shared" si="622"/>
        <v/>
      </c>
      <c r="V1355" t="str">
        <f t="shared" si="623"/>
        <v/>
      </c>
      <c r="W1355" t="str">
        <f t="shared" si="624"/>
        <v/>
      </c>
      <c r="X1355" t="str">
        <f t="shared" si="625"/>
        <v/>
      </c>
      <c r="Y1355" t="str">
        <f t="shared" si="626"/>
        <v/>
      </c>
      <c r="Z1355" t="str">
        <f t="shared" si="627"/>
        <v/>
      </c>
      <c r="AA1355" t="str">
        <f t="shared" si="628"/>
        <v/>
      </c>
      <c r="AB1355" t="str">
        <f t="shared" si="629"/>
        <v/>
      </c>
      <c r="AC1355" t="str">
        <f t="shared" si="630"/>
        <v/>
      </c>
      <c r="AD1355" t="str">
        <f t="shared" si="631"/>
        <v/>
      </c>
      <c r="AE1355" t="str">
        <f t="shared" si="632"/>
        <v/>
      </c>
      <c r="AF1355" t="str">
        <f t="shared" si="633"/>
        <v/>
      </c>
      <c r="AG1355" t="str">
        <f t="shared" si="634"/>
        <v/>
      </c>
      <c r="AH1355" t="str">
        <f t="shared" si="635"/>
        <v/>
      </c>
      <c r="AI1355" t="str">
        <f t="shared" si="636"/>
        <v/>
      </c>
      <c r="AJ1355" t="str">
        <f t="shared" si="637"/>
        <v/>
      </c>
      <c r="AK1355" t="str">
        <f t="shared" si="638"/>
        <v/>
      </c>
      <c r="AL1355" t="str">
        <f t="shared" si="639"/>
        <v/>
      </c>
      <c r="AM1355" t="str">
        <f t="shared" si="640"/>
        <v/>
      </c>
    </row>
    <row r="1356" spans="1:39">
      <c r="A1356" t="s">
        <v>337</v>
      </c>
      <c r="C1356" t="s">
        <v>1</v>
      </c>
      <c r="D1356" t="s">
        <v>1143</v>
      </c>
      <c r="E1356" t="s">
        <v>3</v>
      </c>
      <c r="G1356">
        <v>200</v>
      </c>
      <c r="H1356">
        <v>47</v>
      </c>
      <c r="I1356" t="s">
        <v>399</v>
      </c>
      <c r="J1356" t="s">
        <v>340</v>
      </c>
      <c r="K1356" t="str">
        <f t="shared" si="612"/>
        <v/>
      </c>
      <c r="L1356" t="str">
        <f t="shared" si="613"/>
        <v/>
      </c>
      <c r="M1356" t="str">
        <f t="shared" si="614"/>
        <v/>
      </c>
      <c r="N1356" t="str">
        <f t="shared" si="615"/>
        <v>Visiteur</v>
      </c>
      <c r="O1356" t="str">
        <f t="shared" si="616"/>
        <v>Googlebot Smartphone</v>
      </c>
      <c r="P1356" t="str">
        <f t="shared" si="617"/>
        <v>Googlebot Smartphone</v>
      </c>
      <c r="Q1356" t="str">
        <f t="shared" si="618"/>
        <v/>
      </c>
      <c r="R1356" t="str">
        <f t="shared" si="619"/>
        <v/>
      </c>
      <c r="S1356" t="str">
        <f t="shared" si="620"/>
        <v>Googlebot Smartphone</v>
      </c>
      <c r="T1356" t="str">
        <f t="shared" si="621"/>
        <v/>
      </c>
      <c r="U1356" t="str">
        <f t="shared" si="622"/>
        <v/>
      </c>
      <c r="V1356" t="str">
        <f t="shared" si="623"/>
        <v/>
      </c>
      <c r="W1356" t="str">
        <f t="shared" si="624"/>
        <v/>
      </c>
      <c r="X1356" t="str">
        <f t="shared" si="625"/>
        <v/>
      </c>
      <c r="Y1356" t="str">
        <f t="shared" si="626"/>
        <v/>
      </c>
      <c r="Z1356" t="str">
        <f t="shared" si="627"/>
        <v/>
      </c>
      <c r="AA1356" t="str">
        <f t="shared" si="628"/>
        <v/>
      </c>
      <c r="AB1356" t="str">
        <f t="shared" si="629"/>
        <v/>
      </c>
      <c r="AC1356" t="str">
        <f t="shared" si="630"/>
        <v/>
      </c>
      <c r="AD1356" t="str">
        <f t="shared" si="631"/>
        <v/>
      </c>
      <c r="AE1356" t="str">
        <f t="shared" si="632"/>
        <v/>
      </c>
      <c r="AF1356" t="str">
        <f t="shared" si="633"/>
        <v/>
      </c>
      <c r="AG1356" t="str">
        <f t="shared" si="634"/>
        <v/>
      </c>
      <c r="AH1356" t="str">
        <f t="shared" si="635"/>
        <v/>
      </c>
      <c r="AI1356" t="str">
        <f t="shared" si="636"/>
        <v/>
      </c>
      <c r="AJ1356" t="str">
        <f t="shared" si="637"/>
        <v/>
      </c>
      <c r="AK1356" t="str">
        <f t="shared" si="638"/>
        <v/>
      </c>
      <c r="AL1356" t="str">
        <f t="shared" si="639"/>
        <v/>
      </c>
      <c r="AM1356" t="str">
        <f t="shared" si="640"/>
        <v/>
      </c>
    </row>
    <row r="1357" spans="1:39">
      <c r="A1357" t="s">
        <v>337</v>
      </c>
      <c r="C1357" t="s">
        <v>1</v>
      </c>
      <c r="D1357" t="s">
        <v>1144</v>
      </c>
      <c r="E1357" t="s">
        <v>3</v>
      </c>
      <c r="G1357">
        <v>200</v>
      </c>
      <c r="H1357">
        <v>43</v>
      </c>
      <c r="I1357" t="s">
        <v>384</v>
      </c>
      <c r="J1357" t="s">
        <v>340</v>
      </c>
      <c r="K1357" t="str">
        <f t="shared" si="612"/>
        <v/>
      </c>
      <c r="L1357" t="str">
        <f t="shared" si="613"/>
        <v/>
      </c>
      <c r="M1357" t="str">
        <f t="shared" si="614"/>
        <v/>
      </c>
      <c r="N1357" t="str">
        <f t="shared" si="615"/>
        <v>Visiteur</v>
      </c>
      <c r="O1357" t="str">
        <f t="shared" si="616"/>
        <v>Googlebot Smartphone</v>
      </c>
      <c r="P1357" t="str">
        <f t="shared" si="617"/>
        <v>Googlebot Smartphone</v>
      </c>
      <c r="Q1357" t="str">
        <f t="shared" si="618"/>
        <v/>
      </c>
      <c r="R1357" t="str">
        <f t="shared" si="619"/>
        <v/>
      </c>
      <c r="S1357" t="str">
        <f t="shared" si="620"/>
        <v>Googlebot Smartphone</v>
      </c>
      <c r="T1357" t="str">
        <f t="shared" si="621"/>
        <v/>
      </c>
      <c r="U1357" t="str">
        <f t="shared" si="622"/>
        <v/>
      </c>
      <c r="V1357" t="str">
        <f t="shared" si="623"/>
        <v/>
      </c>
      <c r="W1357" t="str">
        <f t="shared" si="624"/>
        <v/>
      </c>
      <c r="X1357" t="str">
        <f t="shared" si="625"/>
        <v/>
      </c>
      <c r="Y1357" t="str">
        <f t="shared" si="626"/>
        <v/>
      </c>
      <c r="Z1357" t="str">
        <f t="shared" si="627"/>
        <v/>
      </c>
      <c r="AA1357" t="str">
        <f t="shared" si="628"/>
        <v/>
      </c>
      <c r="AB1357" t="str">
        <f t="shared" si="629"/>
        <v/>
      </c>
      <c r="AC1357" t="str">
        <f t="shared" si="630"/>
        <v/>
      </c>
      <c r="AD1357" t="str">
        <f t="shared" si="631"/>
        <v/>
      </c>
      <c r="AE1357" t="str">
        <f t="shared" si="632"/>
        <v/>
      </c>
      <c r="AF1357" t="str">
        <f t="shared" si="633"/>
        <v/>
      </c>
      <c r="AG1357" t="str">
        <f t="shared" si="634"/>
        <v/>
      </c>
      <c r="AH1357" t="str">
        <f t="shared" si="635"/>
        <v/>
      </c>
      <c r="AI1357" t="str">
        <f t="shared" si="636"/>
        <v/>
      </c>
      <c r="AJ1357" t="str">
        <f t="shared" si="637"/>
        <v/>
      </c>
      <c r="AK1357" t="str">
        <f t="shared" si="638"/>
        <v/>
      </c>
      <c r="AL1357" t="str">
        <f t="shared" si="639"/>
        <v/>
      </c>
      <c r="AM1357" t="str">
        <f t="shared" si="640"/>
        <v/>
      </c>
    </row>
    <row r="1358" spans="1:39">
      <c r="A1358" t="s">
        <v>39</v>
      </c>
      <c r="C1358" t="s">
        <v>1</v>
      </c>
      <c r="D1358" t="s">
        <v>1145</v>
      </c>
      <c r="E1358" t="s">
        <v>3</v>
      </c>
      <c r="G1358">
        <v>200</v>
      </c>
      <c r="H1358">
        <v>55067</v>
      </c>
      <c r="I1358" t="s">
        <v>1</v>
      </c>
      <c r="J1358" t="s">
        <v>41</v>
      </c>
      <c r="K1358" t="str">
        <f t="shared" si="612"/>
        <v/>
      </c>
      <c r="L1358" t="str">
        <f t="shared" si="613"/>
        <v/>
      </c>
      <c r="M1358" t="str">
        <f t="shared" si="614"/>
        <v/>
      </c>
      <c r="N1358" t="str">
        <f t="shared" si="615"/>
        <v>Visiteur</v>
      </c>
      <c r="O1358" t="str">
        <f t="shared" si="616"/>
        <v>Hellocoton</v>
      </c>
      <c r="P1358" t="str">
        <f t="shared" si="617"/>
        <v>Visiteur</v>
      </c>
      <c r="Q1358" t="str">
        <f t="shared" si="618"/>
        <v/>
      </c>
      <c r="R1358" t="str">
        <f t="shared" si="619"/>
        <v/>
      </c>
      <c r="S1358" t="str">
        <f t="shared" si="620"/>
        <v/>
      </c>
      <c r="T1358" t="str">
        <f t="shared" si="621"/>
        <v/>
      </c>
      <c r="U1358" t="str">
        <f t="shared" si="622"/>
        <v/>
      </c>
      <c r="V1358" t="str">
        <f t="shared" si="623"/>
        <v/>
      </c>
      <c r="W1358" t="str">
        <f t="shared" si="624"/>
        <v/>
      </c>
      <c r="X1358" t="str">
        <f t="shared" si="625"/>
        <v/>
      </c>
      <c r="Y1358" t="str">
        <f t="shared" si="626"/>
        <v/>
      </c>
      <c r="Z1358" t="str">
        <f t="shared" si="627"/>
        <v/>
      </c>
      <c r="AA1358" t="str">
        <f t="shared" si="628"/>
        <v/>
      </c>
      <c r="AB1358" t="str">
        <f t="shared" si="629"/>
        <v/>
      </c>
      <c r="AC1358" t="str">
        <f t="shared" si="630"/>
        <v/>
      </c>
      <c r="AD1358" t="str">
        <f t="shared" si="631"/>
        <v/>
      </c>
      <c r="AE1358" t="str">
        <f t="shared" si="632"/>
        <v/>
      </c>
      <c r="AF1358" t="str">
        <f t="shared" si="633"/>
        <v/>
      </c>
      <c r="AG1358" t="str">
        <f t="shared" si="634"/>
        <v/>
      </c>
      <c r="AH1358" t="str">
        <f t="shared" si="635"/>
        <v>Hellocoton</v>
      </c>
      <c r="AI1358" t="str">
        <f t="shared" si="636"/>
        <v/>
      </c>
      <c r="AJ1358" t="str">
        <f t="shared" si="637"/>
        <v/>
      </c>
      <c r="AK1358" t="str">
        <f t="shared" si="638"/>
        <v/>
      </c>
      <c r="AL1358" t="str">
        <f t="shared" si="639"/>
        <v/>
      </c>
      <c r="AM1358" t="str">
        <f t="shared" si="640"/>
        <v/>
      </c>
    </row>
    <row r="1359" spans="1:39">
      <c r="A1359" t="s">
        <v>337</v>
      </c>
      <c r="C1359" t="s">
        <v>1</v>
      </c>
      <c r="D1359" t="s">
        <v>1146</v>
      </c>
      <c r="E1359" t="s">
        <v>3</v>
      </c>
      <c r="G1359">
        <v>200</v>
      </c>
      <c r="H1359">
        <v>43</v>
      </c>
      <c r="I1359" t="s">
        <v>399</v>
      </c>
      <c r="J1359" t="s">
        <v>340</v>
      </c>
      <c r="K1359" t="str">
        <f t="shared" si="612"/>
        <v/>
      </c>
      <c r="L1359" t="str">
        <f t="shared" si="613"/>
        <v/>
      </c>
      <c r="M1359" t="str">
        <f t="shared" si="614"/>
        <v/>
      </c>
      <c r="N1359" t="str">
        <f t="shared" si="615"/>
        <v>Visiteur</v>
      </c>
      <c r="O1359" t="str">
        <f t="shared" si="616"/>
        <v>Googlebot Smartphone</v>
      </c>
      <c r="P1359" t="str">
        <f t="shared" si="617"/>
        <v>Googlebot Smartphone</v>
      </c>
      <c r="Q1359" t="str">
        <f t="shared" si="618"/>
        <v/>
      </c>
      <c r="R1359" t="str">
        <f t="shared" si="619"/>
        <v/>
      </c>
      <c r="S1359" t="str">
        <f t="shared" si="620"/>
        <v>Googlebot Smartphone</v>
      </c>
      <c r="T1359" t="str">
        <f t="shared" si="621"/>
        <v/>
      </c>
      <c r="U1359" t="str">
        <f t="shared" si="622"/>
        <v/>
      </c>
      <c r="V1359" t="str">
        <f t="shared" si="623"/>
        <v/>
      </c>
      <c r="W1359" t="str">
        <f t="shared" si="624"/>
        <v/>
      </c>
      <c r="X1359" t="str">
        <f t="shared" si="625"/>
        <v/>
      </c>
      <c r="Y1359" t="str">
        <f t="shared" si="626"/>
        <v/>
      </c>
      <c r="Z1359" t="str">
        <f t="shared" si="627"/>
        <v/>
      </c>
      <c r="AA1359" t="str">
        <f t="shared" si="628"/>
        <v/>
      </c>
      <c r="AB1359" t="str">
        <f t="shared" si="629"/>
        <v/>
      </c>
      <c r="AC1359" t="str">
        <f t="shared" si="630"/>
        <v/>
      </c>
      <c r="AD1359" t="str">
        <f t="shared" si="631"/>
        <v/>
      </c>
      <c r="AE1359" t="str">
        <f t="shared" si="632"/>
        <v/>
      </c>
      <c r="AF1359" t="str">
        <f t="shared" si="633"/>
        <v/>
      </c>
      <c r="AG1359" t="str">
        <f t="shared" si="634"/>
        <v/>
      </c>
      <c r="AH1359" t="str">
        <f t="shared" si="635"/>
        <v/>
      </c>
      <c r="AI1359" t="str">
        <f t="shared" si="636"/>
        <v/>
      </c>
      <c r="AJ1359" t="str">
        <f t="shared" si="637"/>
        <v/>
      </c>
      <c r="AK1359" t="str">
        <f t="shared" si="638"/>
        <v/>
      </c>
      <c r="AL1359" t="str">
        <f t="shared" si="639"/>
        <v/>
      </c>
      <c r="AM1359" t="str">
        <f t="shared" si="640"/>
        <v/>
      </c>
    </row>
    <row r="1360" spans="1:39">
      <c r="A1360" t="s">
        <v>337</v>
      </c>
      <c r="C1360" t="s">
        <v>1</v>
      </c>
      <c r="D1360" t="s">
        <v>1147</v>
      </c>
      <c r="E1360" t="s">
        <v>3</v>
      </c>
      <c r="G1360">
        <v>200</v>
      </c>
      <c r="H1360">
        <v>47</v>
      </c>
      <c r="I1360" t="s">
        <v>399</v>
      </c>
      <c r="J1360" t="s">
        <v>340</v>
      </c>
      <c r="K1360" t="str">
        <f t="shared" si="612"/>
        <v/>
      </c>
      <c r="L1360" t="str">
        <f t="shared" si="613"/>
        <v/>
      </c>
      <c r="M1360" t="str">
        <f t="shared" si="614"/>
        <v/>
      </c>
      <c r="N1360" t="str">
        <f t="shared" si="615"/>
        <v>Visiteur</v>
      </c>
      <c r="O1360" t="str">
        <f t="shared" si="616"/>
        <v>Googlebot Smartphone</v>
      </c>
      <c r="P1360" t="str">
        <f t="shared" si="617"/>
        <v>Googlebot Smartphone</v>
      </c>
      <c r="Q1360" t="str">
        <f t="shared" si="618"/>
        <v/>
      </c>
      <c r="R1360" t="str">
        <f t="shared" si="619"/>
        <v/>
      </c>
      <c r="S1360" t="str">
        <f t="shared" si="620"/>
        <v>Googlebot Smartphone</v>
      </c>
      <c r="T1360" t="str">
        <f t="shared" si="621"/>
        <v/>
      </c>
      <c r="U1360" t="str">
        <f t="shared" si="622"/>
        <v/>
      </c>
      <c r="V1360" t="str">
        <f t="shared" si="623"/>
        <v/>
      </c>
      <c r="W1360" t="str">
        <f t="shared" si="624"/>
        <v/>
      </c>
      <c r="X1360" t="str">
        <f t="shared" si="625"/>
        <v/>
      </c>
      <c r="Y1360" t="str">
        <f t="shared" si="626"/>
        <v/>
      </c>
      <c r="Z1360" t="str">
        <f t="shared" si="627"/>
        <v/>
      </c>
      <c r="AA1360" t="str">
        <f t="shared" si="628"/>
        <v/>
      </c>
      <c r="AB1360" t="str">
        <f t="shared" si="629"/>
        <v/>
      </c>
      <c r="AC1360" t="str">
        <f t="shared" si="630"/>
        <v/>
      </c>
      <c r="AD1360" t="str">
        <f t="shared" si="631"/>
        <v/>
      </c>
      <c r="AE1360" t="str">
        <f t="shared" si="632"/>
        <v/>
      </c>
      <c r="AF1360" t="str">
        <f t="shared" si="633"/>
        <v/>
      </c>
      <c r="AG1360" t="str">
        <f t="shared" si="634"/>
        <v/>
      </c>
      <c r="AH1360" t="str">
        <f t="shared" si="635"/>
        <v/>
      </c>
      <c r="AI1360" t="str">
        <f t="shared" si="636"/>
        <v/>
      </c>
      <c r="AJ1360" t="str">
        <f t="shared" si="637"/>
        <v/>
      </c>
      <c r="AK1360" t="str">
        <f t="shared" si="638"/>
        <v/>
      </c>
      <c r="AL1360" t="str">
        <f t="shared" si="639"/>
        <v/>
      </c>
      <c r="AM1360" t="str">
        <f t="shared" si="640"/>
        <v/>
      </c>
    </row>
    <row r="1361" spans="1:39">
      <c r="A1361" t="s">
        <v>337</v>
      </c>
      <c r="C1361" t="s">
        <v>1</v>
      </c>
      <c r="D1361" t="s">
        <v>1148</v>
      </c>
      <c r="E1361" t="s">
        <v>3</v>
      </c>
      <c r="G1361">
        <v>200</v>
      </c>
      <c r="H1361">
        <v>47</v>
      </c>
      <c r="I1361" t="s">
        <v>399</v>
      </c>
      <c r="J1361" t="s">
        <v>340</v>
      </c>
      <c r="K1361" t="str">
        <f t="shared" si="612"/>
        <v/>
      </c>
      <c r="L1361" t="str">
        <f t="shared" si="613"/>
        <v/>
      </c>
      <c r="M1361" t="str">
        <f t="shared" si="614"/>
        <v/>
      </c>
      <c r="N1361" t="str">
        <f t="shared" si="615"/>
        <v>Bot</v>
      </c>
      <c r="O1361" t="str">
        <f t="shared" si="616"/>
        <v>Googlebot Smartphone</v>
      </c>
      <c r="P1361" t="str">
        <f t="shared" si="617"/>
        <v>Googlebot Smartphone</v>
      </c>
      <c r="Q1361" t="str">
        <f t="shared" si="618"/>
        <v/>
      </c>
      <c r="R1361" t="str">
        <f t="shared" si="619"/>
        <v/>
      </c>
      <c r="S1361" t="str">
        <f t="shared" si="620"/>
        <v>Googlebot Smartphone</v>
      </c>
      <c r="T1361" t="str">
        <f t="shared" si="621"/>
        <v/>
      </c>
      <c r="U1361" t="str">
        <f t="shared" si="622"/>
        <v/>
      </c>
      <c r="V1361" t="str">
        <f t="shared" si="623"/>
        <v/>
      </c>
      <c r="W1361" t="str">
        <f t="shared" si="624"/>
        <v/>
      </c>
      <c r="X1361" t="str">
        <f t="shared" si="625"/>
        <v/>
      </c>
      <c r="Y1361" t="str">
        <f t="shared" si="626"/>
        <v/>
      </c>
      <c r="Z1361" t="str">
        <f t="shared" si="627"/>
        <v/>
      </c>
      <c r="AA1361" t="str">
        <f t="shared" si="628"/>
        <v/>
      </c>
      <c r="AB1361" t="str">
        <f t="shared" si="629"/>
        <v/>
      </c>
      <c r="AC1361" t="str">
        <f t="shared" si="630"/>
        <v/>
      </c>
      <c r="AD1361" t="str">
        <f t="shared" si="631"/>
        <v/>
      </c>
      <c r="AE1361" t="str">
        <f t="shared" si="632"/>
        <v/>
      </c>
      <c r="AF1361" t="str">
        <f t="shared" si="633"/>
        <v/>
      </c>
      <c r="AG1361" t="str">
        <f t="shared" si="634"/>
        <v/>
      </c>
      <c r="AH1361" t="str">
        <f t="shared" si="635"/>
        <v/>
      </c>
      <c r="AI1361" t="str">
        <f t="shared" si="636"/>
        <v/>
      </c>
      <c r="AJ1361" t="str">
        <f t="shared" si="637"/>
        <v/>
      </c>
      <c r="AK1361" t="str">
        <f t="shared" si="638"/>
        <v/>
      </c>
      <c r="AL1361" t="str">
        <f t="shared" si="639"/>
        <v/>
      </c>
      <c r="AM1361" t="str">
        <f t="shared" si="640"/>
        <v/>
      </c>
    </row>
    <row r="1362" spans="1:39">
      <c r="A1362" t="s">
        <v>1149</v>
      </c>
      <c r="C1362" t="s">
        <v>1</v>
      </c>
      <c r="D1362" t="s">
        <v>1150</v>
      </c>
      <c r="E1362" t="s">
        <v>3</v>
      </c>
      <c r="G1362">
        <v>200</v>
      </c>
      <c r="H1362">
        <v>402</v>
      </c>
      <c r="I1362" t="s">
        <v>1</v>
      </c>
      <c r="J1362" t="s">
        <v>14</v>
      </c>
      <c r="K1362" t="str">
        <f t="shared" si="612"/>
        <v/>
      </c>
      <c r="L1362" t="str">
        <f t="shared" si="613"/>
        <v/>
      </c>
      <c r="M1362" t="str">
        <f t="shared" si="614"/>
        <v/>
      </c>
      <c r="N1362" t="str">
        <f t="shared" si="615"/>
        <v>Bot</v>
      </c>
      <c r="O1362" t="str">
        <f t="shared" si="616"/>
        <v>Bingbot</v>
      </c>
      <c r="P1362" t="str">
        <f t="shared" si="617"/>
        <v>Visiteur</v>
      </c>
      <c r="Q1362" t="str">
        <f t="shared" si="618"/>
        <v/>
      </c>
      <c r="R1362" t="str">
        <f t="shared" si="619"/>
        <v/>
      </c>
      <c r="S1362" t="str">
        <f t="shared" si="620"/>
        <v/>
      </c>
      <c r="T1362" t="str">
        <f t="shared" si="621"/>
        <v/>
      </c>
      <c r="U1362" t="str">
        <f t="shared" si="622"/>
        <v>Bingbot</v>
      </c>
      <c r="V1362" t="str">
        <f t="shared" si="623"/>
        <v/>
      </c>
      <c r="W1362" t="str">
        <f t="shared" si="624"/>
        <v/>
      </c>
      <c r="X1362" t="str">
        <f t="shared" si="625"/>
        <v/>
      </c>
      <c r="Y1362" t="str">
        <f t="shared" si="626"/>
        <v/>
      </c>
      <c r="Z1362" t="str">
        <f t="shared" si="627"/>
        <v/>
      </c>
      <c r="AA1362" t="str">
        <f t="shared" si="628"/>
        <v/>
      </c>
      <c r="AB1362" t="str">
        <f t="shared" si="629"/>
        <v/>
      </c>
      <c r="AC1362" t="str">
        <f t="shared" si="630"/>
        <v/>
      </c>
      <c r="AD1362" t="str">
        <f t="shared" si="631"/>
        <v/>
      </c>
      <c r="AE1362" t="str">
        <f t="shared" si="632"/>
        <v/>
      </c>
      <c r="AF1362" t="str">
        <f t="shared" si="633"/>
        <v/>
      </c>
      <c r="AG1362" t="str">
        <f t="shared" si="634"/>
        <v/>
      </c>
      <c r="AH1362" t="str">
        <f t="shared" si="635"/>
        <v/>
      </c>
      <c r="AI1362" t="str">
        <f t="shared" si="636"/>
        <v/>
      </c>
      <c r="AJ1362" t="str">
        <f t="shared" si="637"/>
        <v/>
      </c>
      <c r="AK1362" t="str">
        <f t="shared" si="638"/>
        <v/>
      </c>
      <c r="AL1362" t="str">
        <f t="shared" si="639"/>
        <v/>
      </c>
      <c r="AM1362" t="str">
        <f t="shared" si="640"/>
        <v/>
      </c>
    </row>
    <row r="1363" spans="1:39">
      <c r="A1363" t="s">
        <v>28</v>
      </c>
      <c r="C1363" t="s">
        <v>1</v>
      </c>
      <c r="D1363" t="s">
        <v>1151</v>
      </c>
      <c r="E1363" t="s">
        <v>3</v>
      </c>
      <c r="G1363">
        <v>404</v>
      </c>
      <c r="H1363">
        <v>56386</v>
      </c>
      <c r="I1363" t="s">
        <v>1152</v>
      </c>
      <c r="J1363" t="s">
        <v>94</v>
      </c>
      <c r="K1363" t="str">
        <f t="shared" si="612"/>
        <v/>
      </c>
      <c r="L1363" t="str">
        <f t="shared" si="613"/>
        <v/>
      </c>
      <c r="M1363" t="str">
        <f t="shared" si="614"/>
        <v/>
      </c>
      <c r="N1363" t="str">
        <f t="shared" si="615"/>
        <v>Bot</v>
      </c>
      <c r="O1363" t="str">
        <f t="shared" si="616"/>
        <v>Googlebot/2</v>
      </c>
      <c r="P1363" t="str">
        <f t="shared" si="617"/>
        <v>Visiteur</v>
      </c>
      <c r="Q1363" t="str">
        <f t="shared" si="618"/>
        <v/>
      </c>
      <c r="R1363" t="str">
        <f t="shared" si="619"/>
        <v/>
      </c>
      <c r="S1363" t="str">
        <f t="shared" si="620"/>
        <v/>
      </c>
      <c r="T1363" t="str">
        <f t="shared" si="621"/>
        <v/>
      </c>
      <c r="U1363" t="str">
        <f t="shared" si="622"/>
        <v/>
      </c>
      <c r="V1363" t="str">
        <f t="shared" si="623"/>
        <v/>
      </c>
      <c r="W1363" t="str">
        <f t="shared" si="624"/>
        <v/>
      </c>
      <c r="X1363" t="str">
        <f t="shared" si="625"/>
        <v/>
      </c>
      <c r="Y1363" t="str">
        <f t="shared" si="626"/>
        <v/>
      </c>
      <c r="Z1363" t="str">
        <f t="shared" si="627"/>
        <v/>
      </c>
      <c r="AA1363" t="str">
        <f t="shared" si="628"/>
        <v/>
      </c>
      <c r="AB1363" t="str">
        <f t="shared" si="629"/>
        <v>Googlebot/2</v>
      </c>
      <c r="AC1363" t="str">
        <f t="shared" si="630"/>
        <v/>
      </c>
      <c r="AD1363" t="str">
        <f t="shared" si="631"/>
        <v/>
      </c>
      <c r="AE1363" t="str">
        <f t="shared" si="632"/>
        <v/>
      </c>
      <c r="AF1363" t="str">
        <f t="shared" si="633"/>
        <v/>
      </c>
      <c r="AG1363" t="str">
        <f t="shared" si="634"/>
        <v/>
      </c>
      <c r="AH1363" t="str">
        <f t="shared" si="635"/>
        <v/>
      </c>
      <c r="AI1363" t="str">
        <f t="shared" si="636"/>
        <v/>
      </c>
      <c r="AJ1363" t="str">
        <f t="shared" si="637"/>
        <v/>
      </c>
      <c r="AK1363" t="str">
        <f t="shared" si="638"/>
        <v/>
      </c>
      <c r="AL1363" t="str">
        <f t="shared" si="639"/>
        <v/>
      </c>
      <c r="AM1363" t="str">
        <f t="shared" si="640"/>
        <v/>
      </c>
    </row>
    <row r="1364" spans="1:39">
      <c r="A1364" t="s">
        <v>28</v>
      </c>
      <c r="C1364" t="s">
        <v>1</v>
      </c>
      <c r="D1364" t="s">
        <v>1153</v>
      </c>
      <c r="E1364" t="s">
        <v>3</v>
      </c>
      <c r="G1364">
        <v>404</v>
      </c>
      <c r="H1364">
        <v>56328</v>
      </c>
      <c r="I1364" t="s">
        <v>1152</v>
      </c>
      <c r="J1364" t="s">
        <v>94</v>
      </c>
      <c r="K1364" t="str">
        <f t="shared" si="612"/>
        <v/>
      </c>
      <c r="L1364" t="str">
        <f t="shared" si="613"/>
        <v/>
      </c>
      <c r="M1364" t="str">
        <f t="shared" si="614"/>
        <v/>
      </c>
      <c r="N1364" t="str">
        <f t="shared" si="615"/>
        <v>Bot</v>
      </c>
      <c r="O1364" t="str">
        <f t="shared" si="616"/>
        <v>Googlebot/2</v>
      </c>
      <c r="P1364" t="str">
        <f t="shared" si="617"/>
        <v>Visiteur</v>
      </c>
      <c r="Q1364" t="str">
        <f t="shared" si="618"/>
        <v/>
      </c>
      <c r="R1364" t="str">
        <f t="shared" si="619"/>
        <v/>
      </c>
      <c r="S1364" t="str">
        <f t="shared" si="620"/>
        <v/>
      </c>
      <c r="T1364" t="str">
        <f t="shared" si="621"/>
        <v/>
      </c>
      <c r="U1364" t="str">
        <f t="shared" si="622"/>
        <v/>
      </c>
      <c r="V1364" t="str">
        <f t="shared" si="623"/>
        <v/>
      </c>
      <c r="W1364" t="str">
        <f t="shared" si="624"/>
        <v/>
      </c>
      <c r="X1364" t="str">
        <f t="shared" si="625"/>
        <v/>
      </c>
      <c r="Y1364" t="str">
        <f t="shared" si="626"/>
        <v/>
      </c>
      <c r="Z1364" t="str">
        <f t="shared" si="627"/>
        <v/>
      </c>
      <c r="AA1364" t="str">
        <f t="shared" si="628"/>
        <v/>
      </c>
      <c r="AB1364" t="str">
        <f t="shared" si="629"/>
        <v>Googlebot/2</v>
      </c>
      <c r="AC1364" t="str">
        <f t="shared" si="630"/>
        <v/>
      </c>
      <c r="AD1364" t="str">
        <f t="shared" si="631"/>
        <v/>
      </c>
      <c r="AE1364" t="str">
        <f t="shared" si="632"/>
        <v/>
      </c>
      <c r="AF1364" t="str">
        <f t="shared" si="633"/>
        <v/>
      </c>
      <c r="AG1364" t="str">
        <f t="shared" si="634"/>
        <v/>
      </c>
      <c r="AH1364" t="str">
        <f t="shared" si="635"/>
        <v/>
      </c>
      <c r="AI1364" t="str">
        <f t="shared" si="636"/>
        <v/>
      </c>
      <c r="AJ1364" t="str">
        <f t="shared" si="637"/>
        <v/>
      </c>
      <c r="AK1364" t="str">
        <f t="shared" si="638"/>
        <v/>
      </c>
      <c r="AL1364" t="str">
        <f t="shared" si="639"/>
        <v/>
      </c>
      <c r="AM1364" t="str">
        <f t="shared" si="640"/>
        <v/>
      </c>
    </row>
    <row r="1365" spans="1:39">
      <c r="A1365" t="s">
        <v>28</v>
      </c>
      <c r="C1365" t="s">
        <v>1</v>
      </c>
      <c r="D1365" t="s">
        <v>1153</v>
      </c>
      <c r="E1365" t="s">
        <v>3</v>
      </c>
      <c r="G1365">
        <v>404</v>
      </c>
      <c r="H1365">
        <v>56338</v>
      </c>
      <c r="I1365" t="s">
        <v>1152</v>
      </c>
      <c r="J1365" t="s">
        <v>94</v>
      </c>
      <c r="K1365" t="str">
        <f t="shared" si="612"/>
        <v/>
      </c>
      <c r="L1365" t="str">
        <f t="shared" si="613"/>
        <v/>
      </c>
      <c r="M1365" t="str">
        <f t="shared" si="614"/>
        <v/>
      </c>
      <c r="N1365" t="str">
        <f t="shared" si="615"/>
        <v>Bot</v>
      </c>
      <c r="O1365" t="str">
        <f t="shared" si="616"/>
        <v>Googlebot/2</v>
      </c>
      <c r="P1365" t="str">
        <f t="shared" si="617"/>
        <v>Visiteur</v>
      </c>
      <c r="Q1365" t="str">
        <f t="shared" si="618"/>
        <v/>
      </c>
      <c r="R1365" t="str">
        <f t="shared" si="619"/>
        <v/>
      </c>
      <c r="S1365" t="str">
        <f t="shared" si="620"/>
        <v/>
      </c>
      <c r="T1365" t="str">
        <f t="shared" si="621"/>
        <v/>
      </c>
      <c r="U1365" t="str">
        <f t="shared" si="622"/>
        <v/>
      </c>
      <c r="V1365" t="str">
        <f t="shared" si="623"/>
        <v/>
      </c>
      <c r="W1365" t="str">
        <f t="shared" si="624"/>
        <v/>
      </c>
      <c r="X1365" t="str">
        <f t="shared" si="625"/>
        <v/>
      </c>
      <c r="Y1365" t="str">
        <f t="shared" si="626"/>
        <v/>
      </c>
      <c r="Z1365" t="str">
        <f t="shared" si="627"/>
        <v/>
      </c>
      <c r="AA1365" t="str">
        <f t="shared" si="628"/>
        <v/>
      </c>
      <c r="AB1365" t="str">
        <f t="shared" si="629"/>
        <v>Googlebot/2</v>
      </c>
      <c r="AC1365" t="str">
        <f t="shared" si="630"/>
        <v/>
      </c>
      <c r="AD1365" t="str">
        <f t="shared" si="631"/>
        <v/>
      </c>
      <c r="AE1365" t="str">
        <f t="shared" si="632"/>
        <v/>
      </c>
      <c r="AF1365" t="str">
        <f t="shared" si="633"/>
        <v/>
      </c>
      <c r="AG1365" t="str">
        <f t="shared" si="634"/>
        <v/>
      </c>
      <c r="AH1365" t="str">
        <f t="shared" si="635"/>
        <v/>
      </c>
      <c r="AI1365" t="str">
        <f t="shared" si="636"/>
        <v/>
      </c>
      <c r="AJ1365" t="str">
        <f t="shared" si="637"/>
        <v/>
      </c>
      <c r="AK1365" t="str">
        <f t="shared" si="638"/>
        <v/>
      </c>
      <c r="AL1365" t="str">
        <f t="shared" si="639"/>
        <v/>
      </c>
      <c r="AM1365" t="str">
        <f t="shared" si="640"/>
        <v/>
      </c>
    </row>
    <row r="1366" spans="1:39">
      <c r="A1366" t="s">
        <v>28</v>
      </c>
      <c r="C1366" t="s">
        <v>1</v>
      </c>
      <c r="D1366" t="s">
        <v>1154</v>
      </c>
      <c r="E1366" t="s">
        <v>3</v>
      </c>
      <c r="G1366">
        <v>200</v>
      </c>
      <c r="H1366">
        <v>13454</v>
      </c>
      <c r="I1366" t="s">
        <v>1</v>
      </c>
      <c r="J1366" t="s">
        <v>84</v>
      </c>
      <c r="K1366" t="str">
        <f t="shared" si="612"/>
        <v/>
      </c>
      <c r="L1366" t="str">
        <f t="shared" si="613"/>
        <v/>
      </c>
      <c r="M1366" t="str">
        <f t="shared" si="614"/>
        <v/>
      </c>
      <c r="N1366" t="str">
        <f t="shared" si="615"/>
        <v>Visiteur</v>
      </c>
      <c r="O1366" t="str">
        <f t="shared" si="616"/>
        <v>GooglebotGooglebot/2</v>
      </c>
      <c r="P1366" t="str">
        <f t="shared" si="617"/>
        <v>Googlebot</v>
      </c>
      <c r="Q1366" t="str">
        <f t="shared" si="618"/>
        <v/>
      </c>
      <c r="R1366" t="str">
        <f t="shared" si="619"/>
        <v>Googlebot</v>
      </c>
      <c r="S1366" t="str">
        <f t="shared" si="620"/>
        <v/>
      </c>
      <c r="T1366" t="str">
        <f t="shared" si="621"/>
        <v/>
      </c>
      <c r="U1366" t="str">
        <f t="shared" si="622"/>
        <v/>
      </c>
      <c r="V1366" t="str">
        <f t="shared" si="623"/>
        <v/>
      </c>
      <c r="W1366" t="str">
        <f t="shared" si="624"/>
        <v/>
      </c>
      <c r="X1366" t="str">
        <f t="shared" si="625"/>
        <v/>
      </c>
      <c r="Y1366" t="str">
        <f t="shared" si="626"/>
        <v/>
      </c>
      <c r="Z1366" t="str">
        <f t="shared" si="627"/>
        <v/>
      </c>
      <c r="AA1366" t="str">
        <f t="shared" si="628"/>
        <v/>
      </c>
      <c r="AB1366" t="str">
        <f t="shared" si="629"/>
        <v>Googlebot/2</v>
      </c>
      <c r="AC1366" t="str">
        <f t="shared" si="630"/>
        <v/>
      </c>
      <c r="AD1366" t="str">
        <f t="shared" si="631"/>
        <v/>
      </c>
      <c r="AE1366" t="str">
        <f t="shared" si="632"/>
        <v/>
      </c>
      <c r="AF1366" t="str">
        <f t="shared" si="633"/>
        <v/>
      </c>
      <c r="AG1366" t="str">
        <f t="shared" si="634"/>
        <v/>
      </c>
      <c r="AH1366" t="str">
        <f t="shared" si="635"/>
        <v/>
      </c>
      <c r="AI1366" t="str">
        <f t="shared" si="636"/>
        <v/>
      </c>
      <c r="AJ1366" t="str">
        <f t="shared" si="637"/>
        <v/>
      </c>
      <c r="AK1366" t="str">
        <f t="shared" si="638"/>
        <v/>
      </c>
      <c r="AL1366" t="str">
        <f t="shared" si="639"/>
        <v/>
      </c>
      <c r="AM1366" t="str">
        <f t="shared" si="640"/>
        <v/>
      </c>
    </row>
    <row r="1367" spans="1:39">
      <c r="A1367" t="s">
        <v>337</v>
      </c>
      <c r="C1367" t="s">
        <v>1</v>
      </c>
      <c r="D1367" t="s">
        <v>1155</v>
      </c>
      <c r="E1367" t="s">
        <v>3</v>
      </c>
      <c r="G1367">
        <v>200</v>
      </c>
      <c r="H1367">
        <v>47</v>
      </c>
      <c r="I1367" t="s">
        <v>399</v>
      </c>
      <c r="J1367" t="s">
        <v>340</v>
      </c>
      <c r="K1367" t="str">
        <f t="shared" si="612"/>
        <v/>
      </c>
      <c r="L1367" t="str">
        <f t="shared" si="613"/>
        <v/>
      </c>
      <c r="M1367" t="str">
        <f t="shared" si="614"/>
        <v/>
      </c>
      <c r="N1367" t="str">
        <f t="shared" si="615"/>
        <v>Visiteur</v>
      </c>
      <c r="O1367" t="str">
        <f t="shared" si="616"/>
        <v>Googlebot Smartphone</v>
      </c>
      <c r="P1367" t="str">
        <f t="shared" si="617"/>
        <v>Googlebot Smartphone</v>
      </c>
      <c r="Q1367" t="str">
        <f t="shared" si="618"/>
        <v/>
      </c>
      <c r="R1367" t="str">
        <f t="shared" si="619"/>
        <v/>
      </c>
      <c r="S1367" t="str">
        <f t="shared" si="620"/>
        <v>Googlebot Smartphone</v>
      </c>
      <c r="T1367" t="str">
        <f t="shared" si="621"/>
        <v/>
      </c>
      <c r="U1367" t="str">
        <f t="shared" si="622"/>
        <v/>
      </c>
      <c r="V1367" t="str">
        <f t="shared" si="623"/>
        <v/>
      </c>
      <c r="W1367" t="str">
        <f t="shared" si="624"/>
        <v/>
      </c>
      <c r="X1367" t="str">
        <f t="shared" si="625"/>
        <v/>
      </c>
      <c r="Y1367" t="str">
        <f t="shared" si="626"/>
        <v/>
      </c>
      <c r="Z1367" t="str">
        <f t="shared" si="627"/>
        <v/>
      </c>
      <c r="AA1367" t="str">
        <f t="shared" si="628"/>
        <v/>
      </c>
      <c r="AB1367" t="str">
        <f t="shared" si="629"/>
        <v/>
      </c>
      <c r="AC1367" t="str">
        <f t="shared" si="630"/>
        <v/>
      </c>
      <c r="AD1367" t="str">
        <f t="shared" si="631"/>
        <v/>
      </c>
      <c r="AE1367" t="str">
        <f t="shared" si="632"/>
        <v/>
      </c>
      <c r="AF1367" t="str">
        <f t="shared" si="633"/>
        <v/>
      </c>
      <c r="AG1367" t="str">
        <f t="shared" si="634"/>
        <v/>
      </c>
      <c r="AH1367" t="str">
        <f t="shared" si="635"/>
        <v/>
      </c>
      <c r="AI1367" t="str">
        <f t="shared" si="636"/>
        <v/>
      </c>
      <c r="AJ1367" t="str">
        <f t="shared" si="637"/>
        <v/>
      </c>
      <c r="AK1367" t="str">
        <f t="shared" si="638"/>
        <v/>
      </c>
      <c r="AL1367" t="str">
        <f t="shared" si="639"/>
        <v/>
      </c>
      <c r="AM1367" t="str">
        <f t="shared" si="640"/>
        <v/>
      </c>
    </row>
    <row r="1368" spans="1:39">
      <c r="A1368" t="s">
        <v>337</v>
      </c>
      <c r="C1368" t="s">
        <v>1</v>
      </c>
      <c r="D1368" t="s">
        <v>1156</v>
      </c>
      <c r="E1368" t="s">
        <v>3</v>
      </c>
      <c r="G1368">
        <v>200</v>
      </c>
      <c r="H1368">
        <v>43</v>
      </c>
      <c r="I1368" t="s">
        <v>384</v>
      </c>
      <c r="J1368" t="s">
        <v>340</v>
      </c>
      <c r="K1368" t="str">
        <f t="shared" si="612"/>
        <v/>
      </c>
      <c r="L1368" t="str">
        <f t="shared" si="613"/>
        <v/>
      </c>
      <c r="M1368" t="str">
        <f t="shared" si="614"/>
        <v/>
      </c>
      <c r="N1368" t="str">
        <f t="shared" si="615"/>
        <v>Visiteur</v>
      </c>
      <c r="O1368" t="str">
        <f t="shared" si="616"/>
        <v>Googlebot Smartphone</v>
      </c>
      <c r="P1368" t="str">
        <f t="shared" si="617"/>
        <v>Googlebot Smartphone</v>
      </c>
      <c r="Q1368" t="str">
        <f t="shared" si="618"/>
        <v/>
      </c>
      <c r="R1368" t="str">
        <f t="shared" si="619"/>
        <v/>
      </c>
      <c r="S1368" t="str">
        <f t="shared" si="620"/>
        <v>Googlebot Smartphone</v>
      </c>
      <c r="T1368" t="str">
        <f t="shared" si="621"/>
        <v/>
      </c>
      <c r="U1368" t="str">
        <f t="shared" si="622"/>
        <v/>
      </c>
      <c r="V1368" t="str">
        <f t="shared" si="623"/>
        <v/>
      </c>
      <c r="W1368" t="str">
        <f t="shared" si="624"/>
        <v/>
      </c>
      <c r="X1368" t="str">
        <f t="shared" si="625"/>
        <v/>
      </c>
      <c r="Y1368" t="str">
        <f t="shared" si="626"/>
        <v/>
      </c>
      <c r="Z1368" t="str">
        <f t="shared" si="627"/>
        <v/>
      </c>
      <c r="AA1368" t="str">
        <f t="shared" si="628"/>
        <v/>
      </c>
      <c r="AB1368" t="str">
        <f t="shared" si="629"/>
        <v/>
      </c>
      <c r="AC1368" t="str">
        <f t="shared" si="630"/>
        <v/>
      </c>
      <c r="AD1368" t="str">
        <f t="shared" si="631"/>
        <v/>
      </c>
      <c r="AE1368" t="str">
        <f t="shared" si="632"/>
        <v/>
      </c>
      <c r="AF1368" t="str">
        <f t="shared" si="633"/>
        <v/>
      </c>
      <c r="AG1368" t="str">
        <f t="shared" si="634"/>
        <v/>
      </c>
      <c r="AH1368" t="str">
        <f t="shared" si="635"/>
        <v/>
      </c>
      <c r="AI1368" t="str">
        <f t="shared" si="636"/>
        <v/>
      </c>
      <c r="AJ1368" t="str">
        <f t="shared" si="637"/>
        <v/>
      </c>
      <c r="AK1368" t="str">
        <f t="shared" si="638"/>
        <v/>
      </c>
      <c r="AL1368" t="str">
        <f t="shared" si="639"/>
        <v/>
      </c>
      <c r="AM1368" t="str">
        <f t="shared" si="640"/>
        <v/>
      </c>
    </row>
    <row r="1369" spans="1:39">
      <c r="A1369" t="s">
        <v>337</v>
      </c>
      <c r="C1369" t="s">
        <v>1</v>
      </c>
      <c r="D1369" t="s">
        <v>1157</v>
      </c>
      <c r="E1369" t="s">
        <v>3</v>
      </c>
      <c r="G1369">
        <v>200</v>
      </c>
      <c r="H1369">
        <v>47</v>
      </c>
      <c r="I1369" t="s">
        <v>399</v>
      </c>
      <c r="J1369" t="s">
        <v>340</v>
      </c>
      <c r="K1369" t="str">
        <f t="shared" si="612"/>
        <v/>
      </c>
      <c r="L1369" t="str">
        <f t="shared" si="613"/>
        <v/>
      </c>
      <c r="M1369" t="str">
        <f t="shared" si="614"/>
        <v/>
      </c>
      <c r="N1369" t="str">
        <f t="shared" si="615"/>
        <v>Visiteur</v>
      </c>
      <c r="O1369" t="str">
        <f t="shared" si="616"/>
        <v>Googlebot Smartphone</v>
      </c>
      <c r="P1369" t="str">
        <f t="shared" si="617"/>
        <v>Googlebot Smartphone</v>
      </c>
      <c r="Q1369" t="str">
        <f t="shared" si="618"/>
        <v/>
      </c>
      <c r="R1369" t="str">
        <f t="shared" si="619"/>
        <v/>
      </c>
      <c r="S1369" t="str">
        <f t="shared" si="620"/>
        <v>Googlebot Smartphone</v>
      </c>
      <c r="T1369" t="str">
        <f t="shared" si="621"/>
        <v/>
      </c>
      <c r="U1369" t="str">
        <f t="shared" si="622"/>
        <v/>
      </c>
      <c r="V1369" t="str">
        <f t="shared" si="623"/>
        <v/>
      </c>
      <c r="W1369" t="str">
        <f t="shared" si="624"/>
        <v/>
      </c>
      <c r="X1369" t="str">
        <f t="shared" si="625"/>
        <v/>
      </c>
      <c r="Y1369" t="str">
        <f t="shared" si="626"/>
        <v/>
      </c>
      <c r="Z1369" t="str">
        <f t="shared" si="627"/>
        <v/>
      </c>
      <c r="AA1369" t="str">
        <f t="shared" si="628"/>
        <v/>
      </c>
      <c r="AB1369" t="str">
        <f t="shared" si="629"/>
        <v/>
      </c>
      <c r="AC1369" t="str">
        <f t="shared" si="630"/>
        <v/>
      </c>
      <c r="AD1369" t="str">
        <f t="shared" si="631"/>
        <v/>
      </c>
      <c r="AE1369" t="str">
        <f t="shared" si="632"/>
        <v/>
      </c>
      <c r="AF1369" t="str">
        <f t="shared" si="633"/>
        <v/>
      </c>
      <c r="AG1369" t="str">
        <f t="shared" si="634"/>
        <v/>
      </c>
      <c r="AH1369" t="str">
        <f t="shared" si="635"/>
        <v/>
      </c>
      <c r="AI1369" t="str">
        <f t="shared" si="636"/>
        <v/>
      </c>
      <c r="AJ1369" t="str">
        <f t="shared" si="637"/>
        <v/>
      </c>
      <c r="AK1369" t="str">
        <f t="shared" si="638"/>
        <v/>
      </c>
      <c r="AL1369" t="str">
        <f t="shared" si="639"/>
        <v/>
      </c>
      <c r="AM1369" t="str">
        <f t="shared" si="640"/>
        <v/>
      </c>
    </row>
    <row r="1370" spans="1:39">
      <c r="A1370" t="s">
        <v>337</v>
      </c>
      <c r="C1370" t="s">
        <v>1</v>
      </c>
      <c r="D1370" t="s">
        <v>1158</v>
      </c>
      <c r="E1370" t="s">
        <v>3</v>
      </c>
      <c r="G1370">
        <v>200</v>
      </c>
      <c r="H1370">
        <v>43</v>
      </c>
      <c r="I1370" t="s">
        <v>399</v>
      </c>
      <c r="J1370" t="s">
        <v>340</v>
      </c>
      <c r="K1370" t="str">
        <f t="shared" si="612"/>
        <v/>
      </c>
      <c r="L1370" t="str">
        <f t="shared" si="613"/>
        <v/>
      </c>
      <c r="M1370" t="str">
        <f t="shared" si="614"/>
        <v/>
      </c>
      <c r="N1370" t="str">
        <f t="shared" si="615"/>
        <v>Bot</v>
      </c>
      <c r="O1370" t="str">
        <f t="shared" si="616"/>
        <v>Googlebot Smartphone</v>
      </c>
      <c r="P1370" t="str">
        <f t="shared" si="617"/>
        <v>Googlebot Smartphone</v>
      </c>
      <c r="Q1370" t="str">
        <f t="shared" si="618"/>
        <v/>
      </c>
      <c r="R1370" t="str">
        <f t="shared" si="619"/>
        <v/>
      </c>
      <c r="S1370" t="str">
        <f t="shared" si="620"/>
        <v>Googlebot Smartphone</v>
      </c>
      <c r="T1370" t="str">
        <f t="shared" si="621"/>
        <v/>
      </c>
      <c r="U1370" t="str">
        <f t="shared" si="622"/>
        <v/>
      </c>
      <c r="V1370" t="str">
        <f t="shared" si="623"/>
        <v/>
      </c>
      <c r="W1370" t="str">
        <f t="shared" si="624"/>
        <v/>
      </c>
      <c r="X1370" t="str">
        <f t="shared" si="625"/>
        <v/>
      </c>
      <c r="Y1370" t="str">
        <f t="shared" si="626"/>
        <v/>
      </c>
      <c r="Z1370" t="str">
        <f t="shared" si="627"/>
        <v/>
      </c>
      <c r="AA1370" t="str">
        <f t="shared" si="628"/>
        <v/>
      </c>
      <c r="AB1370" t="str">
        <f t="shared" si="629"/>
        <v/>
      </c>
      <c r="AC1370" t="str">
        <f t="shared" si="630"/>
        <v/>
      </c>
      <c r="AD1370" t="str">
        <f t="shared" si="631"/>
        <v/>
      </c>
      <c r="AE1370" t="str">
        <f t="shared" si="632"/>
        <v/>
      </c>
      <c r="AF1370" t="str">
        <f t="shared" si="633"/>
        <v/>
      </c>
      <c r="AG1370" t="str">
        <f t="shared" si="634"/>
        <v/>
      </c>
      <c r="AH1370" t="str">
        <f t="shared" si="635"/>
        <v/>
      </c>
      <c r="AI1370" t="str">
        <f t="shared" si="636"/>
        <v/>
      </c>
      <c r="AJ1370" t="str">
        <f t="shared" si="637"/>
        <v/>
      </c>
      <c r="AK1370" t="str">
        <f t="shared" si="638"/>
        <v/>
      </c>
      <c r="AL1370" t="str">
        <f t="shared" si="639"/>
        <v/>
      </c>
      <c r="AM1370" t="str">
        <f t="shared" si="640"/>
        <v/>
      </c>
    </row>
    <row r="1371" spans="1:39">
      <c r="A1371" t="s">
        <v>31</v>
      </c>
      <c r="C1371" t="s">
        <v>1</v>
      </c>
      <c r="D1371" t="s">
        <v>1159</v>
      </c>
      <c r="E1371" t="s">
        <v>3</v>
      </c>
      <c r="G1371">
        <v>200</v>
      </c>
      <c r="H1371">
        <v>13006</v>
      </c>
      <c r="I1371" t="s">
        <v>1</v>
      </c>
      <c r="J1371" t="s">
        <v>33</v>
      </c>
      <c r="K1371" t="str">
        <f t="shared" si="612"/>
        <v/>
      </c>
      <c r="L1371" t="str">
        <f t="shared" si="613"/>
        <v/>
      </c>
      <c r="M1371" t="str">
        <f t="shared" si="614"/>
        <v/>
      </c>
      <c r="N1371" t="str">
        <f t="shared" si="615"/>
        <v>Bot</v>
      </c>
      <c r="O1371" t="str">
        <f t="shared" si="616"/>
        <v>Googlebot/2</v>
      </c>
      <c r="P1371" t="str">
        <f t="shared" si="617"/>
        <v>Visiteur</v>
      </c>
      <c r="Q1371" t="str">
        <f t="shared" si="618"/>
        <v/>
      </c>
      <c r="R1371" t="str">
        <f t="shared" si="619"/>
        <v/>
      </c>
      <c r="S1371" t="str">
        <f t="shared" si="620"/>
        <v/>
      </c>
      <c r="T1371" t="str">
        <f t="shared" si="621"/>
        <v/>
      </c>
      <c r="U1371" t="str">
        <f t="shared" si="622"/>
        <v/>
      </c>
      <c r="V1371" t="str">
        <f t="shared" si="623"/>
        <v/>
      </c>
      <c r="W1371" t="str">
        <f t="shared" si="624"/>
        <v/>
      </c>
      <c r="X1371" t="str">
        <f t="shared" si="625"/>
        <v/>
      </c>
      <c r="Y1371" t="str">
        <f t="shared" si="626"/>
        <v/>
      </c>
      <c r="Z1371" t="str">
        <f t="shared" si="627"/>
        <v/>
      </c>
      <c r="AA1371" t="str">
        <f t="shared" si="628"/>
        <v/>
      </c>
      <c r="AB1371" t="str">
        <f t="shared" si="629"/>
        <v>Googlebot/2</v>
      </c>
      <c r="AC1371" t="str">
        <f t="shared" si="630"/>
        <v/>
      </c>
      <c r="AD1371" t="str">
        <f t="shared" si="631"/>
        <v/>
      </c>
      <c r="AE1371" t="str">
        <f t="shared" si="632"/>
        <v/>
      </c>
      <c r="AF1371" t="str">
        <f t="shared" si="633"/>
        <v/>
      </c>
      <c r="AG1371" t="str">
        <f t="shared" si="634"/>
        <v/>
      </c>
      <c r="AH1371" t="str">
        <f t="shared" si="635"/>
        <v/>
      </c>
      <c r="AI1371" t="str">
        <f t="shared" si="636"/>
        <v/>
      </c>
      <c r="AJ1371" t="str">
        <f t="shared" si="637"/>
        <v/>
      </c>
      <c r="AK1371" t="str">
        <f t="shared" si="638"/>
        <v/>
      </c>
      <c r="AL1371" t="str">
        <f t="shared" si="639"/>
        <v/>
      </c>
      <c r="AM1371" t="str">
        <f t="shared" si="640"/>
        <v/>
      </c>
    </row>
    <row r="1372" spans="1:39">
      <c r="A1372" t="s">
        <v>78</v>
      </c>
      <c r="C1372" t="s">
        <v>1</v>
      </c>
      <c r="D1372" t="s">
        <v>1160</v>
      </c>
      <c r="E1372" t="s">
        <v>3</v>
      </c>
      <c r="G1372">
        <v>200</v>
      </c>
      <c r="H1372">
        <v>1890</v>
      </c>
      <c r="I1372" t="s">
        <v>1</v>
      </c>
      <c r="J1372" t="s">
        <v>80</v>
      </c>
      <c r="K1372" t="str">
        <f t="shared" si="612"/>
        <v/>
      </c>
      <c r="L1372" t="str">
        <f t="shared" si="613"/>
        <v/>
      </c>
      <c r="M1372" t="str">
        <f t="shared" si="614"/>
        <v/>
      </c>
      <c r="N1372" t="str">
        <f t="shared" si="615"/>
        <v>Bot</v>
      </c>
      <c r="O1372" t="str">
        <f t="shared" si="616"/>
        <v>Moz</v>
      </c>
      <c r="P1372" t="str">
        <f t="shared" si="617"/>
        <v>Visiteur</v>
      </c>
      <c r="Q1372" t="str">
        <f t="shared" si="618"/>
        <v/>
      </c>
      <c r="R1372" t="str">
        <f t="shared" si="619"/>
        <v/>
      </c>
      <c r="S1372" t="str">
        <f t="shared" si="620"/>
        <v/>
      </c>
      <c r="T1372" t="str">
        <f t="shared" si="621"/>
        <v/>
      </c>
      <c r="U1372" t="str">
        <f t="shared" si="622"/>
        <v/>
      </c>
      <c r="V1372" t="str">
        <f t="shared" si="623"/>
        <v>Moz</v>
      </c>
      <c r="W1372" t="str">
        <f t="shared" si="624"/>
        <v/>
      </c>
      <c r="X1372" t="str">
        <f t="shared" si="625"/>
        <v/>
      </c>
      <c r="Y1372" t="str">
        <f t="shared" si="626"/>
        <v/>
      </c>
      <c r="Z1372" t="str">
        <f t="shared" si="627"/>
        <v/>
      </c>
      <c r="AA1372" t="str">
        <f t="shared" si="628"/>
        <v/>
      </c>
      <c r="AB1372" t="str">
        <f t="shared" si="629"/>
        <v/>
      </c>
      <c r="AC1372" t="str">
        <f t="shared" si="630"/>
        <v/>
      </c>
      <c r="AD1372" t="str">
        <f t="shared" si="631"/>
        <v/>
      </c>
      <c r="AE1372" t="str">
        <f t="shared" si="632"/>
        <v/>
      </c>
      <c r="AF1372" t="str">
        <f t="shared" si="633"/>
        <v/>
      </c>
      <c r="AG1372" t="str">
        <f t="shared" si="634"/>
        <v/>
      </c>
      <c r="AH1372" t="str">
        <f t="shared" si="635"/>
        <v/>
      </c>
      <c r="AI1372" t="str">
        <f t="shared" si="636"/>
        <v/>
      </c>
      <c r="AJ1372" t="str">
        <f t="shared" si="637"/>
        <v/>
      </c>
      <c r="AK1372" t="str">
        <f t="shared" si="638"/>
        <v/>
      </c>
      <c r="AL1372" t="str">
        <f t="shared" si="639"/>
        <v/>
      </c>
      <c r="AM1372" t="str">
        <f t="shared" si="640"/>
        <v/>
      </c>
    </row>
    <row r="1373" spans="1:39">
      <c r="A1373" t="s">
        <v>28</v>
      </c>
      <c r="C1373" t="s">
        <v>1</v>
      </c>
      <c r="D1373" t="s">
        <v>1161</v>
      </c>
      <c r="E1373" t="s">
        <v>3</v>
      </c>
      <c r="G1373">
        <v>301</v>
      </c>
      <c r="H1373" t="s">
        <v>1</v>
      </c>
      <c r="I1373" t="s">
        <v>1</v>
      </c>
      <c r="J1373" t="s">
        <v>33</v>
      </c>
      <c r="K1373" t="str">
        <f t="shared" si="612"/>
        <v/>
      </c>
      <c r="L1373" t="str">
        <f t="shared" si="613"/>
        <v/>
      </c>
      <c r="M1373" t="str">
        <f t="shared" si="614"/>
        <v/>
      </c>
      <c r="N1373" t="str">
        <f t="shared" si="615"/>
        <v>Bot</v>
      </c>
      <c r="O1373" t="str">
        <f t="shared" si="616"/>
        <v>Googlebot/2</v>
      </c>
      <c r="P1373" t="str">
        <f t="shared" si="617"/>
        <v>Visiteur</v>
      </c>
      <c r="Q1373" t="str">
        <f t="shared" si="618"/>
        <v/>
      </c>
      <c r="R1373" t="str">
        <f t="shared" si="619"/>
        <v/>
      </c>
      <c r="S1373" t="str">
        <f t="shared" si="620"/>
        <v/>
      </c>
      <c r="T1373" t="str">
        <f t="shared" si="621"/>
        <v/>
      </c>
      <c r="U1373" t="str">
        <f t="shared" si="622"/>
        <v/>
      </c>
      <c r="V1373" t="str">
        <f t="shared" si="623"/>
        <v/>
      </c>
      <c r="W1373" t="str">
        <f t="shared" si="624"/>
        <v/>
      </c>
      <c r="X1373" t="str">
        <f t="shared" si="625"/>
        <v/>
      </c>
      <c r="Y1373" t="str">
        <f t="shared" si="626"/>
        <v/>
      </c>
      <c r="Z1373" t="str">
        <f t="shared" si="627"/>
        <v/>
      </c>
      <c r="AA1373" t="str">
        <f t="shared" si="628"/>
        <v/>
      </c>
      <c r="AB1373" t="str">
        <f t="shared" si="629"/>
        <v>Googlebot/2</v>
      </c>
      <c r="AC1373" t="str">
        <f t="shared" si="630"/>
        <v/>
      </c>
      <c r="AD1373" t="str">
        <f t="shared" si="631"/>
        <v/>
      </c>
      <c r="AE1373" t="str">
        <f t="shared" si="632"/>
        <v/>
      </c>
      <c r="AF1373" t="str">
        <f t="shared" si="633"/>
        <v/>
      </c>
      <c r="AG1373" t="str">
        <f t="shared" si="634"/>
        <v/>
      </c>
      <c r="AH1373" t="str">
        <f t="shared" si="635"/>
        <v/>
      </c>
      <c r="AI1373" t="str">
        <f t="shared" si="636"/>
        <v/>
      </c>
      <c r="AJ1373" t="str">
        <f t="shared" si="637"/>
        <v/>
      </c>
      <c r="AK1373" t="str">
        <f t="shared" si="638"/>
        <v/>
      </c>
      <c r="AL1373" t="str">
        <f t="shared" si="639"/>
        <v/>
      </c>
      <c r="AM1373" t="str">
        <f t="shared" si="640"/>
        <v/>
      </c>
    </row>
    <row r="1374" spans="1:39">
      <c r="A1374" t="s">
        <v>28</v>
      </c>
      <c r="C1374" t="s">
        <v>1</v>
      </c>
      <c r="D1374" t="s">
        <v>1162</v>
      </c>
      <c r="E1374" t="s">
        <v>3</v>
      </c>
      <c r="G1374">
        <v>200</v>
      </c>
      <c r="H1374">
        <v>10964</v>
      </c>
      <c r="I1374" t="s">
        <v>1</v>
      </c>
      <c r="J1374" t="s">
        <v>33</v>
      </c>
      <c r="K1374" t="str">
        <f t="shared" si="612"/>
        <v/>
      </c>
      <c r="L1374" t="str">
        <f t="shared" si="613"/>
        <v/>
      </c>
      <c r="M1374" t="str">
        <f t="shared" si="614"/>
        <v/>
      </c>
      <c r="N1374" t="str">
        <f t="shared" si="615"/>
        <v>Visiteur</v>
      </c>
      <c r="O1374" t="str">
        <f t="shared" si="616"/>
        <v>Googlebot/2</v>
      </c>
      <c r="P1374" t="str">
        <f t="shared" si="617"/>
        <v>Visiteur</v>
      </c>
      <c r="Q1374" t="str">
        <f t="shared" si="618"/>
        <v/>
      </c>
      <c r="R1374" t="str">
        <f t="shared" si="619"/>
        <v/>
      </c>
      <c r="S1374" t="str">
        <f t="shared" si="620"/>
        <v/>
      </c>
      <c r="T1374" t="str">
        <f t="shared" si="621"/>
        <v/>
      </c>
      <c r="U1374" t="str">
        <f t="shared" si="622"/>
        <v/>
      </c>
      <c r="V1374" t="str">
        <f t="shared" si="623"/>
        <v/>
      </c>
      <c r="W1374" t="str">
        <f t="shared" si="624"/>
        <v/>
      </c>
      <c r="X1374" t="str">
        <f t="shared" si="625"/>
        <v/>
      </c>
      <c r="Y1374" t="str">
        <f t="shared" si="626"/>
        <v/>
      </c>
      <c r="Z1374" t="str">
        <f t="shared" si="627"/>
        <v/>
      </c>
      <c r="AA1374" t="str">
        <f t="shared" si="628"/>
        <v/>
      </c>
      <c r="AB1374" t="str">
        <f t="shared" si="629"/>
        <v>Googlebot/2</v>
      </c>
      <c r="AC1374" t="str">
        <f t="shared" si="630"/>
        <v/>
      </c>
      <c r="AD1374" t="str">
        <f t="shared" si="631"/>
        <v/>
      </c>
      <c r="AE1374" t="str">
        <f t="shared" si="632"/>
        <v/>
      </c>
      <c r="AF1374" t="str">
        <f t="shared" si="633"/>
        <v/>
      </c>
      <c r="AG1374" t="str">
        <f t="shared" si="634"/>
        <v/>
      </c>
      <c r="AH1374" t="str">
        <f t="shared" si="635"/>
        <v/>
      </c>
      <c r="AI1374" t="str">
        <f t="shared" si="636"/>
        <v/>
      </c>
      <c r="AJ1374" t="str">
        <f t="shared" si="637"/>
        <v/>
      </c>
      <c r="AK1374" t="str">
        <f t="shared" si="638"/>
        <v/>
      </c>
      <c r="AL1374" t="str">
        <f t="shared" si="639"/>
        <v/>
      </c>
      <c r="AM1374" t="str">
        <f t="shared" si="640"/>
        <v/>
      </c>
    </row>
    <row r="1375" spans="1:39">
      <c r="A1375" t="s">
        <v>1163</v>
      </c>
      <c r="C1375" t="s">
        <v>1</v>
      </c>
      <c r="D1375" t="s">
        <v>1164</v>
      </c>
      <c r="E1375" t="s">
        <v>3</v>
      </c>
      <c r="G1375">
        <v>301</v>
      </c>
      <c r="H1375" t="s">
        <v>1</v>
      </c>
      <c r="I1375" t="s">
        <v>1</v>
      </c>
      <c r="J1375" t="s">
        <v>1165</v>
      </c>
      <c r="K1375" t="str">
        <f t="shared" si="612"/>
        <v/>
      </c>
      <c r="L1375" t="str">
        <f t="shared" si="613"/>
        <v/>
      </c>
      <c r="M1375" t="str">
        <f t="shared" si="614"/>
        <v/>
      </c>
      <c r="N1375" t="str">
        <f t="shared" si="615"/>
        <v>Visiteur</v>
      </c>
      <c r="O1375" t="str">
        <f t="shared" si="616"/>
        <v>Googlebot Smartphone</v>
      </c>
      <c r="P1375" t="str">
        <f t="shared" si="617"/>
        <v>Googlebot Smartphone</v>
      </c>
      <c r="Q1375" t="str">
        <f t="shared" si="618"/>
        <v/>
      </c>
      <c r="R1375" t="str">
        <f t="shared" si="619"/>
        <v/>
      </c>
      <c r="S1375" t="str">
        <f t="shared" si="620"/>
        <v>Googlebot Smartphone</v>
      </c>
      <c r="T1375" t="str">
        <f t="shared" si="621"/>
        <v/>
      </c>
      <c r="U1375" t="str">
        <f t="shared" si="622"/>
        <v/>
      </c>
      <c r="V1375" t="str">
        <f t="shared" si="623"/>
        <v/>
      </c>
      <c r="W1375" t="str">
        <f t="shared" si="624"/>
        <v/>
      </c>
      <c r="X1375" t="str">
        <f t="shared" si="625"/>
        <v/>
      </c>
      <c r="Y1375" t="str">
        <f t="shared" si="626"/>
        <v/>
      </c>
      <c r="Z1375" t="str">
        <f t="shared" si="627"/>
        <v/>
      </c>
      <c r="AA1375" t="str">
        <f t="shared" si="628"/>
        <v/>
      </c>
      <c r="AB1375" t="str">
        <f t="shared" si="629"/>
        <v/>
      </c>
      <c r="AC1375" t="str">
        <f t="shared" si="630"/>
        <v/>
      </c>
      <c r="AD1375" t="str">
        <f t="shared" si="631"/>
        <v/>
      </c>
      <c r="AE1375" t="str">
        <f t="shared" si="632"/>
        <v/>
      </c>
      <c r="AF1375" t="str">
        <f t="shared" si="633"/>
        <v/>
      </c>
      <c r="AG1375" t="str">
        <f t="shared" si="634"/>
        <v/>
      </c>
      <c r="AH1375" t="str">
        <f t="shared" si="635"/>
        <v/>
      </c>
      <c r="AI1375" t="str">
        <f t="shared" si="636"/>
        <v/>
      </c>
      <c r="AJ1375" t="str">
        <f t="shared" si="637"/>
        <v/>
      </c>
      <c r="AK1375" t="str">
        <f t="shared" si="638"/>
        <v/>
      </c>
      <c r="AL1375" t="str">
        <f t="shared" si="639"/>
        <v/>
      </c>
      <c r="AM1375" t="str">
        <f t="shared" si="640"/>
        <v/>
      </c>
    </row>
    <row r="1376" spans="1:39">
      <c r="A1376" t="s">
        <v>1163</v>
      </c>
      <c r="C1376" t="s">
        <v>1</v>
      </c>
      <c r="D1376" t="s">
        <v>1164</v>
      </c>
      <c r="E1376" t="s">
        <v>3</v>
      </c>
      <c r="G1376">
        <v>301</v>
      </c>
      <c r="H1376">
        <v>234</v>
      </c>
      <c r="I1376" t="s">
        <v>1</v>
      </c>
      <c r="J1376" t="s">
        <v>1165</v>
      </c>
      <c r="K1376" t="str">
        <f t="shared" si="612"/>
        <v/>
      </c>
      <c r="L1376" t="str">
        <f t="shared" si="613"/>
        <v/>
      </c>
      <c r="M1376" t="str">
        <f t="shared" si="614"/>
        <v/>
      </c>
      <c r="N1376" t="str">
        <f t="shared" si="615"/>
        <v>Spider</v>
      </c>
      <c r="O1376" t="str">
        <f t="shared" si="616"/>
        <v>Googlebot Smartphone</v>
      </c>
      <c r="P1376" t="str">
        <f t="shared" si="617"/>
        <v>Googlebot Smartphone</v>
      </c>
      <c r="Q1376" t="str">
        <f t="shared" si="618"/>
        <v/>
      </c>
      <c r="R1376" t="str">
        <f t="shared" si="619"/>
        <v/>
      </c>
      <c r="S1376" t="str">
        <f t="shared" si="620"/>
        <v>Googlebot Smartphone</v>
      </c>
      <c r="T1376" t="str">
        <f t="shared" si="621"/>
        <v/>
      </c>
      <c r="U1376" t="str">
        <f t="shared" si="622"/>
        <v/>
      </c>
      <c r="V1376" t="str">
        <f t="shared" si="623"/>
        <v/>
      </c>
      <c r="W1376" t="str">
        <f t="shared" si="624"/>
        <v/>
      </c>
      <c r="X1376" t="str">
        <f t="shared" si="625"/>
        <v/>
      </c>
      <c r="Y1376" t="str">
        <f t="shared" si="626"/>
        <v/>
      </c>
      <c r="Z1376" t="str">
        <f t="shared" si="627"/>
        <v/>
      </c>
      <c r="AA1376" t="str">
        <f t="shared" si="628"/>
        <v/>
      </c>
      <c r="AB1376" t="str">
        <f t="shared" si="629"/>
        <v/>
      </c>
      <c r="AC1376" t="str">
        <f t="shared" si="630"/>
        <v/>
      </c>
      <c r="AD1376" t="str">
        <f t="shared" si="631"/>
        <v/>
      </c>
      <c r="AE1376" t="str">
        <f t="shared" si="632"/>
        <v/>
      </c>
      <c r="AF1376" t="str">
        <f t="shared" si="633"/>
        <v/>
      </c>
      <c r="AG1376" t="str">
        <f t="shared" si="634"/>
        <v/>
      </c>
      <c r="AH1376" t="str">
        <f t="shared" si="635"/>
        <v/>
      </c>
      <c r="AI1376" t="str">
        <f t="shared" si="636"/>
        <v/>
      </c>
      <c r="AJ1376" t="str">
        <f t="shared" si="637"/>
        <v/>
      </c>
      <c r="AK1376" t="str">
        <f t="shared" si="638"/>
        <v/>
      </c>
      <c r="AL1376" t="str">
        <f t="shared" si="639"/>
        <v/>
      </c>
      <c r="AM1376" t="str">
        <f t="shared" si="640"/>
        <v/>
      </c>
    </row>
    <row r="1377" spans="1:39">
      <c r="A1377" t="s">
        <v>1166</v>
      </c>
      <c r="C1377" t="s">
        <v>1</v>
      </c>
      <c r="D1377" t="s">
        <v>1167</v>
      </c>
      <c r="E1377" t="s">
        <v>3</v>
      </c>
      <c r="G1377">
        <v>301</v>
      </c>
      <c r="H1377" t="s">
        <v>1</v>
      </c>
      <c r="I1377" t="s">
        <v>1</v>
      </c>
      <c r="J1377" t="s">
        <v>1104</v>
      </c>
      <c r="K1377" t="str">
        <f t="shared" si="612"/>
        <v/>
      </c>
      <c r="L1377" t="str">
        <f t="shared" si="613"/>
        <v/>
      </c>
      <c r="M1377" t="str">
        <f t="shared" si="614"/>
        <v/>
      </c>
      <c r="N1377" t="str">
        <f t="shared" si="615"/>
        <v>Spider</v>
      </c>
      <c r="O1377" t="str">
        <f t="shared" si="616"/>
        <v>CheckMarkNetwork</v>
      </c>
      <c r="P1377" t="str">
        <f t="shared" si="617"/>
        <v>Visiteur</v>
      </c>
      <c r="Q1377" t="str">
        <f t="shared" si="618"/>
        <v/>
      </c>
      <c r="R1377" t="str">
        <f t="shared" si="619"/>
        <v/>
      </c>
      <c r="S1377" t="str">
        <f t="shared" si="620"/>
        <v/>
      </c>
      <c r="T1377" t="str">
        <f t="shared" si="621"/>
        <v/>
      </c>
      <c r="U1377" t="str">
        <f t="shared" si="622"/>
        <v/>
      </c>
      <c r="V1377" t="str">
        <f t="shared" si="623"/>
        <v/>
      </c>
      <c r="W1377" t="str">
        <f t="shared" si="624"/>
        <v/>
      </c>
      <c r="X1377" t="str">
        <f t="shared" si="625"/>
        <v/>
      </c>
      <c r="Y1377" t="str">
        <f t="shared" si="626"/>
        <v/>
      </c>
      <c r="Z1377" t="str">
        <f t="shared" si="627"/>
        <v/>
      </c>
      <c r="AA1377" t="str">
        <f t="shared" si="628"/>
        <v/>
      </c>
      <c r="AB1377" t="str">
        <f t="shared" si="629"/>
        <v/>
      </c>
      <c r="AC1377" t="str">
        <f t="shared" si="630"/>
        <v/>
      </c>
      <c r="AD1377" t="str">
        <f t="shared" si="631"/>
        <v/>
      </c>
      <c r="AE1377" t="str">
        <f t="shared" si="632"/>
        <v/>
      </c>
      <c r="AF1377" t="str">
        <f t="shared" si="633"/>
        <v/>
      </c>
      <c r="AG1377" t="str">
        <f t="shared" si="634"/>
        <v/>
      </c>
      <c r="AH1377" t="str">
        <f t="shared" si="635"/>
        <v/>
      </c>
      <c r="AI1377" t="str">
        <f t="shared" si="636"/>
        <v/>
      </c>
      <c r="AJ1377" t="str">
        <f t="shared" si="637"/>
        <v/>
      </c>
      <c r="AK1377" t="str">
        <f t="shared" si="638"/>
        <v/>
      </c>
      <c r="AL1377" t="str">
        <f t="shared" si="639"/>
        <v/>
      </c>
      <c r="AM1377" t="str">
        <f t="shared" si="640"/>
        <v>CheckMarkNetwork</v>
      </c>
    </row>
    <row r="1378" spans="1:39">
      <c r="A1378" t="s">
        <v>1166</v>
      </c>
      <c r="C1378" t="s">
        <v>1</v>
      </c>
      <c r="D1378" t="s">
        <v>1167</v>
      </c>
      <c r="E1378" t="s">
        <v>3</v>
      </c>
      <c r="G1378">
        <v>301</v>
      </c>
      <c r="H1378" t="s">
        <v>1</v>
      </c>
      <c r="I1378" t="s">
        <v>1</v>
      </c>
      <c r="J1378" t="s">
        <v>1104</v>
      </c>
      <c r="K1378" t="str">
        <f t="shared" si="612"/>
        <v/>
      </c>
      <c r="L1378" t="str">
        <f t="shared" si="613"/>
        <v/>
      </c>
      <c r="M1378" t="str">
        <f t="shared" si="614"/>
        <v/>
      </c>
      <c r="N1378" t="str">
        <f t="shared" si="615"/>
        <v>Visiteur</v>
      </c>
      <c r="O1378" t="str">
        <f t="shared" si="616"/>
        <v>CheckMarkNetwork</v>
      </c>
      <c r="P1378" t="str">
        <f t="shared" si="617"/>
        <v>Visiteur</v>
      </c>
      <c r="Q1378" t="str">
        <f t="shared" si="618"/>
        <v/>
      </c>
      <c r="R1378" t="str">
        <f t="shared" si="619"/>
        <v/>
      </c>
      <c r="S1378" t="str">
        <f t="shared" si="620"/>
        <v/>
      </c>
      <c r="T1378" t="str">
        <f t="shared" si="621"/>
        <v/>
      </c>
      <c r="U1378" t="str">
        <f t="shared" si="622"/>
        <v/>
      </c>
      <c r="V1378" t="str">
        <f t="shared" si="623"/>
        <v/>
      </c>
      <c r="W1378" t="str">
        <f t="shared" si="624"/>
        <v/>
      </c>
      <c r="X1378" t="str">
        <f t="shared" si="625"/>
        <v/>
      </c>
      <c r="Y1378" t="str">
        <f t="shared" si="626"/>
        <v/>
      </c>
      <c r="Z1378" t="str">
        <f t="shared" si="627"/>
        <v/>
      </c>
      <c r="AA1378" t="str">
        <f t="shared" si="628"/>
        <v/>
      </c>
      <c r="AB1378" t="str">
        <f t="shared" si="629"/>
        <v/>
      </c>
      <c r="AC1378" t="str">
        <f t="shared" si="630"/>
        <v/>
      </c>
      <c r="AD1378" t="str">
        <f t="shared" si="631"/>
        <v/>
      </c>
      <c r="AE1378" t="str">
        <f t="shared" si="632"/>
        <v/>
      </c>
      <c r="AF1378" t="str">
        <f t="shared" si="633"/>
        <v/>
      </c>
      <c r="AG1378" t="str">
        <f t="shared" si="634"/>
        <v/>
      </c>
      <c r="AH1378" t="str">
        <f t="shared" si="635"/>
        <v/>
      </c>
      <c r="AI1378" t="str">
        <f t="shared" si="636"/>
        <v/>
      </c>
      <c r="AJ1378" t="str">
        <f t="shared" si="637"/>
        <v/>
      </c>
      <c r="AK1378" t="str">
        <f t="shared" si="638"/>
        <v/>
      </c>
      <c r="AL1378" t="str">
        <f t="shared" si="639"/>
        <v/>
      </c>
      <c r="AM1378" t="str">
        <f t="shared" si="640"/>
        <v>CheckMarkNetwork</v>
      </c>
    </row>
    <row r="1379" spans="1:39">
      <c r="A1379" t="s">
        <v>68</v>
      </c>
      <c r="C1379" t="s">
        <v>1</v>
      </c>
      <c r="D1379" t="s">
        <v>1168</v>
      </c>
      <c r="E1379" t="s">
        <v>3</v>
      </c>
      <c r="G1379">
        <v>200</v>
      </c>
      <c r="H1379">
        <v>25</v>
      </c>
      <c r="I1379" t="s">
        <v>1169</v>
      </c>
      <c r="J1379" t="s">
        <v>1170</v>
      </c>
      <c r="K1379" t="str">
        <f t="shared" si="612"/>
        <v/>
      </c>
      <c r="L1379" t="str">
        <f t="shared" si="613"/>
        <v/>
      </c>
      <c r="M1379" t="str">
        <f t="shared" si="614"/>
        <v/>
      </c>
      <c r="N1379" t="str">
        <f t="shared" si="615"/>
        <v>Spider</v>
      </c>
      <c r="O1379" t="str">
        <f t="shared" si="616"/>
        <v/>
      </c>
      <c r="P1379" t="str">
        <f t="shared" si="617"/>
        <v>Visiteur</v>
      </c>
      <c r="Q1379" t="str">
        <f t="shared" si="618"/>
        <v/>
      </c>
      <c r="R1379" t="str">
        <f t="shared" si="619"/>
        <v/>
      </c>
      <c r="S1379" t="str">
        <f t="shared" si="620"/>
        <v/>
      </c>
      <c r="T1379" t="str">
        <f t="shared" si="621"/>
        <v/>
      </c>
      <c r="U1379" t="str">
        <f t="shared" si="622"/>
        <v/>
      </c>
      <c r="V1379" t="str">
        <f t="shared" si="623"/>
        <v/>
      </c>
      <c r="W1379" t="str">
        <f t="shared" si="624"/>
        <v/>
      </c>
      <c r="X1379" t="str">
        <f t="shared" si="625"/>
        <v/>
      </c>
      <c r="Y1379" t="str">
        <f t="shared" si="626"/>
        <v/>
      </c>
      <c r="Z1379" t="str">
        <f t="shared" si="627"/>
        <v/>
      </c>
      <c r="AA1379" t="str">
        <f t="shared" si="628"/>
        <v/>
      </c>
      <c r="AB1379" t="str">
        <f t="shared" si="629"/>
        <v/>
      </c>
      <c r="AC1379" t="str">
        <f t="shared" si="630"/>
        <v/>
      </c>
      <c r="AD1379" t="str">
        <f t="shared" si="631"/>
        <v/>
      </c>
      <c r="AE1379" t="str">
        <f t="shared" si="632"/>
        <v/>
      </c>
      <c r="AF1379" t="str">
        <f t="shared" si="633"/>
        <v/>
      </c>
      <c r="AG1379" t="str">
        <f t="shared" si="634"/>
        <v/>
      </c>
      <c r="AH1379" t="str">
        <f t="shared" si="635"/>
        <v/>
      </c>
      <c r="AI1379" t="str">
        <f t="shared" si="636"/>
        <v/>
      </c>
      <c r="AJ1379" t="str">
        <f t="shared" si="637"/>
        <v/>
      </c>
      <c r="AK1379" t="str">
        <f t="shared" si="638"/>
        <v/>
      </c>
      <c r="AL1379" t="str">
        <f t="shared" si="639"/>
        <v/>
      </c>
      <c r="AM1379" t="str">
        <f t="shared" si="640"/>
        <v/>
      </c>
    </row>
    <row r="1380" spans="1:39">
      <c r="A1380" t="s">
        <v>1166</v>
      </c>
      <c r="C1380" t="s">
        <v>1</v>
      </c>
      <c r="D1380" t="s">
        <v>1167</v>
      </c>
      <c r="E1380" t="s">
        <v>3</v>
      </c>
      <c r="G1380">
        <v>200</v>
      </c>
      <c r="H1380" t="s">
        <v>1</v>
      </c>
      <c r="I1380" t="s">
        <v>1</v>
      </c>
      <c r="J1380" t="s">
        <v>1104</v>
      </c>
      <c r="K1380" t="str">
        <f t="shared" si="612"/>
        <v/>
      </c>
      <c r="L1380" t="str">
        <f t="shared" si="613"/>
        <v/>
      </c>
      <c r="M1380" t="str">
        <f t="shared" si="614"/>
        <v/>
      </c>
      <c r="N1380" t="str">
        <f t="shared" si="615"/>
        <v>Spider</v>
      </c>
      <c r="O1380" t="str">
        <f t="shared" si="616"/>
        <v>CheckMarkNetwork</v>
      </c>
      <c r="P1380" t="str">
        <f t="shared" si="617"/>
        <v>Visiteur</v>
      </c>
      <c r="Q1380" t="str">
        <f t="shared" si="618"/>
        <v/>
      </c>
      <c r="R1380" t="str">
        <f t="shared" si="619"/>
        <v/>
      </c>
      <c r="S1380" t="str">
        <f t="shared" si="620"/>
        <v/>
      </c>
      <c r="T1380" t="str">
        <f t="shared" si="621"/>
        <v/>
      </c>
      <c r="U1380" t="str">
        <f t="shared" si="622"/>
        <v/>
      </c>
      <c r="V1380" t="str">
        <f t="shared" si="623"/>
        <v/>
      </c>
      <c r="W1380" t="str">
        <f t="shared" si="624"/>
        <v/>
      </c>
      <c r="X1380" t="str">
        <f t="shared" si="625"/>
        <v/>
      </c>
      <c r="Y1380" t="str">
        <f t="shared" si="626"/>
        <v/>
      </c>
      <c r="Z1380" t="str">
        <f t="shared" si="627"/>
        <v/>
      </c>
      <c r="AA1380" t="str">
        <f t="shared" si="628"/>
        <v/>
      </c>
      <c r="AB1380" t="str">
        <f t="shared" si="629"/>
        <v/>
      </c>
      <c r="AC1380" t="str">
        <f t="shared" si="630"/>
        <v/>
      </c>
      <c r="AD1380" t="str">
        <f t="shared" si="631"/>
        <v/>
      </c>
      <c r="AE1380" t="str">
        <f t="shared" si="632"/>
        <v/>
      </c>
      <c r="AF1380" t="str">
        <f t="shared" si="633"/>
        <v/>
      </c>
      <c r="AG1380" t="str">
        <f t="shared" si="634"/>
        <v/>
      </c>
      <c r="AH1380" t="str">
        <f t="shared" si="635"/>
        <v/>
      </c>
      <c r="AI1380" t="str">
        <f t="shared" si="636"/>
        <v/>
      </c>
      <c r="AJ1380" t="str">
        <f t="shared" si="637"/>
        <v/>
      </c>
      <c r="AK1380" t="str">
        <f t="shared" si="638"/>
        <v/>
      </c>
      <c r="AL1380" t="str">
        <f t="shared" si="639"/>
        <v/>
      </c>
      <c r="AM1380" t="str">
        <f t="shared" si="640"/>
        <v>CheckMarkNetwork</v>
      </c>
    </row>
    <row r="1381" spans="1:39">
      <c r="A1381" t="s">
        <v>1166</v>
      </c>
      <c r="C1381" t="s">
        <v>1</v>
      </c>
      <c r="D1381" t="s">
        <v>1171</v>
      </c>
      <c r="E1381" t="s">
        <v>3</v>
      </c>
      <c r="G1381">
        <v>200</v>
      </c>
      <c r="H1381">
        <v>1890</v>
      </c>
      <c r="I1381" t="s">
        <v>1</v>
      </c>
      <c r="J1381" t="s">
        <v>1104</v>
      </c>
      <c r="K1381" t="str">
        <f t="shared" si="612"/>
        <v/>
      </c>
      <c r="L1381" t="str">
        <f t="shared" si="613"/>
        <v/>
      </c>
      <c r="M1381" t="str">
        <f t="shared" si="614"/>
        <v/>
      </c>
      <c r="N1381" t="str">
        <f t="shared" si="615"/>
        <v>Visiteur</v>
      </c>
      <c r="O1381" t="str">
        <f t="shared" si="616"/>
        <v>CheckMarkNetwork</v>
      </c>
      <c r="P1381" t="str">
        <f t="shared" si="617"/>
        <v>Visiteur</v>
      </c>
      <c r="Q1381" t="str">
        <f t="shared" si="618"/>
        <v/>
      </c>
      <c r="R1381" t="str">
        <f t="shared" si="619"/>
        <v/>
      </c>
      <c r="S1381" t="str">
        <f t="shared" si="620"/>
        <v/>
      </c>
      <c r="T1381" t="str">
        <f t="shared" si="621"/>
        <v/>
      </c>
      <c r="U1381" t="str">
        <f t="shared" si="622"/>
        <v/>
      </c>
      <c r="V1381" t="str">
        <f t="shared" si="623"/>
        <v/>
      </c>
      <c r="W1381" t="str">
        <f t="shared" si="624"/>
        <v/>
      </c>
      <c r="X1381" t="str">
        <f t="shared" si="625"/>
        <v/>
      </c>
      <c r="Y1381" t="str">
        <f t="shared" si="626"/>
        <v/>
      </c>
      <c r="Z1381" t="str">
        <f t="shared" si="627"/>
        <v/>
      </c>
      <c r="AA1381" t="str">
        <f t="shared" si="628"/>
        <v/>
      </c>
      <c r="AB1381" t="str">
        <f t="shared" si="629"/>
        <v/>
      </c>
      <c r="AC1381" t="str">
        <f t="shared" si="630"/>
        <v/>
      </c>
      <c r="AD1381" t="str">
        <f t="shared" si="631"/>
        <v/>
      </c>
      <c r="AE1381" t="str">
        <f t="shared" si="632"/>
        <v/>
      </c>
      <c r="AF1381" t="str">
        <f t="shared" si="633"/>
        <v/>
      </c>
      <c r="AG1381" t="str">
        <f t="shared" si="634"/>
        <v/>
      </c>
      <c r="AH1381" t="str">
        <f t="shared" si="635"/>
        <v/>
      </c>
      <c r="AI1381" t="str">
        <f t="shared" si="636"/>
        <v/>
      </c>
      <c r="AJ1381" t="str">
        <f t="shared" si="637"/>
        <v/>
      </c>
      <c r="AK1381" t="str">
        <f t="shared" si="638"/>
        <v/>
      </c>
      <c r="AL1381" t="str">
        <f t="shared" si="639"/>
        <v/>
      </c>
      <c r="AM1381" t="str">
        <f t="shared" si="640"/>
        <v>CheckMarkNetwork</v>
      </c>
    </row>
    <row r="1382" spans="1:39">
      <c r="A1382" t="s">
        <v>1163</v>
      </c>
      <c r="C1382" t="s">
        <v>1</v>
      </c>
      <c r="D1382" t="s">
        <v>1172</v>
      </c>
      <c r="E1382" t="s">
        <v>3</v>
      </c>
      <c r="G1382">
        <v>200</v>
      </c>
      <c r="H1382">
        <v>16925</v>
      </c>
      <c r="I1382" t="s">
        <v>1</v>
      </c>
      <c r="J1382" t="s">
        <v>1165</v>
      </c>
      <c r="K1382" t="str">
        <f t="shared" si="612"/>
        <v/>
      </c>
      <c r="L1382" t="str">
        <f t="shared" si="613"/>
        <v/>
      </c>
      <c r="M1382" t="str">
        <f t="shared" si="614"/>
        <v/>
      </c>
      <c r="N1382" t="str">
        <f t="shared" si="615"/>
        <v>Visiteur</v>
      </c>
      <c r="O1382" t="str">
        <f t="shared" si="616"/>
        <v>Googlebot Smartphone</v>
      </c>
      <c r="P1382" t="str">
        <f t="shared" si="617"/>
        <v>Googlebot Smartphone</v>
      </c>
      <c r="Q1382" t="str">
        <f t="shared" si="618"/>
        <v/>
      </c>
      <c r="R1382" t="str">
        <f t="shared" si="619"/>
        <v/>
      </c>
      <c r="S1382" t="str">
        <f t="shared" si="620"/>
        <v>Googlebot Smartphone</v>
      </c>
      <c r="T1382" t="str">
        <f t="shared" si="621"/>
        <v/>
      </c>
      <c r="U1382" t="str">
        <f t="shared" si="622"/>
        <v/>
      </c>
      <c r="V1382" t="str">
        <f t="shared" si="623"/>
        <v/>
      </c>
      <c r="W1382" t="str">
        <f t="shared" si="624"/>
        <v/>
      </c>
      <c r="X1382" t="str">
        <f t="shared" si="625"/>
        <v/>
      </c>
      <c r="Y1382" t="str">
        <f t="shared" si="626"/>
        <v/>
      </c>
      <c r="Z1382" t="str">
        <f t="shared" si="627"/>
        <v/>
      </c>
      <c r="AA1382" t="str">
        <f t="shared" si="628"/>
        <v/>
      </c>
      <c r="AB1382" t="str">
        <f t="shared" si="629"/>
        <v/>
      </c>
      <c r="AC1382" t="str">
        <f t="shared" si="630"/>
        <v/>
      </c>
      <c r="AD1382" t="str">
        <f t="shared" si="631"/>
        <v/>
      </c>
      <c r="AE1382" t="str">
        <f t="shared" si="632"/>
        <v/>
      </c>
      <c r="AF1382" t="str">
        <f t="shared" si="633"/>
        <v/>
      </c>
      <c r="AG1382" t="str">
        <f t="shared" si="634"/>
        <v/>
      </c>
      <c r="AH1382" t="str">
        <f t="shared" si="635"/>
        <v/>
      </c>
      <c r="AI1382" t="str">
        <f t="shared" si="636"/>
        <v/>
      </c>
      <c r="AJ1382" t="str">
        <f t="shared" si="637"/>
        <v/>
      </c>
      <c r="AK1382" t="str">
        <f t="shared" si="638"/>
        <v/>
      </c>
      <c r="AL1382" t="str">
        <f t="shared" si="639"/>
        <v/>
      </c>
      <c r="AM1382" t="str">
        <f t="shared" si="640"/>
        <v/>
      </c>
    </row>
    <row r="1383" spans="1:39">
      <c r="A1383" t="s">
        <v>68</v>
      </c>
      <c r="C1383" t="s">
        <v>1</v>
      </c>
      <c r="D1383" t="s">
        <v>1168</v>
      </c>
      <c r="E1383" t="s">
        <v>3</v>
      </c>
      <c r="G1383">
        <v>200</v>
      </c>
      <c r="H1383">
        <v>25</v>
      </c>
      <c r="I1383" t="s">
        <v>1173</v>
      </c>
      <c r="J1383" t="s">
        <v>1174</v>
      </c>
      <c r="K1383" t="str">
        <f t="shared" si="612"/>
        <v/>
      </c>
      <c r="L1383" t="str">
        <f t="shared" si="613"/>
        <v/>
      </c>
      <c r="M1383" t="str">
        <f t="shared" si="614"/>
        <v/>
      </c>
      <c r="N1383" t="str">
        <f t="shared" si="615"/>
        <v>Spider</v>
      </c>
      <c r="O1383" t="str">
        <f t="shared" si="616"/>
        <v/>
      </c>
      <c r="P1383" t="str">
        <f t="shared" si="617"/>
        <v>Visiteur</v>
      </c>
      <c r="Q1383" t="str">
        <f t="shared" si="618"/>
        <v/>
      </c>
      <c r="R1383" t="str">
        <f t="shared" si="619"/>
        <v/>
      </c>
      <c r="S1383" t="str">
        <f t="shared" si="620"/>
        <v/>
      </c>
      <c r="T1383" t="str">
        <f t="shared" si="621"/>
        <v/>
      </c>
      <c r="U1383" t="str">
        <f t="shared" si="622"/>
        <v/>
      </c>
      <c r="V1383" t="str">
        <f t="shared" si="623"/>
        <v/>
      </c>
      <c r="W1383" t="str">
        <f t="shared" si="624"/>
        <v/>
      </c>
      <c r="X1383" t="str">
        <f t="shared" si="625"/>
        <v/>
      </c>
      <c r="Y1383" t="str">
        <f t="shared" si="626"/>
        <v/>
      </c>
      <c r="Z1383" t="str">
        <f t="shared" si="627"/>
        <v/>
      </c>
      <c r="AA1383" t="str">
        <f t="shared" si="628"/>
        <v/>
      </c>
      <c r="AB1383" t="str">
        <f t="shared" si="629"/>
        <v/>
      </c>
      <c r="AC1383" t="str">
        <f t="shared" si="630"/>
        <v/>
      </c>
      <c r="AD1383" t="str">
        <f t="shared" si="631"/>
        <v/>
      </c>
      <c r="AE1383" t="str">
        <f t="shared" si="632"/>
        <v/>
      </c>
      <c r="AF1383" t="str">
        <f t="shared" si="633"/>
        <v/>
      </c>
      <c r="AG1383" t="str">
        <f t="shared" si="634"/>
        <v/>
      </c>
      <c r="AH1383" t="str">
        <f t="shared" si="635"/>
        <v/>
      </c>
      <c r="AI1383" t="str">
        <f t="shared" si="636"/>
        <v/>
      </c>
      <c r="AJ1383" t="str">
        <f t="shared" si="637"/>
        <v/>
      </c>
      <c r="AK1383" t="str">
        <f t="shared" si="638"/>
        <v/>
      </c>
      <c r="AL1383" t="str">
        <f t="shared" si="639"/>
        <v/>
      </c>
      <c r="AM1383" t="str">
        <f t="shared" si="640"/>
        <v/>
      </c>
    </row>
    <row r="1384" spans="1:39">
      <c r="A1384" t="s">
        <v>1166</v>
      </c>
      <c r="C1384" t="s">
        <v>1</v>
      </c>
      <c r="D1384" t="s">
        <v>1175</v>
      </c>
      <c r="E1384" t="s">
        <v>3</v>
      </c>
      <c r="G1384">
        <v>200</v>
      </c>
      <c r="H1384">
        <v>16925</v>
      </c>
      <c r="I1384" t="s">
        <v>1</v>
      </c>
      <c r="J1384" t="s">
        <v>1104</v>
      </c>
      <c r="K1384" t="str">
        <f t="shared" si="612"/>
        <v/>
      </c>
      <c r="L1384" t="str">
        <f t="shared" si="613"/>
        <v/>
      </c>
      <c r="M1384" t="str">
        <f t="shared" si="614"/>
        <v/>
      </c>
      <c r="N1384" t="str">
        <f t="shared" si="615"/>
        <v>Spider</v>
      </c>
      <c r="O1384" t="str">
        <f t="shared" si="616"/>
        <v>CheckMarkNetwork</v>
      </c>
      <c r="P1384" t="str">
        <f t="shared" si="617"/>
        <v>Visiteur</v>
      </c>
      <c r="Q1384" t="str">
        <f t="shared" si="618"/>
        <v/>
      </c>
      <c r="R1384" t="str">
        <f t="shared" si="619"/>
        <v/>
      </c>
      <c r="S1384" t="str">
        <f t="shared" si="620"/>
        <v/>
      </c>
      <c r="T1384" t="str">
        <f t="shared" si="621"/>
        <v/>
      </c>
      <c r="U1384" t="str">
        <f t="shared" si="622"/>
        <v/>
      </c>
      <c r="V1384" t="str">
        <f t="shared" si="623"/>
        <v/>
      </c>
      <c r="W1384" t="str">
        <f t="shared" si="624"/>
        <v/>
      </c>
      <c r="X1384" t="str">
        <f t="shared" si="625"/>
        <v/>
      </c>
      <c r="Y1384" t="str">
        <f t="shared" si="626"/>
        <v/>
      </c>
      <c r="Z1384" t="str">
        <f t="shared" si="627"/>
        <v/>
      </c>
      <c r="AA1384" t="str">
        <f t="shared" si="628"/>
        <v/>
      </c>
      <c r="AB1384" t="str">
        <f t="shared" si="629"/>
        <v/>
      </c>
      <c r="AC1384" t="str">
        <f t="shared" si="630"/>
        <v/>
      </c>
      <c r="AD1384" t="str">
        <f t="shared" si="631"/>
        <v/>
      </c>
      <c r="AE1384" t="str">
        <f t="shared" si="632"/>
        <v/>
      </c>
      <c r="AF1384" t="str">
        <f t="shared" si="633"/>
        <v/>
      </c>
      <c r="AG1384" t="str">
        <f t="shared" si="634"/>
        <v/>
      </c>
      <c r="AH1384" t="str">
        <f t="shared" si="635"/>
        <v/>
      </c>
      <c r="AI1384" t="str">
        <f t="shared" si="636"/>
        <v/>
      </c>
      <c r="AJ1384" t="str">
        <f t="shared" si="637"/>
        <v/>
      </c>
      <c r="AK1384" t="str">
        <f t="shared" si="638"/>
        <v/>
      </c>
      <c r="AL1384" t="str">
        <f t="shared" si="639"/>
        <v/>
      </c>
      <c r="AM1384" t="str">
        <f t="shared" si="640"/>
        <v>CheckMarkNetwork</v>
      </c>
    </row>
    <row r="1385" spans="1:39">
      <c r="A1385" t="s">
        <v>1166</v>
      </c>
      <c r="C1385" t="s">
        <v>1</v>
      </c>
      <c r="D1385" t="s">
        <v>1176</v>
      </c>
      <c r="E1385" t="s">
        <v>3</v>
      </c>
      <c r="G1385">
        <v>200</v>
      </c>
      <c r="H1385">
        <v>4230</v>
      </c>
      <c r="I1385" t="s">
        <v>124</v>
      </c>
      <c r="J1385" t="s">
        <v>1104</v>
      </c>
      <c r="K1385" t="str">
        <f t="shared" si="612"/>
        <v/>
      </c>
      <c r="L1385" t="str">
        <f t="shared" si="613"/>
        <v/>
      </c>
      <c r="M1385" t="str">
        <f t="shared" si="614"/>
        <v/>
      </c>
      <c r="N1385" t="str">
        <f t="shared" si="615"/>
        <v>Spider</v>
      </c>
      <c r="O1385" t="str">
        <f t="shared" si="616"/>
        <v>CheckMarkNetwork</v>
      </c>
      <c r="P1385" t="str">
        <f t="shared" si="617"/>
        <v>Visiteur</v>
      </c>
      <c r="Q1385" t="str">
        <f t="shared" si="618"/>
        <v/>
      </c>
      <c r="R1385" t="str">
        <f t="shared" si="619"/>
        <v/>
      </c>
      <c r="S1385" t="str">
        <f t="shared" si="620"/>
        <v/>
      </c>
      <c r="T1385" t="str">
        <f t="shared" si="621"/>
        <v/>
      </c>
      <c r="U1385" t="str">
        <f t="shared" si="622"/>
        <v/>
      </c>
      <c r="V1385" t="str">
        <f t="shared" si="623"/>
        <v/>
      </c>
      <c r="W1385" t="str">
        <f t="shared" si="624"/>
        <v/>
      </c>
      <c r="X1385" t="str">
        <f t="shared" si="625"/>
        <v/>
      </c>
      <c r="Y1385" t="str">
        <f t="shared" si="626"/>
        <v/>
      </c>
      <c r="Z1385" t="str">
        <f t="shared" si="627"/>
        <v/>
      </c>
      <c r="AA1385" t="str">
        <f t="shared" si="628"/>
        <v/>
      </c>
      <c r="AB1385" t="str">
        <f t="shared" si="629"/>
        <v/>
      </c>
      <c r="AC1385" t="str">
        <f t="shared" si="630"/>
        <v/>
      </c>
      <c r="AD1385" t="str">
        <f t="shared" si="631"/>
        <v/>
      </c>
      <c r="AE1385" t="str">
        <f t="shared" si="632"/>
        <v/>
      </c>
      <c r="AF1385" t="str">
        <f t="shared" si="633"/>
        <v/>
      </c>
      <c r="AG1385" t="str">
        <f t="shared" si="634"/>
        <v/>
      </c>
      <c r="AH1385" t="str">
        <f t="shared" si="635"/>
        <v/>
      </c>
      <c r="AI1385" t="str">
        <f t="shared" si="636"/>
        <v/>
      </c>
      <c r="AJ1385" t="str">
        <f t="shared" si="637"/>
        <v/>
      </c>
      <c r="AK1385" t="str">
        <f t="shared" si="638"/>
        <v/>
      </c>
      <c r="AL1385" t="str">
        <f t="shared" si="639"/>
        <v/>
      </c>
      <c r="AM1385" t="str">
        <f t="shared" si="640"/>
        <v>CheckMarkNetwork</v>
      </c>
    </row>
    <row r="1386" spans="1:39">
      <c r="A1386" t="s">
        <v>1166</v>
      </c>
      <c r="C1386" t="s">
        <v>1</v>
      </c>
      <c r="D1386" t="s">
        <v>1176</v>
      </c>
      <c r="E1386" t="s">
        <v>3</v>
      </c>
      <c r="G1386">
        <v>200</v>
      </c>
      <c r="H1386">
        <v>33766</v>
      </c>
      <c r="I1386" t="s">
        <v>124</v>
      </c>
      <c r="J1386" t="s">
        <v>1104</v>
      </c>
      <c r="K1386" t="str">
        <f t="shared" si="612"/>
        <v/>
      </c>
      <c r="L1386" t="str">
        <f t="shared" si="613"/>
        <v/>
      </c>
      <c r="M1386" t="str">
        <f t="shared" si="614"/>
        <v/>
      </c>
      <c r="N1386" t="str">
        <f t="shared" si="615"/>
        <v>Spider</v>
      </c>
      <c r="O1386" t="str">
        <f t="shared" si="616"/>
        <v>CheckMarkNetwork</v>
      </c>
      <c r="P1386" t="str">
        <f t="shared" si="617"/>
        <v>Visiteur</v>
      </c>
      <c r="Q1386" t="str">
        <f t="shared" si="618"/>
        <v/>
      </c>
      <c r="R1386" t="str">
        <f t="shared" si="619"/>
        <v/>
      </c>
      <c r="S1386" t="str">
        <f t="shared" si="620"/>
        <v/>
      </c>
      <c r="T1386" t="str">
        <f t="shared" si="621"/>
        <v/>
      </c>
      <c r="U1386" t="str">
        <f t="shared" si="622"/>
        <v/>
      </c>
      <c r="V1386" t="str">
        <f t="shared" si="623"/>
        <v/>
      </c>
      <c r="W1386" t="str">
        <f t="shared" si="624"/>
        <v/>
      </c>
      <c r="X1386" t="str">
        <f t="shared" si="625"/>
        <v/>
      </c>
      <c r="Y1386" t="str">
        <f t="shared" si="626"/>
        <v/>
      </c>
      <c r="Z1386" t="str">
        <f t="shared" si="627"/>
        <v/>
      </c>
      <c r="AA1386" t="str">
        <f t="shared" si="628"/>
        <v/>
      </c>
      <c r="AB1386" t="str">
        <f t="shared" si="629"/>
        <v/>
      </c>
      <c r="AC1386" t="str">
        <f t="shared" si="630"/>
        <v/>
      </c>
      <c r="AD1386" t="str">
        <f t="shared" si="631"/>
        <v/>
      </c>
      <c r="AE1386" t="str">
        <f t="shared" si="632"/>
        <v/>
      </c>
      <c r="AF1386" t="str">
        <f t="shared" si="633"/>
        <v/>
      </c>
      <c r="AG1386" t="str">
        <f t="shared" si="634"/>
        <v/>
      </c>
      <c r="AH1386" t="str">
        <f t="shared" si="635"/>
        <v/>
      </c>
      <c r="AI1386" t="str">
        <f t="shared" si="636"/>
        <v/>
      </c>
      <c r="AJ1386" t="str">
        <f t="shared" si="637"/>
        <v/>
      </c>
      <c r="AK1386" t="str">
        <f t="shared" si="638"/>
        <v/>
      </c>
      <c r="AL1386" t="str">
        <f t="shared" si="639"/>
        <v/>
      </c>
      <c r="AM1386" t="str">
        <f t="shared" si="640"/>
        <v>CheckMarkNetwork</v>
      </c>
    </row>
    <row r="1387" spans="1:39">
      <c r="A1387" t="s">
        <v>1166</v>
      </c>
      <c r="C1387" t="s">
        <v>1</v>
      </c>
      <c r="D1387" t="s">
        <v>1176</v>
      </c>
      <c r="E1387" t="s">
        <v>3</v>
      </c>
      <c r="G1387">
        <v>200</v>
      </c>
      <c r="H1387">
        <v>4014</v>
      </c>
      <c r="I1387" t="s">
        <v>124</v>
      </c>
      <c r="J1387" t="s">
        <v>1104</v>
      </c>
      <c r="K1387" t="str">
        <f t="shared" si="612"/>
        <v/>
      </c>
      <c r="L1387" t="str">
        <f t="shared" si="613"/>
        <v/>
      </c>
      <c r="M1387" t="str">
        <f t="shared" si="614"/>
        <v/>
      </c>
      <c r="N1387" t="str">
        <f t="shared" si="615"/>
        <v>Spider</v>
      </c>
      <c r="O1387" t="str">
        <f t="shared" si="616"/>
        <v>CheckMarkNetwork</v>
      </c>
      <c r="P1387" t="str">
        <f t="shared" si="617"/>
        <v>Visiteur</v>
      </c>
      <c r="Q1387" t="str">
        <f t="shared" si="618"/>
        <v/>
      </c>
      <c r="R1387" t="str">
        <f t="shared" si="619"/>
        <v/>
      </c>
      <c r="S1387" t="str">
        <f t="shared" si="620"/>
        <v/>
      </c>
      <c r="T1387" t="str">
        <f t="shared" si="621"/>
        <v/>
      </c>
      <c r="U1387" t="str">
        <f t="shared" si="622"/>
        <v/>
      </c>
      <c r="V1387" t="str">
        <f t="shared" si="623"/>
        <v/>
      </c>
      <c r="W1387" t="str">
        <f t="shared" si="624"/>
        <v/>
      </c>
      <c r="X1387" t="str">
        <f t="shared" si="625"/>
        <v/>
      </c>
      <c r="Y1387" t="str">
        <f t="shared" si="626"/>
        <v/>
      </c>
      <c r="Z1387" t="str">
        <f t="shared" si="627"/>
        <v/>
      </c>
      <c r="AA1387" t="str">
        <f t="shared" si="628"/>
        <v/>
      </c>
      <c r="AB1387" t="str">
        <f t="shared" si="629"/>
        <v/>
      </c>
      <c r="AC1387" t="str">
        <f t="shared" si="630"/>
        <v/>
      </c>
      <c r="AD1387" t="str">
        <f t="shared" si="631"/>
        <v/>
      </c>
      <c r="AE1387" t="str">
        <f t="shared" si="632"/>
        <v/>
      </c>
      <c r="AF1387" t="str">
        <f t="shared" si="633"/>
        <v/>
      </c>
      <c r="AG1387" t="str">
        <f t="shared" si="634"/>
        <v/>
      </c>
      <c r="AH1387" t="str">
        <f t="shared" si="635"/>
        <v/>
      </c>
      <c r="AI1387" t="str">
        <f t="shared" si="636"/>
        <v/>
      </c>
      <c r="AJ1387" t="str">
        <f t="shared" si="637"/>
        <v/>
      </c>
      <c r="AK1387" t="str">
        <f t="shared" si="638"/>
        <v/>
      </c>
      <c r="AL1387" t="str">
        <f t="shared" si="639"/>
        <v/>
      </c>
      <c r="AM1387" t="str">
        <f t="shared" si="640"/>
        <v>CheckMarkNetwork</v>
      </c>
    </row>
    <row r="1388" spans="1:39">
      <c r="A1388" t="s">
        <v>1166</v>
      </c>
      <c r="C1388" t="s">
        <v>1</v>
      </c>
      <c r="D1388" t="s">
        <v>1176</v>
      </c>
      <c r="E1388" t="s">
        <v>3</v>
      </c>
      <c r="G1388">
        <v>200</v>
      </c>
      <c r="H1388">
        <v>14142</v>
      </c>
      <c r="I1388" t="s">
        <v>124</v>
      </c>
      <c r="J1388" t="s">
        <v>1104</v>
      </c>
      <c r="K1388" t="str">
        <f t="shared" si="612"/>
        <v/>
      </c>
      <c r="L1388" t="str">
        <f t="shared" si="613"/>
        <v/>
      </c>
      <c r="M1388" t="str">
        <f t="shared" si="614"/>
        <v/>
      </c>
      <c r="N1388" t="str">
        <f t="shared" si="615"/>
        <v>Spider</v>
      </c>
      <c r="O1388" t="str">
        <f t="shared" si="616"/>
        <v>CheckMarkNetwork</v>
      </c>
      <c r="P1388" t="str">
        <f t="shared" si="617"/>
        <v>Visiteur</v>
      </c>
      <c r="Q1388" t="str">
        <f t="shared" si="618"/>
        <v/>
      </c>
      <c r="R1388" t="str">
        <f t="shared" si="619"/>
        <v/>
      </c>
      <c r="S1388" t="str">
        <f t="shared" si="620"/>
        <v/>
      </c>
      <c r="T1388" t="str">
        <f t="shared" si="621"/>
        <v/>
      </c>
      <c r="U1388" t="str">
        <f t="shared" si="622"/>
        <v/>
      </c>
      <c r="V1388" t="str">
        <f t="shared" si="623"/>
        <v/>
      </c>
      <c r="W1388" t="str">
        <f t="shared" si="624"/>
        <v/>
      </c>
      <c r="X1388" t="str">
        <f t="shared" si="625"/>
        <v/>
      </c>
      <c r="Y1388" t="str">
        <f t="shared" si="626"/>
        <v/>
      </c>
      <c r="Z1388" t="str">
        <f t="shared" si="627"/>
        <v/>
      </c>
      <c r="AA1388" t="str">
        <f t="shared" si="628"/>
        <v/>
      </c>
      <c r="AB1388" t="str">
        <f t="shared" si="629"/>
        <v/>
      </c>
      <c r="AC1388" t="str">
        <f t="shared" si="630"/>
        <v/>
      </c>
      <c r="AD1388" t="str">
        <f t="shared" si="631"/>
        <v/>
      </c>
      <c r="AE1388" t="str">
        <f t="shared" si="632"/>
        <v/>
      </c>
      <c r="AF1388" t="str">
        <f t="shared" si="633"/>
        <v/>
      </c>
      <c r="AG1388" t="str">
        <f t="shared" si="634"/>
        <v/>
      </c>
      <c r="AH1388" t="str">
        <f t="shared" si="635"/>
        <v/>
      </c>
      <c r="AI1388" t="str">
        <f t="shared" si="636"/>
        <v/>
      </c>
      <c r="AJ1388" t="str">
        <f t="shared" si="637"/>
        <v/>
      </c>
      <c r="AK1388" t="str">
        <f t="shared" si="638"/>
        <v/>
      </c>
      <c r="AL1388" t="str">
        <f t="shared" si="639"/>
        <v/>
      </c>
      <c r="AM1388" t="str">
        <f t="shared" si="640"/>
        <v>CheckMarkNetwork</v>
      </c>
    </row>
    <row r="1389" spans="1:39">
      <c r="A1389" t="s">
        <v>1166</v>
      </c>
      <c r="C1389" t="s">
        <v>1</v>
      </c>
      <c r="D1389" t="s">
        <v>1176</v>
      </c>
      <c r="E1389" t="s">
        <v>3</v>
      </c>
      <c r="G1389">
        <v>200</v>
      </c>
      <c r="H1389">
        <v>8502</v>
      </c>
      <c r="I1389" t="s">
        <v>124</v>
      </c>
      <c r="J1389" t="s">
        <v>1104</v>
      </c>
      <c r="K1389" t="str">
        <f t="shared" si="612"/>
        <v/>
      </c>
      <c r="L1389" t="str">
        <f t="shared" si="613"/>
        <v/>
      </c>
      <c r="M1389" t="str">
        <f t="shared" si="614"/>
        <v/>
      </c>
      <c r="N1389" t="str">
        <f t="shared" si="615"/>
        <v>Spider</v>
      </c>
      <c r="O1389" t="str">
        <f t="shared" si="616"/>
        <v>CheckMarkNetwork</v>
      </c>
      <c r="P1389" t="str">
        <f t="shared" si="617"/>
        <v>Visiteur</v>
      </c>
      <c r="Q1389" t="str">
        <f t="shared" si="618"/>
        <v/>
      </c>
      <c r="R1389" t="str">
        <f t="shared" si="619"/>
        <v/>
      </c>
      <c r="S1389" t="str">
        <f t="shared" si="620"/>
        <v/>
      </c>
      <c r="T1389" t="str">
        <f t="shared" si="621"/>
        <v/>
      </c>
      <c r="U1389" t="str">
        <f t="shared" si="622"/>
        <v/>
      </c>
      <c r="V1389" t="str">
        <f t="shared" si="623"/>
        <v/>
      </c>
      <c r="W1389" t="str">
        <f t="shared" si="624"/>
        <v/>
      </c>
      <c r="X1389" t="str">
        <f t="shared" si="625"/>
        <v/>
      </c>
      <c r="Y1389" t="str">
        <f t="shared" si="626"/>
        <v/>
      </c>
      <c r="Z1389" t="str">
        <f t="shared" si="627"/>
        <v/>
      </c>
      <c r="AA1389" t="str">
        <f t="shared" si="628"/>
        <v/>
      </c>
      <c r="AB1389" t="str">
        <f t="shared" si="629"/>
        <v/>
      </c>
      <c r="AC1389" t="str">
        <f t="shared" si="630"/>
        <v/>
      </c>
      <c r="AD1389" t="str">
        <f t="shared" si="631"/>
        <v/>
      </c>
      <c r="AE1389" t="str">
        <f t="shared" si="632"/>
        <v/>
      </c>
      <c r="AF1389" t="str">
        <f t="shared" si="633"/>
        <v/>
      </c>
      <c r="AG1389" t="str">
        <f t="shared" si="634"/>
        <v/>
      </c>
      <c r="AH1389" t="str">
        <f t="shared" si="635"/>
        <v/>
      </c>
      <c r="AI1389" t="str">
        <f t="shared" si="636"/>
        <v/>
      </c>
      <c r="AJ1389" t="str">
        <f t="shared" si="637"/>
        <v/>
      </c>
      <c r="AK1389" t="str">
        <f t="shared" si="638"/>
        <v/>
      </c>
      <c r="AL1389" t="str">
        <f t="shared" si="639"/>
        <v/>
      </c>
      <c r="AM1389" t="str">
        <f t="shared" si="640"/>
        <v>CheckMarkNetwork</v>
      </c>
    </row>
    <row r="1390" spans="1:39">
      <c r="A1390" t="s">
        <v>1166</v>
      </c>
      <c r="C1390" t="s">
        <v>1</v>
      </c>
      <c r="D1390" t="s">
        <v>1176</v>
      </c>
      <c r="E1390" t="s">
        <v>3</v>
      </c>
      <c r="G1390">
        <v>200</v>
      </c>
      <c r="H1390">
        <v>374</v>
      </c>
      <c r="I1390" t="s">
        <v>124</v>
      </c>
      <c r="J1390" t="s">
        <v>1104</v>
      </c>
      <c r="K1390" t="str">
        <f t="shared" si="612"/>
        <v/>
      </c>
      <c r="L1390" t="str">
        <f t="shared" si="613"/>
        <v/>
      </c>
      <c r="M1390" t="str">
        <f t="shared" si="614"/>
        <v/>
      </c>
      <c r="N1390" t="str">
        <f t="shared" si="615"/>
        <v>Spider</v>
      </c>
      <c r="O1390" t="str">
        <f t="shared" si="616"/>
        <v>CheckMarkNetwork</v>
      </c>
      <c r="P1390" t="str">
        <f t="shared" si="617"/>
        <v>Visiteur</v>
      </c>
      <c r="Q1390" t="str">
        <f t="shared" si="618"/>
        <v/>
      </c>
      <c r="R1390" t="str">
        <f t="shared" si="619"/>
        <v/>
      </c>
      <c r="S1390" t="str">
        <f t="shared" si="620"/>
        <v/>
      </c>
      <c r="T1390" t="str">
        <f t="shared" si="621"/>
        <v/>
      </c>
      <c r="U1390" t="str">
        <f t="shared" si="622"/>
        <v/>
      </c>
      <c r="V1390" t="str">
        <f t="shared" si="623"/>
        <v/>
      </c>
      <c r="W1390" t="str">
        <f t="shared" si="624"/>
        <v/>
      </c>
      <c r="X1390" t="str">
        <f t="shared" si="625"/>
        <v/>
      </c>
      <c r="Y1390" t="str">
        <f t="shared" si="626"/>
        <v/>
      </c>
      <c r="Z1390" t="str">
        <f t="shared" si="627"/>
        <v/>
      </c>
      <c r="AA1390" t="str">
        <f t="shared" si="628"/>
        <v/>
      </c>
      <c r="AB1390" t="str">
        <f t="shared" si="629"/>
        <v/>
      </c>
      <c r="AC1390" t="str">
        <f t="shared" si="630"/>
        <v/>
      </c>
      <c r="AD1390" t="str">
        <f t="shared" si="631"/>
        <v/>
      </c>
      <c r="AE1390" t="str">
        <f t="shared" si="632"/>
        <v/>
      </c>
      <c r="AF1390" t="str">
        <f t="shared" si="633"/>
        <v/>
      </c>
      <c r="AG1390" t="str">
        <f t="shared" si="634"/>
        <v/>
      </c>
      <c r="AH1390" t="str">
        <f t="shared" si="635"/>
        <v/>
      </c>
      <c r="AI1390" t="str">
        <f t="shared" si="636"/>
        <v/>
      </c>
      <c r="AJ1390" t="str">
        <f t="shared" si="637"/>
        <v/>
      </c>
      <c r="AK1390" t="str">
        <f t="shared" si="638"/>
        <v/>
      </c>
      <c r="AL1390" t="str">
        <f t="shared" si="639"/>
        <v/>
      </c>
      <c r="AM1390" t="str">
        <f t="shared" si="640"/>
        <v>CheckMarkNetwork</v>
      </c>
    </row>
    <row r="1391" spans="1:39">
      <c r="A1391" t="s">
        <v>1166</v>
      </c>
      <c r="C1391" t="s">
        <v>1</v>
      </c>
      <c r="D1391" t="s">
        <v>1177</v>
      </c>
      <c r="E1391" t="s">
        <v>3</v>
      </c>
      <c r="G1391">
        <v>200</v>
      </c>
      <c r="H1391">
        <v>3958</v>
      </c>
      <c r="I1391" t="s">
        <v>124</v>
      </c>
      <c r="J1391" t="s">
        <v>1104</v>
      </c>
      <c r="K1391" t="str">
        <f t="shared" si="612"/>
        <v/>
      </c>
      <c r="L1391" t="str">
        <f t="shared" si="613"/>
        <v/>
      </c>
      <c r="M1391" t="str">
        <f t="shared" si="614"/>
        <v/>
      </c>
      <c r="N1391" t="str">
        <f t="shared" si="615"/>
        <v>Spider</v>
      </c>
      <c r="O1391" t="str">
        <f t="shared" si="616"/>
        <v>CheckMarkNetwork</v>
      </c>
      <c r="P1391" t="str">
        <f t="shared" si="617"/>
        <v>Visiteur</v>
      </c>
      <c r="Q1391" t="str">
        <f t="shared" si="618"/>
        <v/>
      </c>
      <c r="R1391" t="str">
        <f t="shared" si="619"/>
        <v/>
      </c>
      <c r="S1391" t="str">
        <f t="shared" si="620"/>
        <v/>
      </c>
      <c r="T1391" t="str">
        <f t="shared" si="621"/>
        <v/>
      </c>
      <c r="U1391" t="str">
        <f t="shared" si="622"/>
        <v/>
      </c>
      <c r="V1391" t="str">
        <f t="shared" si="623"/>
        <v/>
      </c>
      <c r="W1391" t="str">
        <f t="shared" si="624"/>
        <v/>
      </c>
      <c r="X1391" t="str">
        <f t="shared" si="625"/>
        <v/>
      </c>
      <c r="Y1391" t="str">
        <f t="shared" si="626"/>
        <v/>
      </c>
      <c r="Z1391" t="str">
        <f t="shared" si="627"/>
        <v/>
      </c>
      <c r="AA1391" t="str">
        <f t="shared" si="628"/>
        <v/>
      </c>
      <c r="AB1391" t="str">
        <f t="shared" si="629"/>
        <v/>
      </c>
      <c r="AC1391" t="str">
        <f t="shared" si="630"/>
        <v/>
      </c>
      <c r="AD1391" t="str">
        <f t="shared" si="631"/>
        <v/>
      </c>
      <c r="AE1391" t="str">
        <f t="shared" si="632"/>
        <v/>
      </c>
      <c r="AF1391" t="str">
        <f t="shared" si="633"/>
        <v/>
      </c>
      <c r="AG1391" t="str">
        <f t="shared" si="634"/>
        <v/>
      </c>
      <c r="AH1391" t="str">
        <f t="shared" si="635"/>
        <v/>
      </c>
      <c r="AI1391" t="str">
        <f t="shared" si="636"/>
        <v/>
      </c>
      <c r="AJ1391" t="str">
        <f t="shared" si="637"/>
        <v/>
      </c>
      <c r="AK1391" t="str">
        <f t="shared" si="638"/>
        <v/>
      </c>
      <c r="AL1391" t="str">
        <f t="shared" si="639"/>
        <v/>
      </c>
      <c r="AM1391" t="str">
        <f t="shared" si="640"/>
        <v>CheckMarkNetwork</v>
      </c>
    </row>
    <row r="1392" spans="1:39">
      <c r="A1392" t="s">
        <v>1166</v>
      </c>
      <c r="C1392" t="s">
        <v>1</v>
      </c>
      <c r="D1392" t="s">
        <v>1177</v>
      </c>
      <c r="E1392" t="s">
        <v>3</v>
      </c>
      <c r="G1392">
        <v>200</v>
      </c>
      <c r="H1392">
        <v>9865</v>
      </c>
      <c r="I1392" t="s">
        <v>124</v>
      </c>
      <c r="J1392" t="s">
        <v>1104</v>
      </c>
      <c r="K1392" t="str">
        <f t="shared" si="612"/>
        <v/>
      </c>
      <c r="L1392" t="str">
        <f t="shared" si="613"/>
        <v/>
      </c>
      <c r="M1392" t="str">
        <f t="shared" si="614"/>
        <v/>
      </c>
      <c r="N1392" t="str">
        <f t="shared" si="615"/>
        <v>Spider</v>
      </c>
      <c r="O1392" t="str">
        <f t="shared" si="616"/>
        <v>CheckMarkNetwork</v>
      </c>
      <c r="P1392" t="str">
        <f t="shared" si="617"/>
        <v>Visiteur</v>
      </c>
      <c r="Q1392" t="str">
        <f t="shared" si="618"/>
        <v/>
      </c>
      <c r="R1392" t="str">
        <f t="shared" si="619"/>
        <v/>
      </c>
      <c r="S1392" t="str">
        <f t="shared" si="620"/>
        <v/>
      </c>
      <c r="T1392" t="str">
        <f t="shared" si="621"/>
        <v/>
      </c>
      <c r="U1392" t="str">
        <f t="shared" si="622"/>
        <v/>
      </c>
      <c r="V1392" t="str">
        <f t="shared" si="623"/>
        <v/>
      </c>
      <c r="W1392" t="str">
        <f t="shared" si="624"/>
        <v/>
      </c>
      <c r="X1392" t="str">
        <f t="shared" si="625"/>
        <v/>
      </c>
      <c r="Y1392" t="str">
        <f t="shared" si="626"/>
        <v/>
      </c>
      <c r="Z1392" t="str">
        <f t="shared" si="627"/>
        <v/>
      </c>
      <c r="AA1392" t="str">
        <f t="shared" si="628"/>
        <v/>
      </c>
      <c r="AB1392" t="str">
        <f t="shared" si="629"/>
        <v/>
      </c>
      <c r="AC1392" t="str">
        <f t="shared" si="630"/>
        <v/>
      </c>
      <c r="AD1392" t="str">
        <f t="shared" si="631"/>
        <v/>
      </c>
      <c r="AE1392" t="str">
        <f t="shared" si="632"/>
        <v/>
      </c>
      <c r="AF1392" t="str">
        <f t="shared" si="633"/>
        <v/>
      </c>
      <c r="AG1392" t="str">
        <f t="shared" si="634"/>
        <v/>
      </c>
      <c r="AH1392" t="str">
        <f t="shared" si="635"/>
        <v/>
      </c>
      <c r="AI1392" t="str">
        <f t="shared" si="636"/>
        <v/>
      </c>
      <c r="AJ1392" t="str">
        <f t="shared" si="637"/>
        <v/>
      </c>
      <c r="AK1392" t="str">
        <f t="shared" si="638"/>
        <v/>
      </c>
      <c r="AL1392" t="str">
        <f t="shared" si="639"/>
        <v/>
      </c>
      <c r="AM1392" t="str">
        <f t="shared" si="640"/>
        <v>CheckMarkNetwork</v>
      </c>
    </row>
    <row r="1393" spans="1:39">
      <c r="A1393" t="s">
        <v>1166</v>
      </c>
      <c r="C1393" t="s">
        <v>1</v>
      </c>
      <c r="D1393" t="s">
        <v>1178</v>
      </c>
      <c r="E1393" t="s">
        <v>3</v>
      </c>
      <c r="G1393">
        <v>200</v>
      </c>
      <c r="H1393">
        <v>3929</v>
      </c>
      <c r="I1393" t="s">
        <v>124</v>
      </c>
      <c r="J1393" t="s">
        <v>1104</v>
      </c>
      <c r="K1393" t="str">
        <f t="shared" si="612"/>
        <v/>
      </c>
      <c r="L1393" t="str">
        <f t="shared" si="613"/>
        <v/>
      </c>
      <c r="M1393" t="str">
        <f t="shared" si="614"/>
        <v/>
      </c>
      <c r="N1393" t="str">
        <f t="shared" si="615"/>
        <v>Spider</v>
      </c>
      <c r="O1393" t="str">
        <f t="shared" si="616"/>
        <v>CheckMarkNetwork</v>
      </c>
      <c r="P1393" t="str">
        <f t="shared" si="617"/>
        <v>Visiteur</v>
      </c>
      <c r="Q1393" t="str">
        <f t="shared" si="618"/>
        <v/>
      </c>
      <c r="R1393" t="str">
        <f t="shared" si="619"/>
        <v/>
      </c>
      <c r="S1393" t="str">
        <f t="shared" si="620"/>
        <v/>
      </c>
      <c r="T1393" t="str">
        <f t="shared" si="621"/>
        <v/>
      </c>
      <c r="U1393" t="str">
        <f t="shared" si="622"/>
        <v/>
      </c>
      <c r="V1393" t="str">
        <f t="shared" si="623"/>
        <v/>
      </c>
      <c r="W1393" t="str">
        <f t="shared" si="624"/>
        <v/>
      </c>
      <c r="X1393" t="str">
        <f t="shared" si="625"/>
        <v/>
      </c>
      <c r="Y1393" t="str">
        <f t="shared" si="626"/>
        <v/>
      </c>
      <c r="Z1393" t="str">
        <f t="shared" si="627"/>
        <v/>
      </c>
      <c r="AA1393" t="str">
        <f t="shared" si="628"/>
        <v/>
      </c>
      <c r="AB1393" t="str">
        <f t="shared" si="629"/>
        <v/>
      </c>
      <c r="AC1393" t="str">
        <f t="shared" si="630"/>
        <v/>
      </c>
      <c r="AD1393" t="str">
        <f t="shared" si="631"/>
        <v/>
      </c>
      <c r="AE1393" t="str">
        <f t="shared" si="632"/>
        <v/>
      </c>
      <c r="AF1393" t="str">
        <f t="shared" si="633"/>
        <v/>
      </c>
      <c r="AG1393" t="str">
        <f t="shared" si="634"/>
        <v/>
      </c>
      <c r="AH1393" t="str">
        <f t="shared" si="635"/>
        <v/>
      </c>
      <c r="AI1393" t="str">
        <f t="shared" si="636"/>
        <v/>
      </c>
      <c r="AJ1393" t="str">
        <f t="shared" si="637"/>
        <v/>
      </c>
      <c r="AK1393" t="str">
        <f t="shared" si="638"/>
        <v/>
      </c>
      <c r="AL1393" t="str">
        <f t="shared" si="639"/>
        <v/>
      </c>
      <c r="AM1393" t="str">
        <f t="shared" si="640"/>
        <v>CheckMarkNetwork</v>
      </c>
    </row>
    <row r="1394" spans="1:39">
      <c r="A1394" t="s">
        <v>1166</v>
      </c>
      <c r="C1394" t="s">
        <v>1</v>
      </c>
      <c r="D1394" t="s">
        <v>1178</v>
      </c>
      <c r="E1394" t="s">
        <v>3</v>
      </c>
      <c r="G1394">
        <v>200</v>
      </c>
      <c r="H1394">
        <v>1821</v>
      </c>
      <c r="I1394" t="s">
        <v>124</v>
      </c>
      <c r="J1394" t="s">
        <v>1104</v>
      </c>
      <c r="K1394" t="str">
        <f t="shared" si="612"/>
        <v/>
      </c>
      <c r="L1394" t="str">
        <f t="shared" si="613"/>
        <v/>
      </c>
      <c r="M1394" t="str">
        <f t="shared" si="614"/>
        <v/>
      </c>
      <c r="N1394" t="str">
        <f t="shared" si="615"/>
        <v>Spider</v>
      </c>
      <c r="O1394" t="str">
        <f t="shared" si="616"/>
        <v>CheckMarkNetwork</v>
      </c>
      <c r="P1394" t="str">
        <f t="shared" si="617"/>
        <v>Visiteur</v>
      </c>
      <c r="Q1394" t="str">
        <f t="shared" si="618"/>
        <v/>
      </c>
      <c r="R1394" t="str">
        <f t="shared" si="619"/>
        <v/>
      </c>
      <c r="S1394" t="str">
        <f t="shared" si="620"/>
        <v/>
      </c>
      <c r="T1394" t="str">
        <f t="shared" si="621"/>
        <v/>
      </c>
      <c r="U1394" t="str">
        <f t="shared" si="622"/>
        <v/>
      </c>
      <c r="V1394" t="str">
        <f t="shared" si="623"/>
        <v/>
      </c>
      <c r="W1394" t="str">
        <f t="shared" si="624"/>
        <v/>
      </c>
      <c r="X1394" t="str">
        <f t="shared" si="625"/>
        <v/>
      </c>
      <c r="Y1394" t="str">
        <f t="shared" si="626"/>
        <v/>
      </c>
      <c r="Z1394" t="str">
        <f t="shared" si="627"/>
        <v/>
      </c>
      <c r="AA1394" t="str">
        <f t="shared" si="628"/>
        <v/>
      </c>
      <c r="AB1394" t="str">
        <f t="shared" si="629"/>
        <v/>
      </c>
      <c r="AC1394" t="str">
        <f t="shared" si="630"/>
        <v/>
      </c>
      <c r="AD1394" t="str">
        <f t="shared" si="631"/>
        <v/>
      </c>
      <c r="AE1394" t="str">
        <f t="shared" si="632"/>
        <v/>
      </c>
      <c r="AF1394" t="str">
        <f t="shared" si="633"/>
        <v/>
      </c>
      <c r="AG1394" t="str">
        <f t="shared" si="634"/>
        <v/>
      </c>
      <c r="AH1394" t="str">
        <f t="shared" si="635"/>
        <v/>
      </c>
      <c r="AI1394" t="str">
        <f t="shared" si="636"/>
        <v/>
      </c>
      <c r="AJ1394" t="str">
        <f t="shared" si="637"/>
        <v/>
      </c>
      <c r="AK1394" t="str">
        <f t="shared" si="638"/>
        <v/>
      </c>
      <c r="AL1394" t="str">
        <f t="shared" si="639"/>
        <v/>
      </c>
      <c r="AM1394" t="str">
        <f t="shared" si="640"/>
        <v>CheckMarkNetwork</v>
      </c>
    </row>
    <row r="1395" spans="1:39">
      <c r="A1395" t="s">
        <v>1166</v>
      </c>
      <c r="C1395" t="s">
        <v>1</v>
      </c>
      <c r="D1395" t="s">
        <v>1178</v>
      </c>
      <c r="E1395" t="s">
        <v>3</v>
      </c>
      <c r="G1395">
        <v>200</v>
      </c>
      <c r="H1395">
        <v>1493</v>
      </c>
      <c r="I1395" t="s">
        <v>124</v>
      </c>
      <c r="J1395" t="s">
        <v>1104</v>
      </c>
      <c r="K1395" t="str">
        <f t="shared" si="612"/>
        <v/>
      </c>
      <c r="L1395" t="str">
        <f t="shared" si="613"/>
        <v/>
      </c>
      <c r="M1395" t="str">
        <f t="shared" si="614"/>
        <v/>
      </c>
      <c r="N1395" t="str">
        <f t="shared" si="615"/>
        <v>Spider</v>
      </c>
      <c r="O1395" t="str">
        <f t="shared" si="616"/>
        <v>CheckMarkNetwork</v>
      </c>
      <c r="P1395" t="str">
        <f t="shared" si="617"/>
        <v>Visiteur</v>
      </c>
      <c r="Q1395" t="str">
        <f t="shared" si="618"/>
        <v/>
      </c>
      <c r="R1395" t="str">
        <f t="shared" si="619"/>
        <v/>
      </c>
      <c r="S1395" t="str">
        <f t="shared" si="620"/>
        <v/>
      </c>
      <c r="T1395" t="str">
        <f t="shared" si="621"/>
        <v/>
      </c>
      <c r="U1395" t="str">
        <f t="shared" si="622"/>
        <v/>
      </c>
      <c r="V1395" t="str">
        <f t="shared" si="623"/>
        <v/>
      </c>
      <c r="W1395" t="str">
        <f t="shared" si="624"/>
        <v/>
      </c>
      <c r="X1395" t="str">
        <f t="shared" si="625"/>
        <v/>
      </c>
      <c r="Y1395" t="str">
        <f t="shared" si="626"/>
        <v/>
      </c>
      <c r="Z1395" t="str">
        <f t="shared" si="627"/>
        <v/>
      </c>
      <c r="AA1395" t="str">
        <f t="shared" si="628"/>
        <v/>
      </c>
      <c r="AB1395" t="str">
        <f t="shared" si="629"/>
        <v/>
      </c>
      <c r="AC1395" t="str">
        <f t="shared" si="630"/>
        <v/>
      </c>
      <c r="AD1395" t="str">
        <f t="shared" si="631"/>
        <v/>
      </c>
      <c r="AE1395" t="str">
        <f t="shared" si="632"/>
        <v/>
      </c>
      <c r="AF1395" t="str">
        <f t="shared" si="633"/>
        <v/>
      </c>
      <c r="AG1395" t="str">
        <f t="shared" si="634"/>
        <v/>
      </c>
      <c r="AH1395" t="str">
        <f t="shared" si="635"/>
        <v/>
      </c>
      <c r="AI1395" t="str">
        <f t="shared" si="636"/>
        <v/>
      </c>
      <c r="AJ1395" t="str">
        <f t="shared" si="637"/>
        <v/>
      </c>
      <c r="AK1395" t="str">
        <f t="shared" si="638"/>
        <v/>
      </c>
      <c r="AL1395" t="str">
        <f t="shared" si="639"/>
        <v/>
      </c>
      <c r="AM1395" t="str">
        <f t="shared" si="640"/>
        <v>CheckMarkNetwork</v>
      </c>
    </row>
    <row r="1396" spans="1:39">
      <c r="A1396" t="s">
        <v>1166</v>
      </c>
      <c r="C1396" t="s">
        <v>1</v>
      </c>
      <c r="D1396" t="s">
        <v>1178</v>
      </c>
      <c r="E1396" t="s">
        <v>3</v>
      </c>
      <c r="G1396">
        <v>200</v>
      </c>
      <c r="H1396">
        <v>4328</v>
      </c>
      <c r="I1396" t="s">
        <v>124</v>
      </c>
      <c r="J1396" t="s">
        <v>1104</v>
      </c>
      <c r="K1396" t="str">
        <f t="shared" si="612"/>
        <v/>
      </c>
      <c r="L1396" t="str">
        <f t="shared" si="613"/>
        <v/>
      </c>
      <c r="M1396" t="str">
        <f t="shared" si="614"/>
        <v/>
      </c>
      <c r="N1396" t="str">
        <f t="shared" si="615"/>
        <v>Spider</v>
      </c>
      <c r="O1396" t="str">
        <f t="shared" si="616"/>
        <v>CheckMarkNetwork</v>
      </c>
      <c r="P1396" t="str">
        <f t="shared" si="617"/>
        <v>Visiteur</v>
      </c>
      <c r="Q1396" t="str">
        <f t="shared" si="618"/>
        <v/>
      </c>
      <c r="R1396" t="str">
        <f t="shared" si="619"/>
        <v/>
      </c>
      <c r="S1396" t="str">
        <f t="shared" si="620"/>
        <v/>
      </c>
      <c r="T1396" t="str">
        <f t="shared" si="621"/>
        <v/>
      </c>
      <c r="U1396" t="str">
        <f t="shared" si="622"/>
        <v/>
      </c>
      <c r="V1396" t="str">
        <f t="shared" si="623"/>
        <v/>
      </c>
      <c r="W1396" t="str">
        <f t="shared" si="624"/>
        <v/>
      </c>
      <c r="X1396" t="str">
        <f t="shared" si="625"/>
        <v/>
      </c>
      <c r="Y1396" t="str">
        <f t="shared" si="626"/>
        <v/>
      </c>
      <c r="Z1396" t="str">
        <f t="shared" si="627"/>
        <v/>
      </c>
      <c r="AA1396" t="str">
        <f t="shared" si="628"/>
        <v/>
      </c>
      <c r="AB1396" t="str">
        <f t="shared" si="629"/>
        <v/>
      </c>
      <c r="AC1396" t="str">
        <f t="shared" si="630"/>
        <v/>
      </c>
      <c r="AD1396" t="str">
        <f t="shared" si="631"/>
        <v/>
      </c>
      <c r="AE1396" t="str">
        <f t="shared" si="632"/>
        <v/>
      </c>
      <c r="AF1396" t="str">
        <f t="shared" si="633"/>
        <v/>
      </c>
      <c r="AG1396" t="str">
        <f t="shared" si="634"/>
        <v/>
      </c>
      <c r="AH1396" t="str">
        <f t="shared" si="635"/>
        <v/>
      </c>
      <c r="AI1396" t="str">
        <f t="shared" si="636"/>
        <v/>
      </c>
      <c r="AJ1396" t="str">
        <f t="shared" si="637"/>
        <v/>
      </c>
      <c r="AK1396" t="str">
        <f t="shared" si="638"/>
        <v/>
      </c>
      <c r="AL1396" t="str">
        <f t="shared" si="639"/>
        <v/>
      </c>
      <c r="AM1396" t="str">
        <f t="shared" si="640"/>
        <v>CheckMarkNetwork</v>
      </c>
    </row>
    <row r="1397" spans="1:39">
      <c r="A1397" t="s">
        <v>1166</v>
      </c>
      <c r="C1397" t="s">
        <v>1</v>
      </c>
      <c r="D1397" t="s">
        <v>1178</v>
      </c>
      <c r="E1397" t="s">
        <v>3</v>
      </c>
      <c r="G1397">
        <v>200</v>
      </c>
      <c r="H1397">
        <v>697</v>
      </c>
      <c r="I1397" t="s">
        <v>124</v>
      </c>
      <c r="J1397" t="s">
        <v>1104</v>
      </c>
      <c r="K1397" t="str">
        <f t="shared" si="612"/>
        <v/>
      </c>
      <c r="L1397" t="str">
        <f t="shared" si="613"/>
        <v/>
      </c>
      <c r="M1397" t="str">
        <f t="shared" si="614"/>
        <v/>
      </c>
      <c r="N1397" t="str">
        <f t="shared" si="615"/>
        <v>Spider</v>
      </c>
      <c r="O1397" t="str">
        <f t="shared" si="616"/>
        <v>CheckMarkNetwork</v>
      </c>
      <c r="P1397" t="str">
        <f t="shared" si="617"/>
        <v>Visiteur</v>
      </c>
      <c r="Q1397" t="str">
        <f t="shared" si="618"/>
        <v/>
      </c>
      <c r="R1397" t="str">
        <f t="shared" si="619"/>
        <v/>
      </c>
      <c r="S1397" t="str">
        <f t="shared" si="620"/>
        <v/>
      </c>
      <c r="T1397" t="str">
        <f t="shared" si="621"/>
        <v/>
      </c>
      <c r="U1397" t="str">
        <f t="shared" si="622"/>
        <v/>
      </c>
      <c r="V1397" t="str">
        <f t="shared" si="623"/>
        <v/>
      </c>
      <c r="W1397" t="str">
        <f t="shared" si="624"/>
        <v/>
      </c>
      <c r="X1397" t="str">
        <f t="shared" si="625"/>
        <v/>
      </c>
      <c r="Y1397" t="str">
        <f t="shared" si="626"/>
        <v/>
      </c>
      <c r="Z1397" t="str">
        <f t="shared" si="627"/>
        <v/>
      </c>
      <c r="AA1397" t="str">
        <f t="shared" si="628"/>
        <v/>
      </c>
      <c r="AB1397" t="str">
        <f t="shared" si="629"/>
        <v/>
      </c>
      <c r="AC1397" t="str">
        <f t="shared" si="630"/>
        <v/>
      </c>
      <c r="AD1397" t="str">
        <f t="shared" si="631"/>
        <v/>
      </c>
      <c r="AE1397" t="str">
        <f t="shared" si="632"/>
        <v/>
      </c>
      <c r="AF1397" t="str">
        <f t="shared" si="633"/>
        <v/>
      </c>
      <c r="AG1397" t="str">
        <f t="shared" si="634"/>
        <v/>
      </c>
      <c r="AH1397" t="str">
        <f t="shared" si="635"/>
        <v/>
      </c>
      <c r="AI1397" t="str">
        <f t="shared" si="636"/>
        <v/>
      </c>
      <c r="AJ1397" t="str">
        <f t="shared" si="637"/>
        <v/>
      </c>
      <c r="AK1397" t="str">
        <f t="shared" si="638"/>
        <v/>
      </c>
      <c r="AL1397" t="str">
        <f t="shared" si="639"/>
        <v/>
      </c>
      <c r="AM1397" t="str">
        <f t="shared" si="640"/>
        <v>CheckMarkNetwork</v>
      </c>
    </row>
    <row r="1398" spans="1:39">
      <c r="A1398" t="s">
        <v>1166</v>
      </c>
      <c r="C1398" t="s">
        <v>1</v>
      </c>
      <c r="D1398" t="s">
        <v>1178</v>
      </c>
      <c r="E1398" t="s">
        <v>3</v>
      </c>
      <c r="G1398">
        <v>200</v>
      </c>
      <c r="H1398">
        <v>3505</v>
      </c>
      <c r="I1398" t="s">
        <v>124</v>
      </c>
      <c r="J1398" t="s">
        <v>1104</v>
      </c>
      <c r="K1398" t="str">
        <f t="shared" si="612"/>
        <v/>
      </c>
      <c r="L1398" t="str">
        <f t="shared" si="613"/>
        <v/>
      </c>
      <c r="M1398" t="str">
        <f t="shared" si="614"/>
        <v/>
      </c>
      <c r="N1398" t="str">
        <f t="shared" si="615"/>
        <v>Spider</v>
      </c>
      <c r="O1398" t="str">
        <f t="shared" si="616"/>
        <v>CheckMarkNetwork</v>
      </c>
      <c r="P1398" t="str">
        <f t="shared" si="617"/>
        <v>Visiteur</v>
      </c>
      <c r="Q1398" t="str">
        <f t="shared" si="618"/>
        <v/>
      </c>
      <c r="R1398" t="str">
        <f t="shared" si="619"/>
        <v/>
      </c>
      <c r="S1398" t="str">
        <f t="shared" si="620"/>
        <v/>
      </c>
      <c r="T1398" t="str">
        <f t="shared" si="621"/>
        <v/>
      </c>
      <c r="U1398" t="str">
        <f t="shared" si="622"/>
        <v/>
      </c>
      <c r="V1398" t="str">
        <f t="shared" si="623"/>
        <v/>
      </c>
      <c r="W1398" t="str">
        <f t="shared" si="624"/>
        <v/>
      </c>
      <c r="X1398" t="str">
        <f t="shared" si="625"/>
        <v/>
      </c>
      <c r="Y1398" t="str">
        <f t="shared" si="626"/>
        <v/>
      </c>
      <c r="Z1398" t="str">
        <f t="shared" si="627"/>
        <v/>
      </c>
      <c r="AA1398" t="str">
        <f t="shared" si="628"/>
        <v/>
      </c>
      <c r="AB1398" t="str">
        <f t="shared" si="629"/>
        <v/>
      </c>
      <c r="AC1398" t="str">
        <f t="shared" si="630"/>
        <v/>
      </c>
      <c r="AD1398" t="str">
        <f t="shared" si="631"/>
        <v/>
      </c>
      <c r="AE1398" t="str">
        <f t="shared" si="632"/>
        <v/>
      </c>
      <c r="AF1398" t="str">
        <f t="shared" si="633"/>
        <v/>
      </c>
      <c r="AG1398" t="str">
        <f t="shared" si="634"/>
        <v/>
      </c>
      <c r="AH1398" t="str">
        <f t="shared" si="635"/>
        <v/>
      </c>
      <c r="AI1398" t="str">
        <f t="shared" si="636"/>
        <v/>
      </c>
      <c r="AJ1398" t="str">
        <f t="shared" si="637"/>
        <v/>
      </c>
      <c r="AK1398" t="str">
        <f t="shared" si="638"/>
        <v/>
      </c>
      <c r="AL1398" t="str">
        <f t="shared" si="639"/>
        <v/>
      </c>
      <c r="AM1398" t="str">
        <f t="shared" si="640"/>
        <v>CheckMarkNetwork</v>
      </c>
    </row>
    <row r="1399" spans="1:39">
      <c r="A1399" t="s">
        <v>1166</v>
      </c>
      <c r="C1399" t="s">
        <v>1</v>
      </c>
      <c r="D1399" t="s">
        <v>1178</v>
      </c>
      <c r="E1399" t="s">
        <v>3</v>
      </c>
      <c r="G1399">
        <v>200</v>
      </c>
      <c r="H1399">
        <v>803</v>
      </c>
      <c r="I1399" t="s">
        <v>124</v>
      </c>
      <c r="J1399" t="s">
        <v>1104</v>
      </c>
      <c r="K1399" t="str">
        <f t="shared" si="612"/>
        <v/>
      </c>
      <c r="L1399" t="str">
        <f t="shared" si="613"/>
        <v/>
      </c>
      <c r="M1399" t="str">
        <f t="shared" si="614"/>
        <v/>
      </c>
      <c r="N1399" t="str">
        <f t="shared" si="615"/>
        <v>Spider</v>
      </c>
      <c r="O1399" t="str">
        <f t="shared" si="616"/>
        <v>CheckMarkNetwork</v>
      </c>
      <c r="P1399" t="str">
        <f t="shared" si="617"/>
        <v>Visiteur</v>
      </c>
      <c r="Q1399" t="str">
        <f t="shared" si="618"/>
        <v/>
      </c>
      <c r="R1399" t="str">
        <f t="shared" si="619"/>
        <v/>
      </c>
      <c r="S1399" t="str">
        <f t="shared" si="620"/>
        <v/>
      </c>
      <c r="T1399" t="str">
        <f t="shared" si="621"/>
        <v/>
      </c>
      <c r="U1399" t="str">
        <f t="shared" si="622"/>
        <v/>
      </c>
      <c r="V1399" t="str">
        <f t="shared" si="623"/>
        <v/>
      </c>
      <c r="W1399" t="str">
        <f t="shared" si="624"/>
        <v/>
      </c>
      <c r="X1399" t="str">
        <f t="shared" si="625"/>
        <v/>
      </c>
      <c r="Y1399" t="str">
        <f t="shared" si="626"/>
        <v/>
      </c>
      <c r="Z1399" t="str">
        <f t="shared" si="627"/>
        <v/>
      </c>
      <c r="AA1399" t="str">
        <f t="shared" si="628"/>
        <v/>
      </c>
      <c r="AB1399" t="str">
        <f t="shared" si="629"/>
        <v/>
      </c>
      <c r="AC1399" t="str">
        <f t="shared" si="630"/>
        <v/>
      </c>
      <c r="AD1399" t="str">
        <f t="shared" si="631"/>
        <v/>
      </c>
      <c r="AE1399" t="str">
        <f t="shared" si="632"/>
        <v/>
      </c>
      <c r="AF1399" t="str">
        <f t="shared" si="633"/>
        <v/>
      </c>
      <c r="AG1399" t="str">
        <f t="shared" si="634"/>
        <v/>
      </c>
      <c r="AH1399" t="str">
        <f t="shared" si="635"/>
        <v/>
      </c>
      <c r="AI1399" t="str">
        <f t="shared" si="636"/>
        <v/>
      </c>
      <c r="AJ1399" t="str">
        <f t="shared" si="637"/>
        <v/>
      </c>
      <c r="AK1399" t="str">
        <f t="shared" si="638"/>
        <v/>
      </c>
      <c r="AL1399" t="str">
        <f t="shared" si="639"/>
        <v/>
      </c>
      <c r="AM1399" t="str">
        <f t="shared" si="640"/>
        <v>CheckMarkNetwork</v>
      </c>
    </row>
    <row r="1400" spans="1:39">
      <c r="A1400" t="s">
        <v>1166</v>
      </c>
      <c r="C1400" t="s">
        <v>1</v>
      </c>
      <c r="D1400" t="s">
        <v>1178</v>
      </c>
      <c r="E1400" t="s">
        <v>3</v>
      </c>
      <c r="G1400">
        <v>200</v>
      </c>
      <c r="H1400">
        <v>3547</v>
      </c>
      <c r="I1400" t="s">
        <v>124</v>
      </c>
      <c r="J1400" t="s">
        <v>1104</v>
      </c>
      <c r="K1400" t="str">
        <f t="shared" si="612"/>
        <v/>
      </c>
      <c r="L1400" t="str">
        <f t="shared" si="613"/>
        <v/>
      </c>
      <c r="M1400" t="str">
        <f t="shared" si="614"/>
        <v/>
      </c>
      <c r="N1400" t="str">
        <f t="shared" si="615"/>
        <v>Spider</v>
      </c>
      <c r="O1400" t="str">
        <f t="shared" si="616"/>
        <v>CheckMarkNetwork</v>
      </c>
      <c r="P1400" t="str">
        <f t="shared" si="617"/>
        <v>Visiteur</v>
      </c>
      <c r="Q1400" t="str">
        <f t="shared" si="618"/>
        <v/>
      </c>
      <c r="R1400" t="str">
        <f t="shared" si="619"/>
        <v/>
      </c>
      <c r="S1400" t="str">
        <f t="shared" si="620"/>
        <v/>
      </c>
      <c r="T1400" t="str">
        <f t="shared" si="621"/>
        <v/>
      </c>
      <c r="U1400" t="str">
        <f t="shared" si="622"/>
        <v/>
      </c>
      <c r="V1400" t="str">
        <f t="shared" si="623"/>
        <v/>
      </c>
      <c r="W1400" t="str">
        <f t="shared" si="624"/>
        <v/>
      </c>
      <c r="X1400" t="str">
        <f t="shared" si="625"/>
        <v/>
      </c>
      <c r="Y1400" t="str">
        <f t="shared" si="626"/>
        <v/>
      </c>
      <c r="Z1400" t="str">
        <f t="shared" si="627"/>
        <v/>
      </c>
      <c r="AA1400" t="str">
        <f t="shared" si="628"/>
        <v/>
      </c>
      <c r="AB1400" t="str">
        <f t="shared" si="629"/>
        <v/>
      </c>
      <c r="AC1400" t="str">
        <f t="shared" si="630"/>
        <v/>
      </c>
      <c r="AD1400" t="str">
        <f t="shared" si="631"/>
        <v/>
      </c>
      <c r="AE1400" t="str">
        <f t="shared" si="632"/>
        <v/>
      </c>
      <c r="AF1400" t="str">
        <f t="shared" si="633"/>
        <v/>
      </c>
      <c r="AG1400" t="str">
        <f t="shared" si="634"/>
        <v/>
      </c>
      <c r="AH1400" t="str">
        <f t="shared" si="635"/>
        <v/>
      </c>
      <c r="AI1400" t="str">
        <f t="shared" si="636"/>
        <v/>
      </c>
      <c r="AJ1400" t="str">
        <f t="shared" si="637"/>
        <v/>
      </c>
      <c r="AK1400" t="str">
        <f t="shared" si="638"/>
        <v/>
      </c>
      <c r="AL1400" t="str">
        <f t="shared" si="639"/>
        <v/>
      </c>
      <c r="AM1400" t="str">
        <f t="shared" si="640"/>
        <v>CheckMarkNetwork</v>
      </c>
    </row>
    <row r="1401" spans="1:39">
      <c r="A1401" t="s">
        <v>1166</v>
      </c>
      <c r="C1401" t="s">
        <v>1</v>
      </c>
      <c r="D1401" t="s">
        <v>1178</v>
      </c>
      <c r="E1401" t="s">
        <v>3</v>
      </c>
      <c r="G1401">
        <v>200</v>
      </c>
      <c r="H1401">
        <v>987</v>
      </c>
      <c r="I1401" t="s">
        <v>124</v>
      </c>
      <c r="J1401" t="s">
        <v>1104</v>
      </c>
      <c r="K1401" t="str">
        <f t="shared" si="612"/>
        <v/>
      </c>
      <c r="L1401" t="str">
        <f t="shared" si="613"/>
        <v/>
      </c>
      <c r="M1401" t="str">
        <f t="shared" si="614"/>
        <v/>
      </c>
      <c r="N1401" t="str">
        <f t="shared" si="615"/>
        <v>Spider</v>
      </c>
      <c r="O1401" t="str">
        <f t="shared" si="616"/>
        <v>CheckMarkNetwork</v>
      </c>
      <c r="P1401" t="str">
        <f t="shared" si="617"/>
        <v>Visiteur</v>
      </c>
      <c r="Q1401" t="str">
        <f t="shared" si="618"/>
        <v/>
      </c>
      <c r="R1401" t="str">
        <f t="shared" si="619"/>
        <v/>
      </c>
      <c r="S1401" t="str">
        <f t="shared" si="620"/>
        <v/>
      </c>
      <c r="T1401" t="str">
        <f t="shared" si="621"/>
        <v/>
      </c>
      <c r="U1401" t="str">
        <f t="shared" si="622"/>
        <v/>
      </c>
      <c r="V1401" t="str">
        <f t="shared" si="623"/>
        <v/>
      </c>
      <c r="W1401" t="str">
        <f t="shared" si="624"/>
        <v/>
      </c>
      <c r="X1401" t="str">
        <f t="shared" si="625"/>
        <v/>
      </c>
      <c r="Y1401" t="str">
        <f t="shared" si="626"/>
        <v/>
      </c>
      <c r="Z1401" t="str">
        <f t="shared" si="627"/>
        <v/>
      </c>
      <c r="AA1401" t="str">
        <f t="shared" si="628"/>
        <v/>
      </c>
      <c r="AB1401" t="str">
        <f t="shared" si="629"/>
        <v/>
      </c>
      <c r="AC1401" t="str">
        <f t="shared" si="630"/>
        <v/>
      </c>
      <c r="AD1401" t="str">
        <f t="shared" si="631"/>
        <v/>
      </c>
      <c r="AE1401" t="str">
        <f t="shared" si="632"/>
        <v/>
      </c>
      <c r="AF1401" t="str">
        <f t="shared" si="633"/>
        <v/>
      </c>
      <c r="AG1401" t="str">
        <f t="shared" si="634"/>
        <v/>
      </c>
      <c r="AH1401" t="str">
        <f t="shared" si="635"/>
        <v/>
      </c>
      <c r="AI1401" t="str">
        <f t="shared" si="636"/>
        <v/>
      </c>
      <c r="AJ1401" t="str">
        <f t="shared" si="637"/>
        <v/>
      </c>
      <c r="AK1401" t="str">
        <f t="shared" si="638"/>
        <v/>
      </c>
      <c r="AL1401" t="str">
        <f t="shared" si="639"/>
        <v/>
      </c>
      <c r="AM1401" t="str">
        <f t="shared" si="640"/>
        <v>CheckMarkNetwork</v>
      </c>
    </row>
    <row r="1402" spans="1:39">
      <c r="A1402" t="s">
        <v>1166</v>
      </c>
      <c r="C1402" t="s">
        <v>1</v>
      </c>
      <c r="D1402" t="s">
        <v>1179</v>
      </c>
      <c r="E1402" t="s">
        <v>3</v>
      </c>
      <c r="G1402">
        <v>200</v>
      </c>
      <c r="H1402">
        <v>291</v>
      </c>
      <c r="I1402" t="s">
        <v>124</v>
      </c>
      <c r="J1402" t="s">
        <v>1104</v>
      </c>
      <c r="K1402" t="str">
        <f t="shared" si="612"/>
        <v/>
      </c>
      <c r="L1402" t="str">
        <f t="shared" si="613"/>
        <v/>
      </c>
      <c r="M1402" t="str">
        <f t="shared" si="614"/>
        <v/>
      </c>
      <c r="N1402" t="str">
        <f t="shared" si="615"/>
        <v>Spider</v>
      </c>
      <c r="O1402" t="str">
        <f t="shared" si="616"/>
        <v>CheckMarkNetwork</v>
      </c>
      <c r="P1402" t="str">
        <f t="shared" si="617"/>
        <v>Visiteur</v>
      </c>
      <c r="Q1402" t="str">
        <f t="shared" si="618"/>
        <v/>
      </c>
      <c r="R1402" t="str">
        <f t="shared" si="619"/>
        <v/>
      </c>
      <c r="S1402" t="str">
        <f t="shared" si="620"/>
        <v/>
      </c>
      <c r="T1402" t="str">
        <f t="shared" si="621"/>
        <v/>
      </c>
      <c r="U1402" t="str">
        <f t="shared" si="622"/>
        <v/>
      </c>
      <c r="V1402" t="str">
        <f t="shared" si="623"/>
        <v/>
      </c>
      <c r="W1402" t="str">
        <f t="shared" si="624"/>
        <v/>
      </c>
      <c r="X1402" t="str">
        <f t="shared" si="625"/>
        <v/>
      </c>
      <c r="Y1402" t="str">
        <f t="shared" si="626"/>
        <v/>
      </c>
      <c r="Z1402" t="str">
        <f t="shared" si="627"/>
        <v/>
      </c>
      <c r="AA1402" t="str">
        <f t="shared" si="628"/>
        <v/>
      </c>
      <c r="AB1402" t="str">
        <f t="shared" si="629"/>
        <v/>
      </c>
      <c r="AC1402" t="str">
        <f t="shared" si="630"/>
        <v/>
      </c>
      <c r="AD1402" t="str">
        <f t="shared" si="631"/>
        <v/>
      </c>
      <c r="AE1402" t="str">
        <f t="shared" si="632"/>
        <v/>
      </c>
      <c r="AF1402" t="str">
        <f t="shared" si="633"/>
        <v/>
      </c>
      <c r="AG1402" t="str">
        <f t="shared" si="634"/>
        <v/>
      </c>
      <c r="AH1402" t="str">
        <f t="shared" si="635"/>
        <v/>
      </c>
      <c r="AI1402" t="str">
        <f t="shared" si="636"/>
        <v/>
      </c>
      <c r="AJ1402" t="str">
        <f t="shared" si="637"/>
        <v/>
      </c>
      <c r="AK1402" t="str">
        <f t="shared" si="638"/>
        <v/>
      </c>
      <c r="AL1402" t="str">
        <f t="shared" si="639"/>
        <v/>
      </c>
      <c r="AM1402" t="str">
        <f t="shared" si="640"/>
        <v>CheckMarkNetwork</v>
      </c>
    </row>
    <row r="1403" spans="1:39">
      <c r="A1403" t="s">
        <v>1166</v>
      </c>
      <c r="C1403" t="s">
        <v>1</v>
      </c>
      <c r="D1403" t="s">
        <v>1179</v>
      </c>
      <c r="E1403" t="s">
        <v>3</v>
      </c>
      <c r="G1403">
        <v>200</v>
      </c>
      <c r="H1403">
        <v>925</v>
      </c>
      <c r="I1403" t="s">
        <v>124</v>
      </c>
      <c r="J1403" t="s">
        <v>1104</v>
      </c>
      <c r="K1403" t="str">
        <f t="shared" si="612"/>
        <v/>
      </c>
      <c r="L1403" t="str">
        <f t="shared" si="613"/>
        <v/>
      </c>
      <c r="M1403" t="str">
        <f t="shared" si="614"/>
        <v/>
      </c>
      <c r="N1403" t="str">
        <f t="shared" si="615"/>
        <v>Spider</v>
      </c>
      <c r="O1403" t="str">
        <f t="shared" si="616"/>
        <v>CheckMarkNetwork</v>
      </c>
      <c r="P1403" t="str">
        <f t="shared" si="617"/>
        <v>Visiteur</v>
      </c>
      <c r="Q1403" t="str">
        <f t="shared" si="618"/>
        <v/>
      </c>
      <c r="R1403" t="str">
        <f t="shared" si="619"/>
        <v/>
      </c>
      <c r="S1403" t="str">
        <f t="shared" si="620"/>
        <v/>
      </c>
      <c r="T1403" t="str">
        <f t="shared" si="621"/>
        <v/>
      </c>
      <c r="U1403" t="str">
        <f t="shared" si="622"/>
        <v/>
      </c>
      <c r="V1403" t="str">
        <f t="shared" si="623"/>
        <v/>
      </c>
      <c r="W1403" t="str">
        <f t="shared" si="624"/>
        <v/>
      </c>
      <c r="X1403" t="str">
        <f t="shared" si="625"/>
        <v/>
      </c>
      <c r="Y1403" t="str">
        <f t="shared" si="626"/>
        <v/>
      </c>
      <c r="Z1403" t="str">
        <f t="shared" si="627"/>
        <v/>
      </c>
      <c r="AA1403" t="str">
        <f t="shared" si="628"/>
        <v/>
      </c>
      <c r="AB1403" t="str">
        <f t="shared" si="629"/>
        <v/>
      </c>
      <c r="AC1403" t="str">
        <f t="shared" si="630"/>
        <v/>
      </c>
      <c r="AD1403" t="str">
        <f t="shared" si="631"/>
        <v/>
      </c>
      <c r="AE1403" t="str">
        <f t="shared" si="632"/>
        <v/>
      </c>
      <c r="AF1403" t="str">
        <f t="shared" si="633"/>
        <v/>
      </c>
      <c r="AG1403" t="str">
        <f t="shared" si="634"/>
        <v/>
      </c>
      <c r="AH1403" t="str">
        <f t="shared" si="635"/>
        <v/>
      </c>
      <c r="AI1403" t="str">
        <f t="shared" si="636"/>
        <v/>
      </c>
      <c r="AJ1403" t="str">
        <f t="shared" si="637"/>
        <v/>
      </c>
      <c r="AK1403" t="str">
        <f t="shared" si="638"/>
        <v/>
      </c>
      <c r="AL1403" t="str">
        <f t="shared" si="639"/>
        <v/>
      </c>
      <c r="AM1403" t="str">
        <f t="shared" si="640"/>
        <v>CheckMarkNetwork</v>
      </c>
    </row>
    <row r="1404" spans="1:39">
      <c r="A1404" t="s">
        <v>1166</v>
      </c>
      <c r="C1404" t="s">
        <v>1</v>
      </c>
      <c r="D1404" t="s">
        <v>1179</v>
      </c>
      <c r="E1404" t="s">
        <v>3</v>
      </c>
      <c r="G1404">
        <v>200</v>
      </c>
      <c r="H1404">
        <v>13676</v>
      </c>
      <c r="I1404" t="s">
        <v>124</v>
      </c>
      <c r="J1404" t="s">
        <v>1104</v>
      </c>
      <c r="K1404" t="str">
        <f t="shared" si="612"/>
        <v/>
      </c>
      <c r="L1404" t="str">
        <f t="shared" si="613"/>
        <v/>
      </c>
      <c r="M1404" t="str">
        <f t="shared" si="614"/>
        <v/>
      </c>
      <c r="N1404" t="str">
        <f t="shared" si="615"/>
        <v>Spider</v>
      </c>
      <c r="O1404" t="str">
        <f t="shared" si="616"/>
        <v>CheckMarkNetwork</v>
      </c>
      <c r="P1404" t="str">
        <f t="shared" si="617"/>
        <v>Visiteur</v>
      </c>
      <c r="Q1404" t="str">
        <f t="shared" si="618"/>
        <v/>
      </c>
      <c r="R1404" t="str">
        <f t="shared" si="619"/>
        <v/>
      </c>
      <c r="S1404" t="str">
        <f t="shared" si="620"/>
        <v/>
      </c>
      <c r="T1404" t="str">
        <f t="shared" si="621"/>
        <v/>
      </c>
      <c r="U1404" t="str">
        <f t="shared" si="622"/>
        <v/>
      </c>
      <c r="V1404" t="str">
        <f t="shared" si="623"/>
        <v/>
      </c>
      <c r="W1404" t="str">
        <f t="shared" si="624"/>
        <v/>
      </c>
      <c r="X1404" t="str">
        <f t="shared" si="625"/>
        <v/>
      </c>
      <c r="Y1404" t="str">
        <f t="shared" si="626"/>
        <v/>
      </c>
      <c r="Z1404" t="str">
        <f t="shared" si="627"/>
        <v/>
      </c>
      <c r="AA1404" t="str">
        <f t="shared" si="628"/>
        <v/>
      </c>
      <c r="AB1404" t="str">
        <f t="shared" si="629"/>
        <v/>
      </c>
      <c r="AC1404" t="str">
        <f t="shared" si="630"/>
        <v/>
      </c>
      <c r="AD1404" t="str">
        <f t="shared" si="631"/>
        <v/>
      </c>
      <c r="AE1404" t="str">
        <f t="shared" si="632"/>
        <v/>
      </c>
      <c r="AF1404" t="str">
        <f t="shared" si="633"/>
        <v/>
      </c>
      <c r="AG1404" t="str">
        <f t="shared" si="634"/>
        <v/>
      </c>
      <c r="AH1404" t="str">
        <f t="shared" si="635"/>
        <v/>
      </c>
      <c r="AI1404" t="str">
        <f t="shared" si="636"/>
        <v/>
      </c>
      <c r="AJ1404" t="str">
        <f t="shared" si="637"/>
        <v/>
      </c>
      <c r="AK1404" t="str">
        <f t="shared" si="638"/>
        <v/>
      </c>
      <c r="AL1404" t="str">
        <f t="shared" si="639"/>
        <v/>
      </c>
      <c r="AM1404" t="str">
        <f t="shared" si="640"/>
        <v>CheckMarkNetwork</v>
      </c>
    </row>
    <row r="1405" spans="1:39">
      <c r="A1405" t="s">
        <v>1166</v>
      </c>
      <c r="C1405" t="s">
        <v>1</v>
      </c>
      <c r="D1405" t="s">
        <v>1179</v>
      </c>
      <c r="E1405" t="s">
        <v>3</v>
      </c>
      <c r="G1405">
        <v>200</v>
      </c>
      <c r="H1405">
        <v>1035</v>
      </c>
      <c r="I1405" t="s">
        <v>124</v>
      </c>
      <c r="J1405" t="s">
        <v>1104</v>
      </c>
      <c r="K1405" t="str">
        <f t="shared" si="612"/>
        <v/>
      </c>
      <c r="L1405" t="str">
        <f t="shared" si="613"/>
        <v/>
      </c>
      <c r="M1405" t="str">
        <f t="shared" si="614"/>
        <v/>
      </c>
      <c r="N1405" t="str">
        <f t="shared" si="615"/>
        <v>Spider</v>
      </c>
      <c r="O1405" t="str">
        <f t="shared" si="616"/>
        <v>CheckMarkNetwork</v>
      </c>
      <c r="P1405" t="str">
        <f t="shared" si="617"/>
        <v>Visiteur</v>
      </c>
      <c r="Q1405" t="str">
        <f t="shared" si="618"/>
        <v/>
      </c>
      <c r="R1405" t="str">
        <f t="shared" si="619"/>
        <v/>
      </c>
      <c r="S1405" t="str">
        <f t="shared" si="620"/>
        <v/>
      </c>
      <c r="T1405" t="str">
        <f t="shared" si="621"/>
        <v/>
      </c>
      <c r="U1405" t="str">
        <f t="shared" si="622"/>
        <v/>
      </c>
      <c r="V1405" t="str">
        <f t="shared" si="623"/>
        <v/>
      </c>
      <c r="W1405" t="str">
        <f t="shared" si="624"/>
        <v/>
      </c>
      <c r="X1405" t="str">
        <f t="shared" si="625"/>
        <v/>
      </c>
      <c r="Y1405" t="str">
        <f t="shared" si="626"/>
        <v/>
      </c>
      <c r="Z1405" t="str">
        <f t="shared" si="627"/>
        <v/>
      </c>
      <c r="AA1405" t="str">
        <f t="shared" si="628"/>
        <v/>
      </c>
      <c r="AB1405" t="str">
        <f t="shared" si="629"/>
        <v/>
      </c>
      <c r="AC1405" t="str">
        <f t="shared" si="630"/>
        <v/>
      </c>
      <c r="AD1405" t="str">
        <f t="shared" si="631"/>
        <v/>
      </c>
      <c r="AE1405" t="str">
        <f t="shared" si="632"/>
        <v/>
      </c>
      <c r="AF1405" t="str">
        <f t="shared" si="633"/>
        <v/>
      </c>
      <c r="AG1405" t="str">
        <f t="shared" si="634"/>
        <v/>
      </c>
      <c r="AH1405" t="str">
        <f t="shared" si="635"/>
        <v/>
      </c>
      <c r="AI1405" t="str">
        <f t="shared" si="636"/>
        <v/>
      </c>
      <c r="AJ1405" t="str">
        <f t="shared" si="637"/>
        <v/>
      </c>
      <c r="AK1405" t="str">
        <f t="shared" si="638"/>
        <v/>
      </c>
      <c r="AL1405" t="str">
        <f t="shared" si="639"/>
        <v/>
      </c>
      <c r="AM1405" t="str">
        <f t="shared" si="640"/>
        <v>CheckMarkNetwork</v>
      </c>
    </row>
    <row r="1406" spans="1:39">
      <c r="A1406" t="s">
        <v>1166</v>
      </c>
      <c r="C1406" t="s">
        <v>1</v>
      </c>
      <c r="D1406" t="s">
        <v>1179</v>
      </c>
      <c r="E1406" t="s">
        <v>3</v>
      </c>
      <c r="G1406">
        <v>200</v>
      </c>
      <c r="H1406">
        <v>379</v>
      </c>
      <c r="I1406" t="s">
        <v>124</v>
      </c>
      <c r="J1406" t="s">
        <v>1104</v>
      </c>
      <c r="K1406" t="str">
        <f t="shared" si="612"/>
        <v/>
      </c>
      <c r="L1406" t="str">
        <f t="shared" si="613"/>
        <v/>
      </c>
      <c r="M1406" t="str">
        <f t="shared" si="614"/>
        <v/>
      </c>
      <c r="N1406" t="str">
        <f t="shared" si="615"/>
        <v>Spider</v>
      </c>
      <c r="O1406" t="str">
        <f t="shared" si="616"/>
        <v>CheckMarkNetwork</v>
      </c>
      <c r="P1406" t="str">
        <f t="shared" si="617"/>
        <v>Visiteur</v>
      </c>
      <c r="Q1406" t="str">
        <f t="shared" si="618"/>
        <v/>
      </c>
      <c r="R1406" t="str">
        <f t="shared" si="619"/>
        <v/>
      </c>
      <c r="S1406" t="str">
        <f t="shared" si="620"/>
        <v/>
      </c>
      <c r="T1406" t="str">
        <f t="shared" si="621"/>
        <v/>
      </c>
      <c r="U1406" t="str">
        <f t="shared" si="622"/>
        <v/>
      </c>
      <c r="V1406" t="str">
        <f t="shared" si="623"/>
        <v/>
      </c>
      <c r="W1406" t="str">
        <f t="shared" si="624"/>
        <v/>
      </c>
      <c r="X1406" t="str">
        <f t="shared" si="625"/>
        <v/>
      </c>
      <c r="Y1406" t="str">
        <f t="shared" si="626"/>
        <v/>
      </c>
      <c r="Z1406" t="str">
        <f t="shared" si="627"/>
        <v/>
      </c>
      <c r="AA1406" t="str">
        <f t="shared" si="628"/>
        <v/>
      </c>
      <c r="AB1406" t="str">
        <f t="shared" si="629"/>
        <v/>
      </c>
      <c r="AC1406" t="str">
        <f t="shared" si="630"/>
        <v/>
      </c>
      <c r="AD1406" t="str">
        <f t="shared" si="631"/>
        <v/>
      </c>
      <c r="AE1406" t="str">
        <f t="shared" si="632"/>
        <v/>
      </c>
      <c r="AF1406" t="str">
        <f t="shared" si="633"/>
        <v/>
      </c>
      <c r="AG1406" t="str">
        <f t="shared" si="634"/>
        <v/>
      </c>
      <c r="AH1406" t="str">
        <f t="shared" si="635"/>
        <v/>
      </c>
      <c r="AI1406" t="str">
        <f t="shared" si="636"/>
        <v/>
      </c>
      <c r="AJ1406" t="str">
        <f t="shared" si="637"/>
        <v/>
      </c>
      <c r="AK1406" t="str">
        <f t="shared" si="638"/>
        <v/>
      </c>
      <c r="AL1406" t="str">
        <f t="shared" si="639"/>
        <v/>
      </c>
      <c r="AM1406" t="str">
        <f t="shared" si="640"/>
        <v>CheckMarkNetwork</v>
      </c>
    </row>
    <row r="1407" spans="1:39">
      <c r="A1407" t="s">
        <v>1166</v>
      </c>
      <c r="C1407" t="s">
        <v>1</v>
      </c>
      <c r="D1407" t="s">
        <v>1179</v>
      </c>
      <c r="E1407" t="s">
        <v>3</v>
      </c>
      <c r="G1407">
        <v>200</v>
      </c>
      <c r="H1407">
        <v>869</v>
      </c>
      <c r="I1407" t="s">
        <v>124</v>
      </c>
      <c r="J1407" t="s">
        <v>1104</v>
      </c>
      <c r="K1407" t="str">
        <f t="shared" si="612"/>
        <v/>
      </c>
      <c r="L1407" t="str">
        <f t="shared" si="613"/>
        <v/>
      </c>
      <c r="M1407" t="str">
        <f t="shared" si="614"/>
        <v/>
      </c>
      <c r="N1407" t="str">
        <f t="shared" si="615"/>
        <v>Spider</v>
      </c>
      <c r="O1407" t="str">
        <f t="shared" si="616"/>
        <v>CheckMarkNetwork</v>
      </c>
      <c r="P1407" t="str">
        <f t="shared" si="617"/>
        <v>Visiteur</v>
      </c>
      <c r="Q1407" t="str">
        <f t="shared" si="618"/>
        <v/>
      </c>
      <c r="R1407" t="str">
        <f t="shared" si="619"/>
        <v/>
      </c>
      <c r="S1407" t="str">
        <f t="shared" si="620"/>
        <v/>
      </c>
      <c r="T1407" t="str">
        <f t="shared" si="621"/>
        <v/>
      </c>
      <c r="U1407" t="str">
        <f t="shared" si="622"/>
        <v/>
      </c>
      <c r="V1407" t="str">
        <f t="shared" si="623"/>
        <v/>
      </c>
      <c r="W1407" t="str">
        <f t="shared" si="624"/>
        <v/>
      </c>
      <c r="X1407" t="str">
        <f t="shared" si="625"/>
        <v/>
      </c>
      <c r="Y1407" t="str">
        <f t="shared" si="626"/>
        <v/>
      </c>
      <c r="Z1407" t="str">
        <f t="shared" si="627"/>
        <v/>
      </c>
      <c r="AA1407" t="str">
        <f t="shared" si="628"/>
        <v/>
      </c>
      <c r="AB1407" t="str">
        <f t="shared" si="629"/>
        <v/>
      </c>
      <c r="AC1407" t="str">
        <f t="shared" si="630"/>
        <v/>
      </c>
      <c r="AD1407" t="str">
        <f t="shared" si="631"/>
        <v/>
      </c>
      <c r="AE1407" t="str">
        <f t="shared" si="632"/>
        <v/>
      </c>
      <c r="AF1407" t="str">
        <f t="shared" si="633"/>
        <v/>
      </c>
      <c r="AG1407" t="str">
        <f t="shared" si="634"/>
        <v/>
      </c>
      <c r="AH1407" t="str">
        <f t="shared" si="635"/>
        <v/>
      </c>
      <c r="AI1407" t="str">
        <f t="shared" si="636"/>
        <v/>
      </c>
      <c r="AJ1407" t="str">
        <f t="shared" si="637"/>
        <v/>
      </c>
      <c r="AK1407" t="str">
        <f t="shared" si="638"/>
        <v/>
      </c>
      <c r="AL1407" t="str">
        <f t="shared" si="639"/>
        <v/>
      </c>
      <c r="AM1407" t="str">
        <f t="shared" si="640"/>
        <v>CheckMarkNetwork</v>
      </c>
    </row>
    <row r="1408" spans="1:39">
      <c r="A1408" t="s">
        <v>1166</v>
      </c>
      <c r="C1408" t="s">
        <v>1</v>
      </c>
      <c r="D1408" t="s">
        <v>1179</v>
      </c>
      <c r="E1408" t="s">
        <v>3</v>
      </c>
      <c r="G1408">
        <v>200</v>
      </c>
      <c r="H1408">
        <v>751</v>
      </c>
      <c r="I1408" t="s">
        <v>124</v>
      </c>
      <c r="J1408" t="s">
        <v>1104</v>
      </c>
      <c r="K1408" t="str">
        <f t="shared" si="612"/>
        <v/>
      </c>
      <c r="L1408" t="str">
        <f t="shared" si="613"/>
        <v/>
      </c>
      <c r="M1408" t="str">
        <f t="shared" si="614"/>
        <v/>
      </c>
      <c r="N1408" t="str">
        <f t="shared" si="615"/>
        <v>Spider</v>
      </c>
      <c r="O1408" t="str">
        <f t="shared" si="616"/>
        <v>CheckMarkNetwork</v>
      </c>
      <c r="P1408" t="str">
        <f t="shared" si="617"/>
        <v>Visiteur</v>
      </c>
      <c r="Q1408" t="str">
        <f t="shared" si="618"/>
        <v/>
      </c>
      <c r="R1408" t="str">
        <f t="shared" si="619"/>
        <v/>
      </c>
      <c r="S1408" t="str">
        <f t="shared" si="620"/>
        <v/>
      </c>
      <c r="T1408" t="str">
        <f t="shared" si="621"/>
        <v/>
      </c>
      <c r="U1408" t="str">
        <f t="shared" si="622"/>
        <v/>
      </c>
      <c r="V1408" t="str">
        <f t="shared" si="623"/>
        <v/>
      </c>
      <c r="W1408" t="str">
        <f t="shared" si="624"/>
        <v/>
      </c>
      <c r="X1408" t="str">
        <f t="shared" si="625"/>
        <v/>
      </c>
      <c r="Y1408" t="str">
        <f t="shared" si="626"/>
        <v/>
      </c>
      <c r="Z1408" t="str">
        <f t="shared" si="627"/>
        <v/>
      </c>
      <c r="AA1408" t="str">
        <f t="shared" si="628"/>
        <v/>
      </c>
      <c r="AB1408" t="str">
        <f t="shared" si="629"/>
        <v/>
      </c>
      <c r="AC1408" t="str">
        <f t="shared" si="630"/>
        <v/>
      </c>
      <c r="AD1408" t="str">
        <f t="shared" si="631"/>
        <v/>
      </c>
      <c r="AE1408" t="str">
        <f t="shared" si="632"/>
        <v/>
      </c>
      <c r="AF1408" t="str">
        <f t="shared" si="633"/>
        <v/>
      </c>
      <c r="AG1408" t="str">
        <f t="shared" si="634"/>
        <v/>
      </c>
      <c r="AH1408" t="str">
        <f t="shared" si="635"/>
        <v/>
      </c>
      <c r="AI1408" t="str">
        <f t="shared" si="636"/>
        <v/>
      </c>
      <c r="AJ1408" t="str">
        <f t="shared" si="637"/>
        <v/>
      </c>
      <c r="AK1408" t="str">
        <f t="shared" si="638"/>
        <v/>
      </c>
      <c r="AL1408" t="str">
        <f t="shared" si="639"/>
        <v/>
      </c>
      <c r="AM1408" t="str">
        <f t="shared" si="640"/>
        <v>CheckMarkNetwork</v>
      </c>
    </row>
    <row r="1409" spans="1:39">
      <c r="A1409" t="s">
        <v>1166</v>
      </c>
      <c r="C1409" t="s">
        <v>1</v>
      </c>
      <c r="D1409" t="s">
        <v>1179</v>
      </c>
      <c r="E1409" t="s">
        <v>3</v>
      </c>
      <c r="G1409">
        <v>200</v>
      </c>
      <c r="H1409">
        <v>11539</v>
      </c>
      <c r="I1409" t="s">
        <v>124</v>
      </c>
      <c r="J1409" t="s">
        <v>1104</v>
      </c>
      <c r="K1409" t="str">
        <f t="shared" si="612"/>
        <v/>
      </c>
      <c r="L1409" t="str">
        <f t="shared" si="613"/>
        <v/>
      </c>
      <c r="M1409" t="str">
        <f t="shared" si="614"/>
        <v/>
      </c>
      <c r="N1409" t="str">
        <f t="shared" si="615"/>
        <v>Visiteur</v>
      </c>
      <c r="O1409" t="str">
        <f t="shared" si="616"/>
        <v>CheckMarkNetwork</v>
      </c>
      <c r="P1409" t="str">
        <f t="shared" si="617"/>
        <v>Visiteur</v>
      </c>
      <c r="Q1409" t="str">
        <f t="shared" si="618"/>
        <v/>
      </c>
      <c r="R1409" t="str">
        <f t="shared" si="619"/>
        <v/>
      </c>
      <c r="S1409" t="str">
        <f t="shared" si="620"/>
        <v/>
      </c>
      <c r="T1409" t="str">
        <f t="shared" si="621"/>
        <v/>
      </c>
      <c r="U1409" t="str">
        <f t="shared" si="622"/>
        <v/>
      </c>
      <c r="V1409" t="str">
        <f t="shared" si="623"/>
        <v/>
      </c>
      <c r="W1409" t="str">
        <f t="shared" si="624"/>
        <v/>
      </c>
      <c r="X1409" t="str">
        <f t="shared" si="625"/>
        <v/>
      </c>
      <c r="Y1409" t="str">
        <f t="shared" si="626"/>
        <v/>
      </c>
      <c r="Z1409" t="str">
        <f t="shared" si="627"/>
        <v/>
      </c>
      <c r="AA1409" t="str">
        <f t="shared" si="628"/>
        <v/>
      </c>
      <c r="AB1409" t="str">
        <f t="shared" si="629"/>
        <v/>
      </c>
      <c r="AC1409" t="str">
        <f t="shared" si="630"/>
        <v/>
      </c>
      <c r="AD1409" t="str">
        <f t="shared" si="631"/>
        <v/>
      </c>
      <c r="AE1409" t="str">
        <f t="shared" si="632"/>
        <v/>
      </c>
      <c r="AF1409" t="str">
        <f t="shared" si="633"/>
        <v/>
      </c>
      <c r="AG1409" t="str">
        <f t="shared" si="634"/>
        <v/>
      </c>
      <c r="AH1409" t="str">
        <f t="shared" si="635"/>
        <v/>
      </c>
      <c r="AI1409" t="str">
        <f t="shared" si="636"/>
        <v/>
      </c>
      <c r="AJ1409" t="str">
        <f t="shared" si="637"/>
        <v/>
      </c>
      <c r="AK1409" t="str">
        <f t="shared" si="638"/>
        <v/>
      </c>
      <c r="AL1409" t="str">
        <f t="shared" si="639"/>
        <v/>
      </c>
      <c r="AM1409" t="str">
        <f t="shared" si="640"/>
        <v>CheckMarkNetwork</v>
      </c>
    </row>
    <row r="1410" spans="1:39">
      <c r="A1410" t="s">
        <v>1166</v>
      </c>
      <c r="C1410" t="s">
        <v>1</v>
      </c>
      <c r="D1410" t="s">
        <v>1179</v>
      </c>
      <c r="E1410" t="s">
        <v>3</v>
      </c>
      <c r="G1410">
        <v>200</v>
      </c>
      <c r="H1410">
        <v>2048</v>
      </c>
      <c r="I1410" t="s">
        <v>124</v>
      </c>
      <c r="J1410" t="s">
        <v>1115</v>
      </c>
      <c r="K1410" t="str">
        <f t="shared" si="612"/>
        <v/>
      </c>
      <c r="L1410" t="str">
        <f t="shared" si="613"/>
        <v/>
      </c>
      <c r="M1410" t="str">
        <f t="shared" si="614"/>
        <v/>
      </c>
      <c r="N1410" t="str">
        <f t="shared" si="615"/>
        <v>Visiteur</v>
      </c>
      <c r="O1410" t="str">
        <f t="shared" si="616"/>
        <v/>
      </c>
      <c r="P1410" t="str">
        <f t="shared" si="617"/>
        <v>Visiteur</v>
      </c>
      <c r="Q1410" t="str">
        <f t="shared" si="618"/>
        <v/>
      </c>
      <c r="R1410" t="str">
        <f t="shared" si="619"/>
        <v/>
      </c>
      <c r="S1410" t="str">
        <f t="shared" si="620"/>
        <v/>
      </c>
      <c r="T1410" t="str">
        <f t="shared" si="621"/>
        <v/>
      </c>
      <c r="U1410" t="str">
        <f t="shared" si="622"/>
        <v/>
      </c>
      <c r="V1410" t="str">
        <f t="shared" si="623"/>
        <v/>
      </c>
      <c r="W1410" t="str">
        <f t="shared" si="624"/>
        <v/>
      </c>
      <c r="X1410" t="str">
        <f t="shared" si="625"/>
        <v/>
      </c>
      <c r="Y1410" t="str">
        <f t="shared" si="626"/>
        <v/>
      </c>
      <c r="Z1410" t="str">
        <f t="shared" si="627"/>
        <v/>
      </c>
      <c r="AA1410" t="str">
        <f t="shared" si="628"/>
        <v/>
      </c>
      <c r="AB1410" t="str">
        <f t="shared" si="629"/>
        <v/>
      </c>
      <c r="AC1410" t="str">
        <f t="shared" si="630"/>
        <v/>
      </c>
      <c r="AD1410" t="str">
        <f t="shared" si="631"/>
        <v/>
      </c>
      <c r="AE1410" t="str">
        <f t="shared" si="632"/>
        <v/>
      </c>
      <c r="AF1410" t="str">
        <f t="shared" si="633"/>
        <v/>
      </c>
      <c r="AG1410" t="str">
        <f t="shared" si="634"/>
        <v/>
      </c>
      <c r="AH1410" t="str">
        <f t="shared" si="635"/>
        <v/>
      </c>
      <c r="AI1410" t="str">
        <f t="shared" si="636"/>
        <v/>
      </c>
      <c r="AJ1410" t="str">
        <f t="shared" si="637"/>
        <v/>
      </c>
      <c r="AK1410" t="str">
        <f t="shared" si="638"/>
        <v/>
      </c>
      <c r="AL1410" t="str">
        <f t="shared" si="639"/>
        <v/>
      </c>
      <c r="AM1410" t="str">
        <f t="shared" si="640"/>
        <v/>
      </c>
    </row>
    <row r="1411" spans="1:39">
      <c r="A1411" t="s">
        <v>68</v>
      </c>
      <c r="C1411" t="s">
        <v>1</v>
      </c>
      <c r="D1411" t="s">
        <v>1180</v>
      </c>
      <c r="E1411" t="s">
        <v>3</v>
      </c>
      <c r="G1411">
        <v>200</v>
      </c>
      <c r="H1411">
        <v>25</v>
      </c>
      <c r="I1411" t="s">
        <v>1181</v>
      </c>
      <c r="J1411" t="s">
        <v>1182</v>
      </c>
      <c r="K1411" t="str">
        <f t="shared" ref="K1411:K1474" si="641">IF(COUNTIF(F1411,"*search*"),"search","")</f>
        <v/>
      </c>
      <c r="L1411" t="str">
        <f t="shared" ref="L1411:L1474" si="642">IF(COUNTIF(I1411,"*.ru*"),".ru","")</f>
        <v/>
      </c>
      <c r="M1411" t="str">
        <f t="shared" ref="M1411:M1474" si="643">MID(F1411,1,4)</f>
        <v/>
      </c>
      <c r="N1411" t="str">
        <f t="shared" ref="N1411:N1474" si="644">IF(COUNTIF(J1412,"*bot*"),"Bot",IF(COUNTIF(J1412,"*spider*" ), "Spider","Visiteur"))</f>
        <v>Spider</v>
      </c>
      <c r="O1411" t="str">
        <f t="shared" ref="O1411:O1474" si="645">CONCATENATE(Q1411,R1411,S1411,T1411,U1411,V1411,W1411,X1411,Y1411,Z1411,AA1411,AB1411,AC1411,AD1411,AE1411,AF1411,AG1411,AH1411,AI1411,AJ1411,AK1411,AL1411,AM1411)</f>
        <v/>
      </c>
      <c r="P1411" t="str">
        <f t="shared" ref="P1411:P1474" si="646">IF(COUNTIF(J1411,"*Googlebot-Image*"),"Googlebot-Image",IF(COUNTIF(J1411,"*Chrome/41*"),"Googlebot",IF(COUNTIF(J1411,"*Chrome/7*"),"Googlebot Smartphone",IF(COUNTIF(J1411,"*Yandex*" ), "YandexBot","Visiteur"))))</f>
        <v>Visiteur</v>
      </c>
      <c r="Q1411" t="str">
        <f t="shared" ref="Q1411:Q1474" si="647">IF(COUNTIF(J1411,"*Googlebot-Image*"),"Googlebot-Image","")</f>
        <v/>
      </c>
      <c r="R1411" t="str">
        <f t="shared" ref="R1411:R1474" si="648">IF(COUNTIF(J1411,"*Chrome/41*"),"Googlebot","")</f>
        <v/>
      </c>
      <c r="S1411" t="str">
        <f t="shared" ref="S1411:S1474" si="649">IF(COUNTIF(J1411,"*Chrome/7*"),"Googlebot Smartphone","")</f>
        <v/>
      </c>
      <c r="T1411" t="str">
        <f t="shared" ref="T1411:T1474" si="650">IF(COUNTIF(J1411,"*Yandex*"),"Yandex","")</f>
        <v/>
      </c>
      <c r="U1411" t="str">
        <f t="shared" ref="U1411:U1474" si="651">IF(COUNTIF(J1411,"*bingbot*"),"Bingbot","")</f>
        <v/>
      </c>
      <c r="V1411" t="str">
        <f t="shared" ref="V1411:V1474" si="652">IF(COUNTIF(J1411,"*DotBot*"),"Moz","")</f>
        <v/>
      </c>
      <c r="W1411" t="str">
        <f t="shared" ref="W1411:W1474" si="653">IF(COUNTIF(J1411,"*BingPreview*"),"BingPreview","")</f>
        <v/>
      </c>
      <c r="X1411" t="str">
        <f t="shared" ref="X1411:X1474" si="654">IF(COUNTIF(J1411,"*Trident*"),"Internet Explorer","")</f>
        <v/>
      </c>
      <c r="Y1411" t="str">
        <f t="shared" ref="Y1411:Y1474" si="655">IF(COUNTIF(J1411,"*Chrome/5*"),"Google Chrome","")</f>
        <v/>
      </c>
      <c r="Z1411" t="str">
        <f t="shared" ref="Z1411:Z1474" si="656">IF(COUNTIF(J1411,"*Chrome/36*"),"Chrome 36","")</f>
        <v/>
      </c>
      <c r="AA1411" t="str">
        <f t="shared" ref="AA1411:AA1474" si="657">IF(COUNTIF(J1411,"*SemrushBot*"),"SemrushBot","")</f>
        <v/>
      </c>
      <c r="AB1411" t="str">
        <f t="shared" ref="AB1411:AB1474" si="658">IF(COUNTIF(J1411,"*Googlebot/2*"),"Googlebot/2","")</f>
        <v/>
      </c>
      <c r="AC1411" t="str">
        <f t="shared" ref="AC1411:AC1474" si="659">IF(COUNTIF(J1411,"*X11*"),"Chrome 60","")</f>
        <v/>
      </c>
      <c r="AD1411" t="str">
        <f t="shared" ref="AD1411:AD1474" si="660">IF(COUNTIF(J1411,"*BLEXBot/1*"),"BLEXBot - Mozilla 5.0","")</f>
        <v/>
      </c>
      <c r="AE1411" t="str">
        <f t="shared" ref="AE1411:AE1474" si="661">IF(COUNTIF(J1411,"*Mail.RU_Bot*"),"Mail.RU_Bot","")</f>
        <v/>
      </c>
      <c r="AF1411" t="str">
        <f t="shared" ref="AF1411:AF1474" si="662">IF(COUNTIF(J1411,"*python-requests*"),"python-requests","")</f>
        <v/>
      </c>
      <c r="AG1411" t="str">
        <f t="shared" ref="AG1411:AG1474" si="663">IF(COUNTIF(J1411,"*Exabot*"),"Exabot","")</f>
        <v/>
      </c>
      <c r="AH1411" t="str">
        <f t="shared" ref="AH1411:AH1474" si="664">IF(COUNTIF(J1411,"*Hellocoton*"),"Hellocoton","")</f>
        <v/>
      </c>
      <c r="AI1411" t="str">
        <f t="shared" ref="AI1411:AI1474" si="665">IF(COUNTIF(J1411,"*Sogou web spider*"),"Sogou web spider","")</f>
        <v/>
      </c>
      <c r="AJ1411" t="str">
        <f t="shared" ref="AJ1411:AJ1474" si="666">IF(COUNTIF(J1411,"*MJ12bot*"),"MajesticBot","")</f>
        <v/>
      </c>
      <c r="AK1411" t="str">
        <f t="shared" ref="AK1411:AK1474" si="667">IF(COUNTIF(J1411,"*AhrefsBot/5*"),"AhrefsBot","")</f>
        <v/>
      </c>
      <c r="AL1411" t="str">
        <f t="shared" ref="AL1411:AL1474" si="668">IF(COUNTIF(J1411,"*Baiduspider/2*"),"Baiduspider","")</f>
        <v/>
      </c>
      <c r="AM1411" t="str">
        <f t="shared" ref="AM1411:AM1474" si="669">IF(COUNTIF(J1411,"*CheckMarkNetwork/1*"),"CheckMarkNetwork","")</f>
        <v/>
      </c>
    </row>
    <row r="1412" spans="1:39">
      <c r="A1412" t="s">
        <v>1166</v>
      </c>
      <c r="C1412" t="s">
        <v>1</v>
      </c>
      <c r="D1412" t="s">
        <v>1183</v>
      </c>
      <c r="E1412" t="s">
        <v>3</v>
      </c>
      <c r="G1412">
        <v>200</v>
      </c>
      <c r="H1412">
        <v>2356</v>
      </c>
      <c r="I1412" t="s">
        <v>1</v>
      </c>
      <c r="J1412" t="s">
        <v>1104</v>
      </c>
      <c r="K1412" t="str">
        <f t="shared" si="641"/>
        <v/>
      </c>
      <c r="L1412" t="str">
        <f t="shared" si="642"/>
        <v/>
      </c>
      <c r="M1412" t="str">
        <f t="shared" si="643"/>
        <v/>
      </c>
      <c r="N1412" t="str">
        <f t="shared" si="644"/>
        <v>Spider</v>
      </c>
      <c r="O1412" t="str">
        <f t="shared" si="645"/>
        <v>CheckMarkNetwork</v>
      </c>
      <c r="P1412" t="str">
        <f t="shared" si="646"/>
        <v>Visiteur</v>
      </c>
      <c r="Q1412" t="str">
        <f t="shared" si="647"/>
        <v/>
      </c>
      <c r="R1412" t="str">
        <f t="shared" si="648"/>
        <v/>
      </c>
      <c r="S1412" t="str">
        <f t="shared" si="649"/>
        <v/>
      </c>
      <c r="T1412" t="str">
        <f t="shared" si="650"/>
        <v/>
      </c>
      <c r="U1412" t="str">
        <f t="shared" si="651"/>
        <v/>
      </c>
      <c r="V1412" t="str">
        <f t="shared" si="652"/>
        <v/>
      </c>
      <c r="W1412" t="str">
        <f t="shared" si="653"/>
        <v/>
      </c>
      <c r="X1412" t="str">
        <f t="shared" si="654"/>
        <v/>
      </c>
      <c r="Y1412" t="str">
        <f t="shared" si="655"/>
        <v/>
      </c>
      <c r="Z1412" t="str">
        <f t="shared" si="656"/>
        <v/>
      </c>
      <c r="AA1412" t="str">
        <f t="shared" si="657"/>
        <v/>
      </c>
      <c r="AB1412" t="str">
        <f t="shared" si="658"/>
        <v/>
      </c>
      <c r="AC1412" t="str">
        <f t="shared" si="659"/>
        <v/>
      </c>
      <c r="AD1412" t="str">
        <f t="shared" si="660"/>
        <v/>
      </c>
      <c r="AE1412" t="str">
        <f t="shared" si="661"/>
        <v/>
      </c>
      <c r="AF1412" t="str">
        <f t="shared" si="662"/>
        <v/>
      </c>
      <c r="AG1412" t="str">
        <f t="shared" si="663"/>
        <v/>
      </c>
      <c r="AH1412" t="str">
        <f t="shared" si="664"/>
        <v/>
      </c>
      <c r="AI1412" t="str">
        <f t="shared" si="665"/>
        <v/>
      </c>
      <c r="AJ1412" t="str">
        <f t="shared" si="666"/>
        <v/>
      </c>
      <c r="AK1412" t="str">
        <f t="shared" si="667"/>
        <v/>
      </c>
      <c r="AL1412" t="str">
        <f t="shared" si="668"/>
        <v/>
      </c>
      <c r="AM1412" t="str">
        <f t="shared" si="669"/>
        <v>CheckMarkNetwork</v>
      </c>
    </row>
    <row r="1413" spans="1:39">
      <c r="A1413" t="s">
        <v>1166</v>
      </c>
      <c r="C1413" t="s">
        <v>1</v>
      </c>
      <c r="D1413" t="s">
        <v>1183</v>
      </c>
      <c r="E1413" t="s">
        <v>3</v>
      </c>
      <c r="G1413">
        <v>200</v>
      </c>
      <c r="H1413">
        <v>46364</v>
      </c>
      <c r="I1413" t="s">
        <v>1</v>
      </c>
      <c r="J1413" t="s">
        <v>1104</v>
      </c>
      <c r="K1413" t="str">
        <f t="shared" si="641"/>
        <v/>
      </c>
      <c r="L1413" t="str">
        <f t="shared" si="642"/>
        <v/>
      </c>
      <c r="M1413" t="str">
        <f t="shared" si="643"/>
        <v/>
      </c>
      <c r="N1413" t="str">
        <f t="shared" si="644"/>
        <v>Spider</v>
      </c>
      <c r="O1413" t="str">
        <f t="shared" si="645"/>
        <v>CheckMarkNetwork</v>
      </c>
      <c r="P1413" t="str">
        <f t="shared" si="646"/>
        <v>Visiteur</v>
      </c>
      <c r="Q1413" t="str">
        <f t="shared" si="647"/>
        <v/>
      </c>
      <c r="R1413" t="str">
        <f t="shared" si="648"/>
        <v/>
      </c>
      <c r="S1413" t="str">
        <f t="shared" si="649"/>
        <v/>
      </c>
      <c r="T1413" t="str">
        <f t="shared" si="650"/>
        <v/>
      </c>
      <c r="U1413" t="str">
        <f t="shared" si="651"/>
        <v/>
      </c>
      <c r="V1413" t="str">
        <f t="shared" si="652"/>
        <v/>
      </c>
      <c r="W1413" t="str">
        <f t="shared" si="653"/>
        <v/>
      </c>
      <c r="X1413" t="str">
        <f t="shared" si="654"/>
        <v/>
      </c>
      <c r="Y1413" t="str">
        <f t="shared" si="655"/>
        <v/>
      </c>
      <c r="Z1413" t="str">
        <f t="shared" si="656"/>
        <v/>
      </c>
      <c r="AA1413" t="str">
        <f t="shared" si="657"/>
        <v/>
      </c>
      <c r="AB1413" t="str">
        <f t="shared" si="658"/>
        <v/>
      </c>
      <c r="AC1413" t="str">
        <f t="shared" si="659"/>
        <v/>
      </c>
      <c r="AD1413" t="str">
        <f t="shared" si="660"/>
        <v/>
      </c>
      <c r="AE1413" t="str">
        <f t="shared" si="661"/>
        <v/>
      </c>
      <c r="AF1413" t="str">
        <f t="shared" si="662"/>
        <v/>
      </c>
      <c r="AG1413" t="str">
        <f t="shared" si="663"/>
        <v/>
      </c>
      <c r="AH1413" t="str">
        <f t="shared" si="664"/>
        <v/>
      </c>
      <c r="AI1413" t="str">
        <f t="shared" si="665"/>
        <v/>
      </c>
      <c r="AJ1413" t="str">
        <f t="shared" si="666"/>
        <v/>
      </c>
      <c r="AK1413" t="str">
        <f t="shared" si="667"/>
        <v/>
      </c>
      <c r="AL1413" t="str">
        <f t="shared" si="668"/>
        <v/>
      </c>
      <c r="AM1413" t="str">
        <f t="shared" si="669"/>
        <v>CheckMarkNetwork</v>
      </c>
    </row>
    <row r="1414" spans="1:39">
      <c r="A1414" t="s">
        <v>1166</v>
      </c>
      <c r="C1414" t="s">
        <v>1</v>
      </c>
      <c r="D1414" t="s">
        <v>1183</v>
      </c>
      <c r="E1414" t="s">
        <v>3</v>
      </c>
      <c r="G1414">
        <v>200</v>
      </c>
      <c r="H1414">
        <v>3458</v>
      </c>
      <c r="I1414" t="s">
        <v>1</v>
      </c>
      <c r="J1414" t="s">
        <v>1104</v>
      </c>
      <c r="K1414" t="str">
        <f t="shared" si="641"/>
        <v/>
      </c>
      <c r="L1414" t="str">
        <f t="shared" si="642"/>
        <v/>
      </c>
      <c r="M1414" t="str">
        <f t="shared" si="643"/>
        <v/>
      </c>
      <c r="N1414" t="str">
        <f t="shared" si="644"/>
        <v>Spider</v>
      </c>
      <c r="O1414" t="str">
        <f t="shared" si="645"/>
        <v>CheckMarkNetwork</v>
      </c>
      <c r="P1414" t="str">
        <f t="shared" si="646"/>
        <v>Visiteur</v>
      </c>
      <c r="Q1414" t="str">
        <f t="shared" si="647"/>
        <v/>
      </c>
      <c r="R1414" t="str">
        <f t="shared" si="648"/>
        <v/>
      </c>
      <c r="S1414" t="str">
        <f t="shared" si="649"/>
        <v/>
      </c>
      <c r="T1414" t="str">
        <f t="shared" si="650"/>
        <v/>
      </c>
      <c r="U1414" t="str">
        <f t="shared" si="651"/>
        <v/>
      </c>
      <c r="V1414" t="str">
        <f t="shared" si="652"/>
        <v/>
      </c>
      <c r="W1414" t="str">
        <f t="shared" si="653"/>
        <v/>
      </c>
      <c r="X1414" t="str">
        <f t="shared" si="654"/>
        <v/>
      </c>
      <c r="Y1414" t="str">
        <f t="shared" si="655"/>
        <v/>
      </c>
      <c r="Z1414" t="str">
        <f t="shared" si="656"/>
        <v/>
      </c>
      <c r="AA1414" t="str">
        <f t="shared" si="657"/>
        <v/>
      </c>
      <c r="AB1414" t="str">
        <f t="shared" si="658"/>
        <v/>
      </c>
      <c r="AC1414" t="str">
        <f t="shared" si="659"/>
        <v/>
      </c>
      <c r="AD1414" t="str">
        <f t="shared" si="660"/>
        <v/>
      </c>
      <c r="AE1414" t="str">
        <f t="shared" si="661"/>
        <v/>
      </c>
      <c r="AF1414" t="str">
        <f t="shared" si="662"/>
        <v/>
      </c>
      <c r="AG1414" t="str">
        <f t="shared" si="663"/>
        <v/>
      </c>
      <c r="AH1414" t="str">
        <f t="shared" si="664"/>
        <v/>
      </c>
      <c r="AI1414" t="str">
        <f t="shared" si="665"/>
        <v/>
      </c>
      <c r="AJ1414" t="str">
        <f t="shared" si="666"/>
        <v/>
      </c>
      <c r="AK1414" t="str">
        <f t="shared" si="667"/>
        <v/>
      </c>
      <c r="AL1414" t="str">
        <f t="shared" si="668"/>
        <v/>
      </c>
      <c r="AM1414" t="str">
        <f t="shared" si="669"/>
        <v>CheckMarkNetwork</v>
      </c>
    </row>
    <row r="1415" spans="1:39">
      <c r="A1415" t="s">
        <v>1166</v>
      </c>
      <c r="C1415" t="s">
        <v>1</v>
      </c>
      <c r="D1415" t="s">
        <v>1183</v>
      </c>
      <c r="E1415" t="s">
        <v>3</v>
      </c>
      <c r="G1415">
        <v>200</v>
      </c>
      <c r="H1415">
        <v>50282</v>
      </c>
      <c r="I1415" t="s">
        <v>1</v>
      </c>
      <c r="J1415" t="s">
        <v>1104</v>
      </c>
      <c r="K1415" t="str">
        <f t="shared" si="641"/>
        <v/>
      </c>
      <c r="L1415" t="str">
        <f t="shared" si="642"/>
        <v/>
      </c>
      <c r="M1415" t="str">
        <f t="shared" si="643"/>
        <v/>
      </c>
      <c r="N1415" t="str">
        <f t="shared" si="644"/>
        <v>Spider</v>
      </c>
      <c r="O1415" t="str">
        <f t="shared" si="645"/>
        <v>CheckMarkNetwork</v>
      </c>
      <c r="P1415" t="str">
        <f t="shared" si="646"/>
        <v>Visiteur</v>
      </c>
      <c r="Q1415" t="str">
        <f t="shared" si="647"/>
        <v/>
      </c>
      <c r="R1415" t="str">
        <f t="shared" si="648"/>
        <v/>
      </c>
      <c r="S1415" t="str">
        <f t="shared" si="649"/>
        <v/>
      </c>
      <c r="T1415" t="str">
        <f t="shared" si="650"/>
        <v/>
      </c>
      <c r="U1415" t="str">
        <f t="shared" si="651"/>
        <v/>
      </c>
      <c r="V1415" t="str">
        <f t="shared" si="652"/>
        <v/>
      </c>
      <c r="W1415" t="str">
        <f t="shared" si="653"/>
        <v/>
      </c>
      <c r="X1415" t="str">
        <f t="shared" si="654"/>
        <v/>
      </c>
      <c r="Y1415" t="str">
        <f t="shared" si="655"/>
        <v/>
      </c>
      <c r="Z1415" t="str">
        <f t="shared" si="656"/>
        <v/>
      </c>
      <c r="AA1415" t="str">
        <f t="shared" si="657"/>
        <v/>
      </c>
      <c r="AB1415" t="str">
        <f t="shared" si="658"/>
        <v/>
      </c>
      <c r="AC1415" t="str">
        <f t="shared" si="659"/>
        <v/>
      </c>
      <c r="AD1415" t="str">
        <f t="shared" si="660"/>
        <v/>
      </c>
      <c r="AE1415" t="str">
        <f t="shared" si="661"/>
        <v/>
      </c>
      <c r="AF1415" t="str">
        <f t="shared" si="662"/>
        <v/>
      </c>
      <c r="AG1415" t="str">
        <f t="shared" si="663"/>
        <v/>
      </c>
      <c r="AH1415" t="str">
        <f t="shared" si="664"/>
        <v/>
      </c>
      <c r="AI1415" t="str">
        <f t="shared" si="665"/>
        <v/>
      </c>
      <c r="AJ1415" t="str">
        <f t="shared" si="666"/>
        <v/>
      </c>
      <c r="AK1415" t="str">
        <f t="shared" si="667"/>
        <v/>
      </c>
      <c r="AL1415" t="str">
        <f t="shared" si="668"/>
        <v/>
      </c>
      <c r="AM1415" t="str">
        <f t="shared" si="669"/>
        <v>CheckMarkNetwork</v>
      </c>
    </row>
    <row r="1416" spans="1:39">
      <c r="A1416" t="s">
        <v>1166</v>
      </c>
      <c r="C1416" t="s">
        <v>1</v>
      </c>
      <c r="D1416" t="s">
        <v>1183</v>
      </c>
      <c r="E1416" t="s">
        <v>3</v>
      </c>
      <c r="G1416">
        <v>200</v>
      </c>
      <c r="H1416">
        <v>27752</v>
      </c>
      <c r="I1416" t="s">
        <v>1</v>
      </c>
      <c r="J1416" t="s">
        <v>1104</v>
      </c>
      <c r="K1416" t="str">
        <f t="shared" si="641"/>
        <v/>
      </c>
      <c r="L1416" t="str">
        <f t="shared" si="642"/>
        <v/>
      </c>
      <c r="M1416" t="str">
        <f t="shared" si="643"/>
        <v/>
      </c>
      <c r="N1416" t="str">
        <f t="shared" si="644"/>
        <v>Spider</v>
      </c>
      <c r="O1416" t="str">
        <f t="shared" si="645"/>
        <v>CheckMarkNetwork</v>
      </c>
      <c r="P1416" t="str">
        <f t="shared" si="646"/>
        <v>Visiteur</v>
      </c>
      <c r="Q1416" t="str">
        <f t="shared" si="647"/>
        <v/>
      </c>
      <c r="R1416" t="str">
        <f t="shared" si="648"/>
        <v/>
      </c>
      <c r="S1416" t="str">
        <f t="shared" si="649"/>
        <v/>
      </c>
      <c r="T1416" t="str">
        <f t="shared" si="650"/>
        <v/>
      </c>
      <c r="U1416" t="str">
        <f t="shared" si="651"/>
        <v/>
      </c>
      <c r="V1416" t="str">
        <f t="shared" si="652"/>
        <v/>
      </c>
      <c r="W1416" t="str">
        <f t="shared" si="653"/>
        <v/>
      </c>
      <c r="X1416" t="str">
        <f t="shared" si="654"/>
        <v/>
      </c>
      <c r="Y1416" t="str">
        <f t="shared" si="655"/>
        <v/>
      </c>
      <c r="Z1416" t="str">
        <f t="shared" si="656"/>
        <v/>
      </c>
      <c r="AA1416" t="str">
        <f t="shared" si="657"/>
        <v/>
      </c>
      <c r="AB1416" t="str">
        <f t="shared" si="658"/>
        <v/>
      </c>
      <c r="AC1416" t="str">
        <f t="shared" si="659"/>
        <v/>
      </c>
      <c r="AD1416" t="str">
        <f t="shared" si="660"/>
        <v/>
      </c>
      <c r="AE1416" t="str">
        <f t="shared" si="661"/>
        <v/>
      </c>
      <c r="AF1416" t="str">
        <f t="shared" si="662"/>
        <v/>
      </c>
      <c r="AG1416" t="str">
        <f t="shared" si="663"/>
        <v/>
      </c>
      <c r="AH1416" t="str">
        <f t="shared" si="664"/>
        <v/>
      </c>
      <c r="AI1416" t="str">
        <f t="shared" si="665"/>
        <v/>
      </c>
      <c r="AJ1416" t="str">
        <f t="shared" si="666"/>
        <v/>
      </c>
      <c r="AK1416" t="str">
        <f t="shared" si="667"/>
        <v/>
      </c>
      <c r="AL1416" t="str">
        <f t="shared" si="668"/>
        <v/>
      </c>
      <c r="AM1416" t="str">
        <f t="shared" si="669"/>
        <v>CheckMarkNetwork</v>
      </c>
    </row>
    <row r="1417" spans="1:39">
      <c r="A1417" t="s">
        <v>1166</v>
      </c>
      <c r="C1417" t="s">
        <v>1</v>
      </c>
      <c r="D1417" t="s">
        <v>1184</v>
      </c>
      <c r="E1417" t="s">
        <v>3</v>
      </c>
      <c r="G1417">
        <v>200</v>
      </c>
      <c r="H1417">
        <v>19893</v>
      </c>
      <c r="I1417" t="s">
        <v>1</v>
      </c>
      <c r="J1417" t="s">
        <v>1104</v>
      </c>
      <c r="K1417" t="str">
        <f t="shared" si="641"/>
        <v/>
      </c>
      <c r="L1417" t="str">
        <f t="shared" si="642"/>
        <v/>
      </c>
      <c r="M1417" t="str">
        <f t="shared" si="643"/>
        <v/>
      </c>
      <c r="N1417" t="str">
        <f t="shared" si="644"/>
        <v>Spider</v>
      </c>
      <c r="O1417" t="str">
        <f t="shared" si="645"/>
        <v>CheckMarkNetwork</v>
      </c>
      <c r="P1417" t="str">
        <f t="shared" si="646"/>
        <v>Visiteur</v>
      </c>
      <c r="Q1417" t="str">
        <f t="shared" si="647"/>
        <v/>
      </c>
      <c r="R1417" t="str">
        <f t="shared" si="648"/>
        <v/>
      </c>
      <c r="S1417" t="str">
        <f t="shared" si="649"/>
        <v/>
      </c>
      <c r="T1417" t="str">
        <f t="shared" si="650"/>
        <v/>
      </c>
      <c r="U1417" t="str">
        <f t="shared" si="651"/>
        <v/>
      </c>
      <c r="V1417" t="str">
        <f t="shared" si="652"/>
        <v/>
      </c>
      <c r="W1417" t="str">
        <f t="shared" si="653"/>
        <v/>
      </c>
      <c r="X1417" t="str">
        <f t="shared" si="654"/>
        <v/>
      </c>
      <c r="Y1417" t="str">
        <f t="shared" si="655"/>
        <v/>
      </c>
      <c r="Z1417" t="str">
        <f t="shared" si="656"/>
        <v/>
      </c>
      <c r="AA1417" t="str">
        <f t="shared" si="657"/>
        <v/>
      </c>
      <c r="AB1417" t="str">
        <f t="shared" si="658"/>
        <v/>
      </c>
      <c r="AC1417" t="str">
        <f t="shared" si="659"/>
        <v/>
      </c>
      <c r="AD1417" t="str">
        <f t="shared" si="660"/>
        <v/>
      </c>
      <c r="AE1417" t="str">
        <f t="shared" si="661"/>
        <v/>
      </c>
      <c r="AF1417" t="str">
        <f t="shared" si="662"/>
        <v/>
      </c>
      <c r="AG1417" t="str">
        <f t="shared" si="663"/>
        <v/>
      </c>
      <c r="AH1417" t="str">
        <f t="shared" si="664"/>
        <v/>
      </c>
      <c r="AI1417" t="str">
        <f t="shared" si="665"/>
        <v/>
      </c>
      <c r="AJ1417" t="str">
        <f t="shared" si="666"/>
        <v/>
      </c>
      <c r="AK1417" t="str">
        <f t="shared" si="667"/>
        <v/>
      </c>
      <c r="AL1417" t="str">
        <f t="shared" si="668"/>
        <v/>
      </c>
      <c r="AM1417" t="str">
        <f t="shared" si="669"/>
        <v>CheckMarkNetwork</v>
      </c>
    </row>
    <row r="1418" spans="1:39">
      <c r="A1418" t="s">
        <v>1166</v>
      </c>
      <c r="C1418" t="s">
        <v>1</v>
      </c>
      <c r="D1418" t="s">
        <v>1184</v>
      </c>
      <c r="E1418" t="s">
        <v>3</v>
      </c>
      <c r="G1418">
        <v>200</v>
      </c>
      <c r="H1418">
        <v>5296</v>
      </c>
      <c r="I1418" t="s">
        <v>1</v>
      </c>
      <c r="J1418" t="s">
        <v>1104</v>
      </c>
      <c r="K1418" t="str">
        <f t="shared" si="641"/>
        <v/>
      </c>
      <c r="L1418" t="str">
        <f t="shared" si="642"/>
        <v/>
      </c>
      <c r="M1418" t="str">
        <f t="shared" si="643"/>
        <v/>
      </c>
      <c r="N1418" t="str">
        <f t="shared" si="644"/>
        <v>Spider</v>
      </c>
      <c r="O1418" t="str">
        <f t="shared" si="645"/>
        <v>CheckMarkNetwork</v>
      </c>
      <c r="P1418" t="str">
        <f t="shared" si="646"/>
        <v>Visiteur</v>
      </c>
      <c r="Q1418" t="str">
        <f t="shared" si="647"/>
        <v/>
      </c>
      <c r="R1418" t="str">
        <f t="shared" si="648"/>
        <v/>
      </c>
      <c r="S1418" t="str">
        <f t="shared" si="649"/>
        <v/>
      </c>
      <c r="T1418" t="str">
        <f t="shared" si="650"/>
        <v/>
      </c>
      <c r="U1418" t="str">
        <f t="shared" si="651"/>
        <v/>
      </c>
      <c r="V1418" t="str">
        <f t="shared" si="652"/>
        <v/>
      </c>
      <c r="W1418" t="str">
        <f t="shared" si="653"/>
        <v/>
      </c>
      <c r="X1418" t="str">
        <f t="shared" si="654"/>
        <v/>
      </c>
      <c r="Y1418" t="str">
        <f t="shared" si="655"/>
        <v/>
      </c>
      <c r="Z1418" t="str">
        <f t="shared" si="656"/>
        <v/>
      </c>
      <c r="AA1418" t="str">
        <f t="shared" si="657"/>
        <v/>
      </c>
      <c r="AB1418" t="str">
        <f t="shared" si="658"/>
        <v/>
      </c>
      <c r="AC1418" t="str">
        <f t="shared" si="659"/>
        <v/>
      </c>
      <c r="AD1418" t="str">
        <f t="shared" si="660"/>
        <v/>
      </c>
      <c r="AE1418" t="str">
        <f t="shared" si="661"/>
        <v/>
      </c>
      <c r="AF1418" t="str">
        <f t="shared" si="662"/>
        <v/>
      </c>
      <c r="AG1418" t="str">
        <f t="shared" si="663"/>
        <v/>
      </c>
      <c r="AH1418" t="str">
        <f t="shared" si="664"/>
        <v/>
      </c>
      <c r="AI1418" t="str">
        <f t="shared" si="665"/>
        <v/>
      </c>
      <c r="AJ1418" t="str">
        <f t="shared" si="666"/>
        <v/>
      </c>
      <c r="AK1418" t="str">
        <f t="shared" si="667"/>
        <v/>
      </c>
      <c r="AL1418" t="str">
        <f t="shared" si="668"/>
        <v/>
      </c>
      <c r="AM1418" t="str">
        <f t="shared" si="669"/>
        <v>CheckMarkNetwork</v>
      </c>
    </row>
    <row r="1419" spans="1:39">
      <c r="A1419" t="s">
        <v>1166</v>
      </c>
      <c r="C1419" t="s">
        <v>1</v>
      </c>
      <c r="D1419" t="s">
        <v>1184</v>
      </c>
      <c r="E1419" t="s">
        <v>3</v>
      </c>
      <c r="G1419">
        <v>200</v>
      </c>
      <c r="H1419">
        <v>58436</v>
      </c>
      <c r="I1419" t="s">
        <v>1</v>
      </c>
      <c r="J1419" t="s">
        <v>1104</v>
      </c>
      <c r="K1419" t="str">
        <f t="shared" si="641"/>
        <v/>
      </c>
      <c r="L1419" t="str">
        <f t="shared" si="642"/>
        <v/>
      </c>
      <c r="M1419" t="str">
        <f t="shared" si="643"/>
        <v/>
      </c>
      <c r="N1419" t="str">
        <f t="shared" si="644"/>
        <v>Spider</v>
      </c>
      <c r="O1419" t="str">
        <f t="shared" si="645"/>
        <v>CheckMarkNetwork</v>
      </c>
      <c r="P1419" t="str">
        <f t="shared" si="646"/>
        <v>Visiteur</v>
      </c>
      <c r="Q1419" t="str">
        <f t="shared" si="647"/>
        <v/>
      </c>
      <c r="R1419" t="str">
        <f t="shared" si="648"/>
        <v/>
      </c>
      <c r="S1419" t="str">
        <f t="shared" si="649"/>
        <v/>
      </c>
      <c r="T1419" t="str">
        <f t="shared" si="650"/>
        <v/>
      </c>
      <c r="U1419" t="str">
        <f t="shared" si="651"/>
        <v/>
      </c>
      <c r="V1419" t="str">
        <f t="shared" si="652"/>
        <v/>
      </c>
      <c r="W1419" t="str">
        <f t="shared" si="653"/>
        <v/>
      </c>
      <c r="X1419" t="str">
        <f t="shared" si="654"/>
        <v/>
      </c>
      <c r="Y1419" t="str">
        <f t="shared" si="655"/>
        <v/>
      </c>
      <c r="Z1419" t="str">
        <f t="shared" si="656"/>
        <v/>
      </c>
      <c r="AA1419" t="str">
        <f t="shared" si="657"/>
        <v/>
      </c>
      <c r="AB1419" t="str">
        <f t="shared" si="658"/>
        <v/>
      </c>
      <c r="AC1419" t="str">
        <f t="shared" si="659"/>
        <v/>
      </c>
      <c r="AD1419" t="str">
        <f t="shared" si="660"/>
        <v/>
      </c>
      <c r="AE1419" t="str">
        <f t="shared" si="661"/>
        <v/>
      </c>
      <c r="AF1419" t="str">
        <f t="shared" si="662"/>
        <v/>
      </c>
      <c r="AG1419" t="str">
        <f t="shared" si="663"/>
        <v/>
      </c>
      <c r="AH1419" t="str">
        <f t="shared" si="664"/>
        <v/>
      </c>
      <c r="AI1419" t="str">
        <f t="shared" si="665"/>
        <v/>
      </c>
      <c r="AJ1419" t="str">
        <f t="shared" si="666"/>
        <v/>
      </c>
      <c r="AK1419" t="str">
        <f t="shared" si="667"/>
        <v/>
      </c>
      <c r="AL1419" t="str">
        <f t="shared" si="668"/>
        <v/>
      </c>
      <c r="AM1419" t="str">
        <f t="shared" si="669"/>
        <v>CheckMarkNetwork</v>
      </c>
    </row>
    <row r="1420" spans="1:39">
      <c r="A1420" t="s">
        <v>1166</v>
      </c>
      <c r="C1420" t="s">
        <v>1</v>
      </c>
      <c r="D1420" t="s">
        <v>1184</v>
      </c>
      <c r="E1420" t="s">
        <v>3</v>
      </c>
      <c r="G1420">
        <v>200</v>
      </c>
      <c r="H1420">
        <v>15407</v>
      </c>
      <c r="I1420" t="s">
        <v>1</v>
      </c>
      <c r="J1420" t="s">
        <v>1104</v>
      </c>
      <c r="K1420" t="str">
        <f t="shared" si="641"/>
        <v/>
      </c>
      <c r="L1420" t="str">
        <f t="shared" si="642"/>
        <v/>
      </c>
      <c r="M1420" t="str">
        <f t="shared" si="643"/>
        <v/>
      </c>
      <c r="N1420" t="str">
        <f t="shared" si="644"/>
        <v>Spider</v>
      </c>
      <c r="O1420" t="str">
        <f t="shared" si="645"/>
        <v>CheckMarkNetwork</v>
      </c>
      <c r="P1420" t="str">
        <f t="shared" si="646"/>
        <v>Visiteur</v>
      </c>
      <c r="Q1420" t="str">
        <f t="shared" si="647"/>
        <v/>
      </c>
      <c r="R1420" t="str">
        <f t="shared" si="648"/>
        <v/>
      </c>
      <c r="S1420" t="str">
        <f t="shared" si="649"/>
        <v/>
      </c>
      <c r="T1420" t="str">
        <f t="shared" si="650"/>
        <v/>
      </c>
      <c r="U1420" t="str">
        <f t="shared" si="651"/>
        <v/>
      </c>
      <c r="V1420" t="str">
        <f t="shared" si="652"/>
        <v/>
      </c>
      <c r="W1420" t="str">
        <f t="shared" si="653"/>
        <v/>
      </c>
      <c r="X1420" t="str">
        <f t="shared" si="654"/>
        <v/>
      </c>
      <c r="Y1420" t="str">
        <f t="shared" si="655"/>
        <v/>
      </c>
      <c r="Z1420" t="str">
        <f t="shared" si="656"/>
        <v/>
      </c>
      <c r="AA1420" t="str">
        <f t="shared" si="657"/>
        <v/>
      </c>
      <c r="AB1420" t="str">
        <f t="shared" si="658"/>
        <v/>
      </c>
      <c r="AC1420" t="str">
        <f t="shared" si="659"/>
        <v/>
      </c>
      <c r="AD1420" t="str">
        <f t="shared" si="660"/>
        <v/>
      </c>
      <c r="AE1420" t="str">
        <f t="shared" si="661"/>
        <v/>
      </c>
      <c r="AF1420" t="str">
        <f t="shared" si="662"/>
        <v/>
      </c>
      <c r="AG1420" t="str">
        <f t="shared" si="663"/>
        <v/>
      </c>
      <c r="AH1420" t="str">
        <f t="shared" si="664"/>
        <v/>
      </c>
      <c r="AI1420" t="str">
        <f t="shared" si="665"/>
        <v/>
      </c>
      <c r="AJ1420" t="str">
        <f t="shared" si="666"/>
        <v/>
      </c>
      <c r="AK1420" t="str">
        <f t="shared" si="667"/>
        <v/>
      </c>
      <c r="AL1420" t="str">
        <f t="shared" si="668"/>
        <v/>
      </c>
      <c r="AM1420" t="str">
        <f t="shared" si="669"/>
        <v>CheckMarkNetwork</v>
      </c>
    </row>
    <row r="1421" spans="1:39">
      <c r="A1421" t="s">
        <v>1166</v>
      </c>
      <c r="C1421" t="s">
        <v>1</v>
      </c>
      <c r="D1421" t="s">
        <v>1185</v>
      </c>
      <c r="E1421" t="s">
        <v>3</v>
      </c>
      <c r="G1421">
        <v>200</v>
      </c>
      <c r="H1421">
        <v>1829</v>
      </c>
      <c r="I1421" t="s">
        <v>1</v>
      </c>
      <c r="J1421" t="s">
        <v>1104</v>
      </c>
      <c r="K1421" t="str">
        <f t="shared" si="641"/>
        <v/>
      </c>
      <c r="L1421" t="str">
        <f t="shared" si="642"/>
        <v/>
      </c>
      <c r="M1421" t="str">
        <f t="shared" si="643"/>
        <v/>
      </c>
      <c r="N1421" t="str">
        <f t="shared" si="644"/>
        <v>Spider</v>
      </c>
      <c r="O1421" t="str">
        <f t="shared" si="645"/>
        <v>CheckMarkNetwork</v>
      </c>
      <c r="P1421" t="str">
        <f t="shared" si="646"/>
        <v>Visiteur</v>
      </c>
      <c r="Q1421" t="str">
        <f t="shared" si="647"/>
        <v/>
      </c>
      <c r="R1421" t="str">
        <f t="shared" si="648"/>
        <v/>
      </c>
      <c r="S1421" t="str">
        <f t="shared" si="649"/>
        <v/>
      </c>
      <c r="T1421" t="str">
        <f t="shared" si="650"/>
        <v/>
      </c>
      <c r="U1421" t="str">
        <f t="shared" si="651"/>
        <v/>
      </c>
      <c r="V1421" t="str">
        <f t="shared" si="652"/>
        <v/>
      </c>
      <c r="W1421" t="str">
        <f t="shared" si="653"/>
        <v/>
      </c>
      <c r="X1421" t="str">
        <f t="shared" si="654"/>
        <v/>
      </c>
      <c r="Y1421" t="str">
        <f t="shared" si="655"/>
        <v/>
      </c>
      <c r="Z1421" t="str">
        <f t="shared" si="656"/>
        <v/>
      </c>
      <c r="AA1421" t="str">
        <f t="shared" si="657"/>
        <v/>
      </c>
      <c r="AB1421" t="str">
        <f t="shared" si="658"/>
        <v/>
      </c>
      <c r="AC1421" t="str">
        <f t="shared" si="659"/>
        <v/>
      </c>
      <c r="AD1421" t="str">
        <f t="shared" si="660"/>
        <v/>
      </c>
      <c r="AE1421" t="str">
        <f t="shared" si="661"/>
        <v/>
      </c>
      <c r="AF1421" t="str">
        <f t="shared" si="662"/>
        <v/>
      </c>
      <c r="AG1421" t="str">
        <f t="shared" si="663"/>
        <v/>
      </c>
      <c r="AH1421" t="str">
        <f t="shared" si="664"/>
        <v/>
      </c>
      <c r="AI1421" t="str">
        <f t="shared" si="665"/>
        <v/>
      </c>
      <c r="AJ1421" t="str">
        <f t="shared" si="666"/>
        <v/>
      </c>
      <c r="AK1421" t="str">
        <f t="shared" si="667"/>
        <v/>
      </c>
      <c r="AL1421" t="str">
        <f t="shared" si="668"/>
        <v/>
      </c>
      <c r="AM1421" t="str">
        <f t="shared" si="669"/>
        <v>CheckMarkNetwork</v>
      </c>
    </row>
    <row r="1422" spans="1:39">
      <c r="A1422" t="s">
        <v>1166</v>
      </c>
      <c r="C1422" t="s">
        <v>1</v>
      </c>
      <c r="D1422" t="s">
        <v>1186</v>
      </c>
      <c r="E1422" t="s">
        <v>3</v>
      </c>
      <c r="G1422">
        <v>200</v>
      </c>
      <c r="H1422">
        <v>4593</v>
      </c>
      <c r="I1422" t="s">
        <v>1</v>
      </c>
      <c r="J1422" t="s">
        <v>1104</v>
      </c>
      <c r="K1422" t="str">
        <f t="shared" si="641"/>
        <v/>
      </c>
      <c r="L1422" t="str">
        <f t="shared" si="642"/>
        <v/>
      </c>
      <c r="M1422" t="str">
        <f t="shared" si="643"/>
        <v/>
      </c>
      <c r="N1422" t="str">
        <f t="shared" si="644"/>
        <v>Spider</v>
      </c>
      <c r="O1422" t="str">
        <f t="shared" si="645"/>
        <v>CheckMarkNetwork</v>
      </c>
      <c r="P1422" t="str">
        <f t="shared" si="646"/>
        <v>Visiteur</v>
      </c>
      <c r="Q1422" t="str">
        <f t="shared" si="647"/>
        <v/>
      </c>
      <c r="R1422" t="str">
        <f t="shared" si="648"/>
        <v/>
      </c>
      <c r="S1422" t="str">
        <f t="shared" si="649"/>
        <v/>
      </c>
      <c r="T1422" t="str">
        <f t="shared" si="650"/>
        <v/>
      </c>
      <c r="U1422" t="str">
        <f t="shared" si="651"/>
        <v/>
      </c>
      <c r="V1422" t="str">
        <f t="shared" si="652"/>
        <v/>
      </c>
      <c r="W1422" t="str">
        <f t="shared" si="653"/>
        <v/>
      </c>
      <c r="X1422" t="str">
        <f t="shared" si="654"/>
        <v/>
      </c>
      <c r="Y1422" t="str">
        <f t="shared" si="655"/>
        <v/>
      </c>
      <c r="Z1422" t="str">
        <f t="shared" si="656"/>
        <v/>
      </c>
      <c r="AA1422" t="str">
        <f t="shared" si="657"/>
        <v/>
      </c>
      <c r="AB1422" t="str">
        <f t="shared" si="658"/>
        <v/>
      </c>
      <c r="AC1422" t="str">
        <f t="shared" si="659"/>
        <v/>
      </c>
      <c r="AD1422" t="str">
        <f t="shared" si="660"/>
        <v/>
      </c>
      <c r="AE1422" t="str">
        <f t="shared" si="661"/>
        <v/>
      </c>
      <c r="AF1422" t="str">
        <f t="shared" si="662"/>
        <v/>
      </c>
      <c r="AG1422" t="str">
        <f t="shared" si="663"/>
        <v/>
      </c>
      <c r="AH1422" t="str">
        <f t="shared" si="664"/>
        <v/>
      </c>
      <c r="AI1422" t="str">
        <f t="shared" si="665"/>
        <v/>
      </c>
      <c r="AJ1422" t="str">
        <f t="shared" si="666"/>
        <v/>
      </c>
      <c r="AK1422" t="str">
        <f t="shared" si="667"/>
        <v/>
      </c>
      <c r="AL1422" t="str">
        <f t="shared" si="668"/>
        <v/>
      </c>
      <c r="AM1422" t="str">
        <f t="shared" si="669"/>
        <v>CheckMarkNetwork</v>
      </c>
    </row>
    <row r="1423" spans="1:39">
      <c r="A1423" t="s">
        <v>1166</v>
      </c>
      <c r="C1423" t="s">
        <v>1</v>
      </c>
      <c r="D1423" t="s">
        <v>1186</v>
      </c>
      <c r="E1423" t="s">
        <v>3</v>
      </c>
      <c r="G1423">
        <v>200</v>
      </c>
      <c r="H1423">
        <v>7785</v>
      </c>
      <c r="I1423" t="s">
        <v>1</v>
      </c>
      <c r="J1423" t="s">
        <v>1104</v>
      </c>
      <c r="K1423" t="str">
        <f t="shared" si="641"/>
        <v/>
      </c>
      <c r="L1423" t="str">
        <f t="shared" si="642"/>
        <v/>
      </c>
      <c r="M1423" t="str">
        <f t="shared" si="643"/>
        <v/>
      </c>
      <c r="N1423" t="str">
        <f t="shared" si="644"/>
        <v>Spider</v>
      </c>
      <c r="O1423" t="str">
        <f t="shared" si="645"/>
        <v>CheckMarkNetwork</v>
      </c>
      <c r="P1423" t="str">
        <f t="shared" si="646"/>
        <v>Visiteur</v>
      </c>
      <c r="Q1423" t="str">
        <f t="shared" si="647"/>
        <v/>
      </c>
      <c r="R1423" t="str">
        <f t="shared" si="648"/>
        <v/>
      </c>
      <c r="S1423" t="str">
        <f t="shared" si="649"/>
        <v/>
      </c>
      <c r="T1423" t="str">
        <f t="shared" si="650"/>
        <v/>
      </c>
      <c r="U1423" t="str">
        <f t="shared" si="651"/>
        <v/>
      </c>
      <c r="V1423" t="str">
        <f t="shared" si="652"/>
        <v/>
      </c>
      <c r="W1423" t="str">
        <f t="shared" si="653"/>
        <v/>
      </c>
      <c r="X1423" t="str">
        <f t="shared" si="654"/>
        <v/>
      </c>
      <c r="Y1423" t="str">
        <f t="shared" si="655"/>
        <v/>
      </c>
      <c r="Z1423" t="str">
        <f t="shared" si="656"/>
        <v/>
      </c>
      <c r="AA1423" t="str">
        <f t="shared" si="657"/>
        <v/>
      </c>
      <c r="AB1423" t="str">
        <f t="shared" si="658"/>
        <v/>
      </c>
      <c r="AC1423" t="str">
        <f t="shared" si="659"/>
        <v/>
      </c>
      <c r="AD1423" t="str">
        <f t="shared" si="660"/>
        <v/>
      </c>
      <c r="AE1423" t="str">
        <f t="shared" si="661"/>
        <v/>
      </c>
      <c r="AF1423" t="str">
        <f t="shared" si="662"/>
        <v/>
      </c>
      <c r="AG1423" t="str">
        <f t="shared" si="663"/>
        <v/>
      </c>
      <c r="AH1423" t="str">
        <f t="shared" si="664"/>
        <v/>
      </c>
      <c r="AI1423" t="str">
        <f t="shared" si="665"/>
        <v/>
      </c>
      <c r="AJ1423" t="str">
        <f t="shared" si="666"/>
        <v/>
      </c>
      <c r="AK1423" t="str">
        <f t="shared" si="667"/>
        <v/>
      </c>
      <c r="AL1423" t="str">
        <f t="shared" si="668"/>
        <v/>
      </c>
      <c r="AM1423" t="str">
        <f t="shared" si="669"/>
        <v>CheckMarkNetwork</v>
      </c>
    </row>
    <row r="1424" spans="1:39">
      <c r="A1424" t="s">
        <v>1166</v>
      </c>
      <c r="C1424" t="s">
        <v>1</v>
      </c>
      <c r="D1424" t="s">
        <v>1186</v>
      </c>
      <c r="E1424" t="s">
        <v>3</v>
      </c>
      <c r="G1424">
        <v>200</v>
      </c>
      <c r="H1424">
        <v>510</v>
      </c>
      <c r="I1424" t="s">
        <v>1</v>
      </c>
      <c r="J1424" t="s">
        <v>1104</v>
      </c>
      <c r="K1424" t="str">
        <f t="shared" si="641"/>
        <v/>
      </c>
      <c r="L1424" t="str">
        <f t="shared" si="642"/>
        <v/>
      </c>
      <c r="M1424" t="str">
        <f t="shared" si="643"/>
        <v/>
      </c>
      <c r="N1424" t="str">
        <f t="shared" si="644"/>
        <v>Spider</v>
      </c>
      <c r="O1424" t="str">
        <f t="shared" si="645"/>
        <v>CheckMarkNetwork</v>
      </c>
      <c r="P1424" t="str">
        <f t="shared" si="646"/>
        <v>Visiteur</v>
      </c>
      <c r="Q1424" t="str">
        <f t="shared" si="647"/>
        <v/>
      </c>
      <c r="R1424" t="str">
        <f t="shared" si="648"/>
        <v/>
      </c>
      <c r="S1424" t="str">
        <f t="shared" si="649"/>
        <v/>
      </c>
      <c r="T1424" t="str">
        <f t="shared" si="650"/>
        <v/>
      </c>
      <c r="U1424" t="str">
        <f t="shared" si="651"/>
        <v/>
      </c>
      <c r="V1424" t="str">
        <f t="shared" si="652"/>
        <v/>
      </c>
      <c r="W1424" t="str">
        <f t="shared" si="653"/>
        <v/>
      </c>
      <c r="X1424" t="str">
        <f t="shared" si="654"/>
        <v/>
      </c>
      <c r="Y1424" t="str">
        <f t="shared" si="655"/>
        <v/>
      </c>
      <c r="Z1424" t="str">
        <f t="shared" si="656"/>
        <v/>
      </c>
      <c r="AA1424" t="str">
        <f t="shared" si="657"/>
        <v/>
      </c>
      <c r="AB1424" t="str">
        <f t="shared" si="658"/>
        <v/>
      </c>
      <c r="AC1424" t="str">
        <f t="shared" si="659"/>
        <v/>
      </c>
      <c r="AD1424" t="str">
        <f t="shared" si="660"/>
        <v/>
      </c>
      <c r="AE1424" t="str">
        <f t="shared" si="661"/>
        <v/>
      </c>
      <c r="AF1424" t="str">
        <f t="shared" si="662"/>
        <v/>
      </c>
      <c r="AG1424" t="str">
        <f t="shared" si="663"/>
        <v/>
      </c>
      <c r="AH1424" t="str">
        <f t="shared" si="664"/>
        <v/>
      </c>
      <c r="AI1424" t="str">
        <f t="shared" si="665"/>
        <v/>
      </c>
      <c r="AJ1424" t="str">
        <f t="shared" si="666"/>
        <v/>
      </c>
      <c r="AK1424" t="str">
        <f t="shared" si="667"/>
        <v/>
      </c>
      <c r="AL1424" t="str">
        <f t="shared" si="668"/>
        <v/>
      </c>
      <c r="AM1424" t="str">
        <f t="shared" si="669"/>
        <v>CheckMarkNetwork</v>
      </c>
    </row>
    <row r="1425" spans="1:39">
      <c r="A1425" t="s">
        <v>1166</v>
      </c>
      <c r="C1425" t="s">
        <v>1</v>
      </c>
      <c r="D1425" t="s">
        <v>1186</v>
      </c>
      <c r="E1425" t="s">
        <v>3</v>
      </c>
      <c r="G1425">
        <v>200</v>
      </c>
      <c r="H1425">
        <v>35128</v>
      </c>
      <c r="I1425" t="s">
        <v>1</v>
      </c>
      <c r="J1425" t="s">
        <v>1104</v>
      </c>
      <c r="K1425" t="str">
        <f t="shared" si="641"/>
        <v/>
      </c>
      <c r="L1425" t="str">
        <f t="shared" si="642"/>
        <v/>
      </c>
      <c r="M1425" t="str">
        <f t="shared" si="643"/>
        <v/>
      </c>
      <c r="N1425" t="str">
        <f t="shared" si="644"/>
        <v>Spider</v>
      </c>
      <c r="O1425" t="str">
        <f t="shared" si="645"/>
        <v>CheckMarkNetwork</v>
      </c>
      <c r="P1425" t="str">
        <f t="shared" si="646"/>
        <v>Visiteur</v>
      </c>
      <c r="Q1425" t="str">
        <f t="shared" si="647"/>
        <v/>
      </c>
      <c r="R1425" t="str">
        <f t="shared" si="648"/>
        <v/>
      </c>
      <c r="S1425" t="str">
        <f t="shared" si="649"/>
        <v/>
      </c>
      <c r="T1425" t="str">
        <f t="shared" si="650"/>
        <v/>
      </c>
      <c r="U1425" t="str">
        <f t="shared" si="651"/>
        <v/>
      </c>
      <c r="V1425" t="str">
        <f t="shared" si="652"/>
        <v/>
      </c>
      <c r="W1425" t="str">
        <f t="shared" si="653"/>
        <v/>
      </c>
      <c r="X1425" t="str">
        <f t="shared" si="654"/>
        <v/>
      </c>
      <c r="Y1425" t="str">
        <f t="shared" si="655"/>
        <v/>
      </c>
      <c r="Z1425" t="str">
        <f t="shared" si="656"/>
        <v/>
      </c>
      <c r="AA1425" t="str">
        <f t="shared" si="657"/>
        <v/>
      </c>
      <c r="AB1425" t="str">
        <f t="shared" si="658"/>
        <v/>
      </c>
      <c r="AC1425" t="str">
        <f t="shared" si="659"/>
        <v/>
      </c>
      <c r="AD1425" t="str">
        <f t="shared" si="660"/>
        <v/>
      </c>
      <c r="AE1425" t="str">
        <f t="shared" si="661"/>
        <v/>
      </c>
      <c r="AF1425" t="str">
        <f t="shared" si="662"/>
        <v/>
      </c>
      <c r="AG1425" t="str">
        <f t="shared" si="663"/>
        <v/>
      </c>
      <c r="AH1425" t="str">
        <f t="shared" si="664"/>
        <v/>
      </c>
      <c r="AI1425" t="str">
        <f t="shared" si="665"/>
        <v/>
      </c>
      <c r="AJ1425" t="str">
        <f t="shared" si="666"/>
        <v/>
      </c>
      <c r="AK1425" t="str">
        <f t="shared" si="667"/>
        <v/>
      </c>
      <c r="AL1425" t="str">
        <f t="shared" si="668"/>
        <v/>
      </c>
      <c r="AM1425" t="str">
        <f t="shared" si="669"/>
        <v>CheckMarkNetwork</v>
      </c>
    </row>
    <row r="1426" spans="1:39">
      <c r="A1426" t="s">
        <v>1166</v>
      </c>
      <c r="C1426" t="s">
        <v>1</v>
      </c>
      <c r="D1426" t="s">
        <v>1187</v>
      </c>
      <c r="E1426" t="s">
        <v>3</v>
      </c>
      <c r="G1426">
        <v>200</v>
      </c>
      <c r="H1426">
        <v>4837</v>
      </c>
      <c r="I1426" t="s">
        <v>1</v>
      </c>
      <c r="J1426" t="s">
        <v>1104</v>
      </c>
      <c r="K1426" t="str">
        <f t="shared" si="641"/>
        <v/>
      </c>
      <c r="L1426" t="str">
        <f t="shared" si="642"/>
        <v/>
      </c>
      <c r="M1426" t="str">
        <f t="shared" si="643"/>
        <v/>
      </c>
      <c r="N1426" t="str">
        <f t="shared" si="644"/>
        <v>Spider</v>
      </c>
      <c r="O1426" t="str">
        <f t="shared" si="645"/>
        <v>CheckMarkNetwork</v>
      </c>
      <c r="P1426" t="str">
        <f t="shared" si="646"/>
        <v>Visiteur</v>
      </c>
      <c r="Q1426" t="str">
        <f t="shared" si="647"/>
        <v/>
      </c>
      <c r="R1426" t="str">
        <f t="shared" si="648"/>
        <v/>
      </c>
      <c r="S1426" t="str">
        <f t="shared" si="649"/>
        <v/>
      </c>
      <c r="T1426" t="str">
        <f t="shared" si="650"/>
        <v/>
      </c>
      <c r="U1426" t="str">
        <f t="shared" si="651"/>
        <v/>
      </c>
      <c r="V1426" t="str">
        <f t="shared" si="652"/>
        <v/>
      </c>
      <c r="W1426" t="str">
        <f t="shared" si="653"/>
        <v/>
      </c>
      <c r="X1426" t="str">
        <f t="shared" si="654"/>
        <v/>
      </c>
      <c r="Y1426" t="str">
        <f t="shared" si="655"/>
        <v/>
      </c>
      <c r="Z1426" t="str">
        <f t="shared" si="656"/>
        <v/>
      </c>
      <c r="AA1426" t="str">
        <f t="shared" si="657"/>
        <v/>
      </c>
      <c r="AB1426" t="str">
        <f t="shared" si="658"/>
        <v/>
      </c>
      <c r="AC1426" t="str">
        <f t="shared" si="659"/>
        <v/>
      </c>
      <c r="AD1426" t="str">
        <f t="shared" si="660"/>
        <v/>
      </c>
      <c r="AE1426" t="str">
        <f t="shared" si="661"/>
        <v/>
      </c>
      <c r="AF1426" t="str">
        <f t="shared" si="662"/>
        <v/>
      </c>
      <c r="AG1426" t="str">
        <f t="shared" si="663"/>
        <v/>
      </c>
      <c r="AH1426" t="str">
        <f t="shared" si="664"/>
        <v/>
      </c>
      <c r="AI1426" t="str">
        <f t="shared" si="665"/>
        <v/>
      </c>
      <c r="AJ1426" t="str">
        <f t="shared" si="666"/>
        <v/>
      </c>
      <c r="AK1426" t="str">
        <f t="shared" si="667"/>
        <v/>
      </c>
      <c r="AL1426" t="str">
        <f t="shared" si="668"/>
        <v/>
      </c>
      <c r="AM1426" t="str">
        <f t="shared" si="669"/>
        <v>CheckMarkNetwork</v>
      </c>
    </row>
    <row r="1427" spans="1:39">
      <c r="A1427" t="s">
        <v>1166</v>
      </c>
      <c r="C1427" t="s">
        <v>1</v>
      </c>
      <c r="D1427" t="s">
        <v>1187</v>
      </c>
      <c r="E1427" t="s">
        <v>3</v>
      </c>
      <c r="G1427">
        <v>200</v>
      </c>
      <c r="H1427">
        <v>7510</v>
      </c>
      <c r="I1427" t="s">
        <v>1</v>
      </c>
      <c r="J1427" t="s">
        <v>1104</v>
      </c>
      <c r="K1427" t="str">
        <f t="shared" si="641"/>
        <v/>
      </c>
      <c r="L1427" t="str">
        <f t="shared" si="642"/>
        <v/>
      </c>
      <c r="M1427" t="str">
        <f t="shared" si="643"/>
        <v/>
      </c>
      <c r="N1427" t="str">
        <f t="shared" si="644"/>
        <v>Spider</v>
      </c>
      <c r="O1427" t="str">
        <f t="shared" si="645"/>
        <v>CheckMarkNetwork</v>
      </c>
      <c r="P1427" t="str">
        <f t="shared" si="646"/>
        <v>Visiteur</v>
      </c>
      <c r="Q1427" t="str">
        <f t="shared" si="647"/>
        <v/>
      </c>
      <c r="R1427" t="str">
        <f t="shared" si="648"/>
        <v/>
      </c>
      <c r="S1427" t="str">
        <f t="shared" si="649"/>
        <v/>
      </c>
      <c r="T1427" t="str">
        <f t="shared" si="650"/>
        <v/>
      </c>
      <c r="U1427" t="str">
        <f t="shared" si="651"/>
        <v/>
      </c>
      <c r="V1427" t="str">
        <f t="shared" si="652"/>
        <v/>
      </c>
      <c r="W1427" t="str">
        <f t="shared" si="653"/>
        <v/>
      </c>
      <c r="X1427" t="str">
        <f t="shared" si="654"/>
        <v/>
      </c>
      <c r="Y1427" t="str">
        <f t="shared" si="655"/>
        <v/>
      </c>
      <c r="Z1427" t="str">
        <f t="shared" si="656"/>
        <v/>
      </c>
      <c r="AA1427" t="str">
        <f t="shared" si="657"/>
        <v/>
      </c>
      <c r="AB1427" t="str">
        <f t="shared" si="658"/>
        <v/>
      </c>
      <c r="AC1427" t="str">
        <f t="shared" si="659"/>
        <v/>
      </c>
      <c r="AD1427" t="str">
        <f t="shared" si="660"/>
        <v/>
      </c>
      <c r="AE1427" t="str">
        <f t="shared" si="661"/>
        <v/>
      </c>
      <c r="AF1427" t="str">
        <f t="shared" si="662"/>
        <v/>
      </c>
      <c r="AG1427" t="str">
        <f t="shared" si="663"/>
        <v/>
      </c>
      <c r="AH1427" t="str">
        <f t="shared" si="664"/>
        <v/>
      </c>
      <c r="AI1427" t="str">
        <f t="shared" si="665"/>
        <v/>
      </c>
      <c r="AJ1427" t="str">
        <f t="shared" si="666"/>
        <v/>
      </c>
      <c r="AK1427" t="str">
        <f t="shared" si="667"/>
        <v/>
      </c>
      <c r="AL1427" t="str">
        <f t="shared" si="668"/>
        <v/>
      </c>
      <c r="AM1427" t="str">
        <f t="shared" si="669"/>
        <v>CheckMarkNetwork</v>
      </c>
    </row>
    <row r="1428" spans="1:39">
      <c r="A1428" t="s">
        <v>1166</v>
      </c>
      <c r="C1428" t="s">
        <v>1</v>
      </c>
      <c r="D1428" t="s">
        <v>1187</v>
      </c>
      <c r="E1428" t="s">
        <v>3</v>
      </c>
      <c r="G1428">
        <v>200</v>
      </c>
      <c r="H1428">
        <v>50329</v>
      </c>
      <c r="I1428" t="s">
        <v>1</v>
      </c>
      <c r="J1428" t="s">
        <v>1104</v>
      </c>
      <c r="K1428" t="str">
        <f t="shared" si="641"/>
        <v/>
      </c>
      <c r="L1428" t="str">
        <f t="shared" si="642"/>
        <v/>
      </c>
      <c r="M1428" t="str">
        <f t="shared" si="643"/>
        <v/>
      </c>
      <c r="N1428" t="str">
        <f t="shared" si="644"/>
        <v>Spider</v>
      </c>
      <c r="O1428" t="str">
        <f t="shared" si="645"/>
        <v>CheckMarkNetwork</v>
      </c>
      <c r="P1428" t="str">
        <f t="shared" si="646"/>
        <v>Visiteur</v>
      </c>
      <c r="Q1428" t="str">
        <f t="shared" si="647"/>
        <v/>
      </c>
      <c r="R1428" t="str">
        <f t="shared" si="648"/>
        <v/>
      </c>
      <c r="S1428" t="str">
        <f t="shared" si="649"/>
        <v/>
      </c>
      <c r="T1428" t="str">
        <f t="shared" si="650"/>
        <v/>
      </c>
      <c r="U1428" t="str">
        <f t="shared" si="651"/>
        <v/>
      </c>
      <c r="V1428" t="str">
        <f t="shared" si="652"/>
        <v/>
      </c>
      <c r="W1428" t="str">
        <f t="shared" si="653"/>
        <v/>
      </c>
      <c r="X1428" t="str">
        <f t="shared" si="654"/>
        <v/>
      </c>
      <c r="Y1428" t="str">
        <f t="shared" si="655"/>
        <v/>
      </c>
      <c r="Z1428" t="str">
        <f t="shared" si="656"/>
        <v/>
      </c>
      <c r="AA1428" t="str">
        <f t="shared" si="657"/>
        <v/>
      </c>
      <c r="AB1428" t="str">
        <f t="shared" si="658"/>
        <v/>
      </c>
      <c r="AC1428" t="str">
        <f t="shared" si="659"/>
        <v/>
      </c>
      <c r="AD1428" t="str">
        <f t="shared" si="660"/>
        <v/>
      </c>
      <c r="AE1428" t="str">
        <f t="shared" si="661"/>
        <v/>
      </c>
      <c r="AF1428" t="str">
        <f t="shared" si="662"/>
        <v/>
      </c>
      <c r="AG1428" t="str">
        <f t="shared" si="663"/>
        <v/>
      </c>
      <c r="AH1428" t="str">
        <f t="shared" si="664"/>
        <v/>
      </c>
      <c r="AI1428" t="str">
        <f t="shared" si="665"/>
        <v/>
      </c>
      <c r="AJ1428" t="str">
        <f t="shared" si="666"/>
        <v/>
      </c>
      <c r="AK1428" t="str">
        <f t="shared" si="667"/>
        <v/>
      </c>
      <c r="AL1428" t="str">
        <f t="shared" si="668"/>
        <v/>
      </c>
      <c r="AM1428" t="str">
        <f t="shared" si="669"/>
        <v>CheckMarkNetwork</v>
      </c>
    </row>
    <row r="1429" spans="1:39">
      <c r="A1429" t="s">
        <v>1166</v>
      </c>
      <c r="C1429" t="s">
        <v>1</v>
      </c>
      <c r="D1429" t="s">
        <v>1187</v>
      </c>
      <c r="E1429" t="s">
        <v>3</v>
      </c>
      <c r="G1429">
        <v>200</v>
      </c>
      <c r="H1429">
        <v>6901</v>
      </c>
      <c r="I1429" t="s">
        <v>1</v>
      </c>
      <c r="J1429" t="s">
        <v>1104</v>
      </c>
      <c r="K1429" t="str">
        <f t="shared" si="641"/>
        <v/>
      </c>
      <c r="L1429" t="str">
        <f t="shared" si="642"/>
        <v/>
      </c>
      <c r="M1429" t="str">
        <f t="shared" si="643"/>
        <v/>
      </c>
      <c r="N1429" t="str">
        <f t="shared" si="644"/>
        <v>Spider</v>
      </c>
      <c r="O1429" t="str">
        <f t="shared" si="645"/>
        <v>CheckMarkNetwork</v>
      </c>
      <c r="P1429" t="str">
        <f t="shared" si="646"/>
        <v>Visiteur</v>
      </c>
      <c r="Q1429" t="str">
        <f t="shared" si="647"/>
        <v/>
      </c>
      <c r="R1429" t="str">
        <f t="shared" si="648"/>
        <v/>
      </c>
      <c r="S1429" t="str">
        <f t="shared" si="649"/>
        <v/>
      </c>
      <c r="T1429" t="str">
        <f t="shared" si="650"/>
        <v/>
      </c>
      <c r="U1429" t="str">
        <f t="shared" si="651"/>
        <v/>
      </c>
      <c r="V1429" t="str">
        <f t="shared" si="652"/>
        <v/>
      </c>
      <c r="W1429" t="str">
        <f t="shared" si="653"/>
        <v/>
      </c>
      <c r="X1429" t="str">
        <f t="shared" si="654"/>
        <v/>
      </c>
      <c r="Y1429" t="str">
        <f t="shared" si="655"/>
        <v/>
      </c>
      <c r="Z1429" t="str">
        <f t="shared" si="656"/>
        <v/>
      </c>
      <c r="AA1429" t="str">
        <f t="shared" si="657"/>
        <v/>
      </c>
      <c r="AB1429" t="str">
        <f t="shared" si="658"/>
        <v/>
      </c>
      <c r="AC1429" t="str">
        <f t="shared" si="659"/>
        <v/>
      </c>
      <c r="AD1429" t="str">
        <f t="shared" si="660"/>
        <v/>
      </c>
      <c r="AE1429" t="str">
        <f t="shared" si="661"/>
        <v/>
      </c>
      <c r="AF1429" t="str">
        <f t="shared" si="662"/>
        <v/>
      </c>
      <c r="AG1429" t="str">
        <f t="shared" si="663"/>
        <v/>
      </c>
      <c r="AH1429" t="str">
        <f t="shared" si="664"/>
        <v/>
      </c>
      <c r="AI1429" t="str">
        <f t="shared" si="665"/>
        <v/>
      </c>
      <c r="AJ1429" t="str">
        <f t="shared" si="666"/>
        <v/>
      </c>
      <c r="AK1429" t="str">
        <f t="shared" si="667"/>
        <v/>
      </c>
      <c r="AL1429" t="str">
        <f t="shared" si="668"/>
        <v/>
      </c>
      <c r="AM1429" t="str">
        <f t="shared" si="669"/>
        <v>CheckMarkNetwork</v>
      </c>
    </row>
    <row r="1430" spans="1:39">
      <c r="A1430" t="s">
        <v>1166</v>
      </c>
      <c r="C1430" t="s">
        <v>1</v>
      </c>
      <c r="D1430" t="s">
        <v>1188</v>
      </c>
      <c r="E1430" t="s">
        <v>3</v>
      </c>
      <c r="G1430">
        <v>200</v>
      </c>
      <c r="H1430">
        <v>1606</v>
      </c>
      <c r="I1430" t="s">
        <v>1</v>
      </c>
      <c r="J1430" t="s">
        <v>1104</v>
      </c>
      <c r="K1430" t="str">
        <f t="shared" si="641"/>
        <v/>
      </c>
      <c r="L1430" t="str">
        <f t="shared" si="642"/>
        <v/>
      </c>
      <c r="M1430" t="str">
        <f t="shared" si="643"/>
        <v/>
      </c>
      <c r="N1430" t="str">
        <f t="shared" si="644"/>
        <v>Spider</v>
      </c>
      <c r="O1430" t="str">
        <f t="shared" si="645"/>
        <v>CheckMarkNetwork</v>
      </c>
      <c r="P1430" t="str">
        <f t="shared" si="646"/>
        <v>Visiteur</v>
      </c>
      <c r="Q1430" t="str">
        <f t="shared" si="647"/>
        <v/>
      </c>
      <c r="R1430" t="str">
        <f t="shared" si="648"/>
        <v/>
      </c>
      <c r="S1430" t="str">
        <f t="shared" si="649"/>
        <v/>
      </c>
      <c r="T1430" t="str">
        <f t="shared" si="650"/>
        <v/>
      </c>
      <c r="U1430" t="str">
        <f t="shared" si="651"/>
        <v/>
      </c>
      <c r="V1430" t="str">
        <f t="shared" si="652"/>
        <v/>
      </c>
      <c r="W1430" t="str">
        <f t="shared" si="653"/>
        <v/>
      </c>
      <c r="X1430" t="str">
        <f t="shared" si="654"/>
        <v/>
      </c>
      <c r="Y1430" t="str">
        <f t="shared" si="655"/>
        <v/>
      </c>
      <c r="Z1430" t="str">
        <f t="shared" si="656"/>
        <v/>
      </c>
      <c r="AA1430" t="str">
        <f t="shared" si="657"/>
        <v/>
      </c>
      <c r="AB1430" t="str">
        <f t="shared" si="658"/>
        <v/>
      </c>
      <c r="AC1430" t="str">
        <f t="shared" si="659"/>
        <v/>
      </c>
      <c r="AD1430" t="str">
        <f t="shared" si="660"/>
        <v/>
      </c>
      <c r="AE1430" t="str">
        <f t="shared" si="661"/>
        <v/>
      </c>
      <c r="AF1430" t="str">
        <f t="shared" si="662"/>
        <v/>
      </c>
      <c r="AG1430" t="str">
        <f t="shared" si="663"/>
        <v/>
      </c>
      <c r="AH1430" t="str">
        <f t="shared" si="664"/>
        <v/>
      </c>
      <c r="AI1430" t="str">
        <f t="shared" si="665"/>
        <v/>
      </c>
      <c r="AJ1430" t="str">
        <f t="shared" si="666"/>
        <v/>
      </c>
      <c r="AK1430" t="str">
        <f t="shared" si="667"/>
        <v/>
      </c>
      <c r="AL1430" t="str">
        <f t="shared" si="668"/>
        <v/>
      </c>
      <c r="AM1430" t="str">
        <f t="shared" si="669"/>
        <v>CheckMarkNetwork</v>
      </c>
    </row>
    <row r="1431" spans="1:39">
      <c r="A1431" t="s">
        <v>1166</v>
      </c>
      <c r="C1431" t="s">
        <v>1</v>
      </c>
      <c r="D1431" t="s">
        <v>1188</v>
      </c>
      <c r="E1431" t="s">
        <v>3</v>
      </c>
      <c r="G1431">
        <v>200</v>
      </c>
      <c r="H1431">
        <v>1747</v>
      </c>
      <c r="I1431" t="s">
        <v>1</v>
      </c>
      <c r="J1431" t="s">
        <v>1104</v>
      </c>
      <c r="K1431" t="str">
        <f t="shared" si="641"/>
        <v/>
      </c>
      <c r="L1431" t="str">
        <f t="shared" si="642"/>
        <v/>
      </c>
      <c r="M1431" t="str">
        <f t="shared" si="643"/>
        <v/>
      </c>
      <c r="N1431" t="str">
        <f t="shared" si="644"/>
        <v>Spider</v>
      </c>
      <c r="O1431" t="str">
        <f t="shared" si="645"/>
        <v>CheckMarkNetwork</v>
      </c>
      <c r="P1431" t="str">
        <f t="shared" si="646"/>
        <v>Visiteur</v>
      </c>
      <c r="Q1431" t="str">
        <f t="shared" si="647"/>
        <v/>
      </c>
      <c r="R1431" t="str">
        <f t="shared" si="648"/>
        <v/>
      </c>
      <c r="S1431" t="str">
        <f t="shared" si="649"/>
        <v/>
      </c>
      <c r="T1431" t="str">
        <f t="shared" si="650"/>
        <v/>
      </c>
      <c r="U1431" t="str">
        <f t="shared" si="651"/>
        <v/>
      </c>
      <c r="V1431" t="str">
        <f t="shared" si="652"/>
        <v/>
      </c>
      <c r="W1431" t="str">
        <f t="shared" si="653"/>
        <v/>
      </c>
      <c r="X1431" t="str">
        <f t="shared" si="654"/>
        <v/>
      </c>
      <c r="Y1431" t="str">
        <f t="shared" si="655"/>
        <v/>
      </c>
      <c r="Z1431" t="str">
        <f t="shared" si="656"/>
        <v/>
      </c>
      <c r="AA1431" t="str">
        <f t="shared" si="657"/>
        <v/>
      </c>
      <c r="AB1431" t="str">
        <f t="shared" si="658"/>
        <v/>
      </c>
      <c r="AC1431" t="str">
        <f t="shared" si="659"/>
        <v/>
      </c>
      <c r="AD1431" t="str">
        <f t="shared" si="660"/>
        <v/>
      </c>
      <c r="AE1431" t="str">
        <f t="shared" si="661"/>
        <v/>
      </c>
      <c r="AF1431" t="str">
        <f t="shared" si="662"/>
        <v/>
      </c>
      <c r="AG1431" t="str">
        <f t="shared" si="663"/>
        <v/>
      </c>
      <c r="AH1431" t="str">
        <f t="shared" si="664"/>
        <v/>
      </c>
      <c r="AI1431" t="str">
        <f t="shared" si="665"/>
        <v/>
      </c>
      <c r="AJ1431" t="str">
        <f t="shared" si="666"/>
        <v/>
      </c>
      <c r="AK1431" t="str">
        <f t="shared" si="667"/>
        <v/>
      </c>
      <c r="AL1431" t="str">
        <f t="shared" si="668"/>
        <v/>
      </c>
      <c r="AM1431" t="str">
        <f t="shared" si="669"/>
        <v>CheckMarkNetwork</v>
      </c>
    </row>
    <row r="1432" spans="1:39">
      <c r="A1432" t="s">
        <v>1166</v>
      </c>
      <c r="C1432" t="s">
        <v>1</v>
      </c>
      <c r="D1432" t="s">
        <v>1189</v>
      </c>
      <c r="E1432" t="s">
        <v>3</v>
      </c>
      <c r="G1432">
        <v>200</v>
      </c>
      <c r="H1432">
        <v>1552</v>
      </c>
      <c r="I1432" t="s">
        <v>1</v>
      </c>
      <c r="J1432" t="s">
        <v>1104</v>
      </c>
      <c r="K1432" t="str">
        <f t="shared" si="641"/>
        <v/>
      </c>
      <c r="L1432" t="str">
        <f t="shared" si="642"/>
        <v/>
      </c>
      <c r="M1432" t="str">
        <f t="shared" si="643"/>
        <v/>
      </c>
      <c r="N1432" t="str">
        <f t="shared" si="644"/>
        <v>Spider</v>
      </c>
      <c r="O1432" t="str">
        <f t="shared" si="645"/>
        <v>CheckMarkNetwork</v>
      </c>
      <c r="P1432" t="str">
        <f t="shared" si="646"/>
        <v>Visiteur</v>
      </c>
      <c r="Q1432" t="str">
        <f t="shared" si="647"/>
        <v/>
      </c>
      <c r="R1432" t="str">
        <f t="shared" si="648"/>
        <v/>
      </c>
      <c r="S1432" t="str">
        <f t="shared" si="649"/>
        <v/>
      </c>
      <c r="T1432" t="str">
        <f t="shared" si="650"/>
        <v/>
      </c>
      <c r="U1432" t="str">
        <f t="shared" si="651"/>
        <v/>
      </c>
      <c r="V1432" t="str">
        <f t="shared" si="652"/>
        <v/>
      </c>
      <c r="W1432" t="str">
        <f t="shared" si="653"/>
        <v/>
      </c>
      <c r="X1432" t="str">
        <f t="shared" si="654"/>
        <v/>
      </c>
      <c r="Y1432" t="str">
        <f t="shared" si="655"/>
        <v/>
      </c>
      <c r="Z1432" t="str">
        <f t="shared" si="656"/>
        <v/>
      </c>
      <c r="AA1432" t="str">
        <f t="shared" si="657"/>
        <v/>
      </c>
      <c r="AB1432" t="str">
        <f t="shared" si="658"/>
        <v/>
      </c>
      <c r="AC1432" t="str">
        <f t="shared" si="659"/>
        <v/>
      </c>
      <c r="AD1432" t="str">
        <f t="shared" si="660"/>
        <v/>
      </c>
      <c r="AE1432" t="str">
        <f t="shared" si="661"/>
        <v/>
      </c>
      <c r="AF1432" t="str">
        <f t="shared" si="662"/>
        <v/>
      </c>
      <c r="AG1432" t="str">
        <f t="shared" si="663"/>
        <v/>
      </c>
      <c r="AH1432" t="str">
        <f t="shared" si="664"/>
        <v/>
      </c>
      <c r="AI1432" t="str">
        <f t="shared" si="665"/>
        <v/>
      </c>
      <c r="AJ1432" t="str">
        <f t="shared" si="666"/>
        <v/>
      </c>
      <c r="AK1432" t="str">
        <f t="shared" si="667"/>
        <v/>
      </c>
      <c r="AL1432" t="str">
        <f t="shared" si="668"/>
        <v/>
      </c>
      <c r="AM1432" t="str">
        <f t="shared" si="669"/>
        <v>CheckMarkNetwork</v>
      </c>
    </row>
    <row r="1433" spans="1:39">
      <c r="A1433" t="s">
        <v>1166</v>
      </c>
      <c r="C1433" t="s">
        <v>1</v>
      </c>
      <c r="D1433" t="s">
        <v>1190</v>
      </c>
      <c r="E1433" t="s">
        <v>3</v>
      </c>
      <c r="G1433">
        <v>200</v>
      </c>
      <c r="H1433">
        <v>97184</v>
      </c>
      <c r="I1433" t="s">
        <v>1</v>
      </c>
      <c r="J1433" t="s">
        <v>1104</v>
      </c>
      <c r="K1433" t="str">
        <f t="shared" si="641"/>
        <v/>
      </c>
      <c r="L1433" t="str">
        <f t="shared" si="642"/>
        <v/>
      </c>
      <c r="M1433" t="str">
        <f t="shared" si="643"/>
        <v/>
      </c>
      <c r="N1433" t="str">
        <f t="shared" si="644"/>
        <v>Spider</v>
      </c>
      <c r="O1433" t="str">
        <f t="shared" si="645"/>
        <v>CheckMarkNetwork</v>
      </c>
      <c r="P1433" t="str">
        <f t="shared" si="646"/>
        <v>Visiteur</v>
      </c>
      <c r="Q1433" t="str">
        <f t="shared" si="647"/>
        <v/>
      </c>
      <c r="R1433" t="str">
        <f t="shared" si="648"/>
        <v/>
      </c>
      <c r="S1433" t="str">
        <f t="shared" si="649"/>
        <v/>
      </c>
      <c r="T1433" t="str">
        <f t="shared" si="650"/>
        <v/>
      </c>
      <c r="U1433" t="str">
        <f t="shared" si="651"/>
        <v/>
      </c>
      <c r="V1433" t="str">
        <f t="shared" si="652"/>
        <v/>
      </c>
      <c r="W1433" t="str">
        <f t="shared" si="653"/>
        <v/>
      </c>
      <c r="X1433" t="str">
        <f t="shared" si="654"/>
        <v/>
      </c>
      <c r="Y1433" t="str">
        <f t="shared" si="655"/>
        <v/>
      </c>
      <c r="Z1433" t="str">
        <f t="shared" si="656"/>
        <v/>
      </c>
      <c r="AA1433" t="str">
        <f t="shared" si="657"/>
        <v/>
      </c>
      <c r="AB1433" t="str">
        <f t="shared" si="658"/>
        <v/>
      </c>
      <c r="AC1433" t="str">
        <f t="shared" si="659"/>
        <v/>
      </c>
      <c r="AD1433" t="str">
        <f t="shared" si="660"/>
        <v/>
      </c>
      <c r="AE1433" t="str">
        <f t="shared" si="661"/>
        <v/>
      </c>
      <c r="AF1433" t="str">
        <f t="shared" si="662"/>
        <v/>
      </c>
      <c r="AG1433" t="str">
        <f t="shared" si="663"/>
        <v/>
      </c>
      <c r="AH1433" t="str">
        <f t="shared" si="664"/>
        <v/>
      </c>
      <c r="AI1433" t="str">
        <f t="shared" si="665"/>
        <v/>
      </c>
      <c r="AJ1433" t="str">
        <f t="shared" si="666"/>
        <v/>
      </c>
      <c r="AK1433" t="str">
        <f t="shared" si="667"/>
        <v/>
      </c>
      <c r="AL1433" t="str">
        <f t="shared" si="668"/>
        <v/>
      </c>
      <c r="AM1433" t="str">
        <f t="shared" si="669"/>
        <v>CheckMarkNetwork</v>
      </c>
    </row>
    <row r="1434" spans="1:39">
      <c r="A1434" t="s">
        <v>1166</v>
      </c>
      <c r="C1434" t="s">
        <v>1</v>
      </c>
      <c r="D1434" t="s">
        <v>1191</v>
      </c>
      <c r="E1434" t="s">
        <v>3</v>
      </c>
      <c r="G1434">
        <v>200</v>
      </c>
      <c r="H1434">
        <v>10056</v>
      </c>
      <c r="I1434" t="s">
        <v>1</v>
      </c>
      <c r="J1434" t="s">
        <v>1104</v>
      </c>
      <c r="K1434" t="str">
        <f t="shared" si="641"/>
        <v/>
      </c>
      <c r="L1434" t="str">
        <f t="shared" si="642"/>
        <v/>
      </c>
      <c r="M1434" t="str">
        <f t="shared" si="643"/>
        <v/>
      </c>
      <c r="N1434" t="str">
        <f t="shared" si="644"/>
        <v>Spider</v>
      </c>
      <c r="O1434" t="str">
        <f t="shared" si="645"/>
        <v>CheckMarkNetwork</v>
      </c>
      <c r="P1434" t="str">
        <f t="shared" si="646"/>
        <v>Visiteur</v>
      </c>
      <c r="Q1434" t="str">
        <f t="shared" si="647"/>
        <v/>
      </c>
      <c r="R1434" t="str">
        <f t="shared" si="648"/>
        <v/>
      </c>
      <c r="S1434" t="str">
        <f t="shared" si="649"/>
        <v/>
      </c>
      <c r="T1434" t="str">
        <f t="shared" si="650"/>
        <v/>
      </c>
      <c r="U1434" t="str">
        <f t="shared" si="651"/>
        <v/>
      </c>
      <c r="V1434" t="str">
        <f t="shared" si="652"/>
        <v/>
      </c>
      <c r="W1434" t="str">
        <f t="shared" si="653"/>
        <v/>
      </c>
      <c r="X1434" t="str">
        <f t="shared" si="654"/>
        <v/>
      </c>
      <c r="Y1434" t="str">
        <f t="shared" si="655"/>
        <v/>
      </c>
      <c r="Z1434" t="str">
        <f t="shared" si="656"/>
        <v/>
      </c>
      <c r="AA1434" t="str">
        <f t="shared" si="657"/>
        <v/>
      </c>
      <c r="AB1434" t="str">
        <f t="shared" si="658"/>
        <v/>
      </c>
      <c r="AC1434" t="str">
        <f t="shared" si="659"/>
        <v/>
      </c>
      <c r="AD1434" t="str">
        <f t="shared" si="660"/>
        <v/>
      </c>
      <c r="AE1434" t="str">
        <f t="shared" si="661"/>
        <v/>
      </c>
      <c r="AF1434" t="str">
        <f t="shared" si="662"/>
        <v/>
      </c>
      <c r="AG1434" t="str">
        <f t="shared" si="663"/>
        <v/>
      </c>
      <c r="AH1434" t="str">
        <f t="shared" si="664"/>
        <v/>
      </c>
      <c r="AI1434" t="str">
        <f t="shared" si="665"/>
        <v/>
      </c>
      <c r="AJ1434" t="str">
        <f t="shared" si="666"/>
        <v/>
      </c>
      <c r="AK1434" t="str">
        <f t="shared" si="667"/>
        <v/>
      </c>
      <c r="AL1434" t="str">
        <f t="shared" si="668"/>
        <v/>
      </c>
      <c r="AM1434" t="str">
        <f t="shared" si="669"/>
        <v>CheckMarkNetwork</v>
      </c>
    </row>
    <row r="1435" spans="1:39">
      <c r="A1435" t="s">
        <v>1166</v>
      </c>
      <c r="C1435" t="s">
        <v>1</v>
      </c>
      <c r="D1435" t="s">
        <v>1191</v>
      </c>
      <c r="E1435" t="s">
        <v>3</v>
      </c>
      <c r="G1435">
        <v>200</v>
      </c>
      <c r="H1435">
        <v>66496</v>
      </c>
      <c r="I1435" t="s">
        <v>1</v>
      </c>
      <c r="J1435" t="s">
        <v>1104</v>
      </c>
      <c r="K1435" t="str">
        <f t="shared" si="641"/>
        <v/>
      </c>
      <c r="L1435" t="str">
        <f t="shared" si="642"/>
        <v/>
      </c>
      <c r="M1435" t="str">
        <f t="shared" si="643"/>
        <v/>
      </c>
      <c r="N1435" t="str">
        <f t="shared" si="644"/>
        <v>Spider</v>
      </c>
      <c r="O1435" t="str">
        <f t="shared" si="645"/>
        <v>CheckMarkNetwork</v>
      </c>
      <c r="P1435" t="str">
        <f t="shared" si="646"/>
        <v>Visiteur</v>
      </c>
      <c r="Q1435" t="str">
        <f t="shared" si="647"/>
        <v/>
      </c>
      <c r="R1435" t="str">
        <f t="shared" si="648"/>
        <v/>
      </c>
      <c r="S1435" t="str">
        <f t="shared" si="649"/>
        <v/>
      </c>
      <c r="T1435" t="str">
        <f t="shared" si="650"/>
        <v/>
      </c>
      <c r="U1435" t="str">
        <f t="shared" si="651"/>
        <v/>
      </c>
      <c r="V1435" t="str">
        <f t="shared" si="652"/>
        <v/>
      </c>
      <c r="W1435" t="str">
        <f t="shared" si="653"/>
        <v/>
      </c>
      <c r="X1435" t="str">
        <f t="shared" si="654"/>
        <v/>
      </c>
      <c r="Y1435" t="str">
        <f t="shared" si="655"/>
        <v/>
      </c>
      <c r="Z1435" t="str">
        <f t="shared" si="656"/>
        <v/>
      </c>
      <c r="AA1435" t="str">
        <f t="shared" si="657"/>
        <v/>
      </c>
      <c r="AB1435" t="str">
        <f t="shared" si="658"/>
        <v/>
      </c>
      <c r="AC1435" t="str">
        <f t="shared" si="659"/>
        <v/>
      </c>
      <c r="AD1435" t="str">
        <f t="shared" si="660"/>
        <v/>
      </c>
      <c r="AE1435" t="str">
        <f t="shared" si="661"/>
        <v/>
      </c>
      <c r="AF1435" t="str">
        <f t="shared" si="662"/>
        <v/>
      </c>
      <c r="AG1435" t="str">
        <f t="shared" si="663"/>
        <v/>
      </c>
      <c r="AH1435" t="str">
        <f t="shared" si="664"/>
        <v/>
      </c>
      <c r="AI1435" t="str">
        <f t="shared" si="665"/>
        <v/>
      </c>
      <c r="AJ1435" t="str">
        <f t="shared" si="666"/>
        <v/>
      </c>
      <c r="AK1435" t="str">
        <f t="shared" si="667"/>
        <v/>
      </c>
      <c r="AL1435" t="str">
        <f t="shared" si="668"/>
        <v/>
      </c>
      <c r="AM1435" t="str">
        <f t="shared" si="669"/>
        <v>CheckMarkNetwork</v>
      </c>
    </row>
    <row r="1436" spans="1:39">
      <c r="A1436" t="s">
        <v>1166</v>
      </c>
      <c r="C1436" t="s">
        <v>1</v>
      </c>
      <c r="D1436" t="s">
        <v>1192</v>
      </c>
      <c r="E1436" t="s">
        <v>3</v>
      </c>
      <c r="G1436">
        <v>200</v>
      </c>
      <c r="H1436">
        <v>34853</v>
      </c>
      <c r="I1436" t="s">
        <v>1</v>
      </c>
      <c r="J1436" t="s">
        <v>1104</v>
      </c>
      <c r="K1436" t="str">
        <f t="shared" si="641"/>
        <v/>
      </c>
      <c r="L1436" t="str">
        <f t="shared" si="642"/>
        <v/>
      </c>
      <c r="M1436" t="str">
        <f t="shared" si="643"/>
        <v/>
      </c>
      <c r="N1436" t="str">
        <f t="shared" si="644"/>
        <v>Spider</v>
      </c>
      <c r="O1436" t="str">
        <f t="shared" si="645"/>
        <v>CheckMarkNetwork</v>
      </c>
      <c r="P1436" t="str">
        <f t="shared" si="646"/>
        <v>Visiteur</v>
      </c>
      <c r="Q1436" t="str">
        <f t="shared" si="647"/>
        <v/>
      </c>
      <c r="R1436" t="str">
        <f t="shared" si="648"/>
        <v/>
      </c>
      <c r="S1436" t="str">
        <f t="shared" si="649"/>
        <v/>
      </c>
      <c r="T1436" t="str">
        <f t="shared" si="650"/>
        <v/>
      </c>
      <c r="U1436" t="str">
        <f t="shared" si="651"/>
        <v/>
      </c>
      <c r="V1436" t="str">
        <f t="shared" si="652"/>
        <v/>
      </c>
      <c r="W1436" t="str">
        <f t="shared" si="653"/>
        <v/>
      </c>
      <c r="X1436" t="str">
        <f t="shared" si="654"/>
        <v/>
      </c>
      <c r="Y1436" t="str">
        <f t="shared" si="655"/>
        <v/>
      </c>
      <c r="Z1436" t="str">
        <f t="shared" si="656"/>
        <v/>
      </c>
      <c r="AA1436" t="str">
        <f t="shared" si="657"/>
        <v/>
      </c>
      <c r="AB1436" t="str">
        <f t="shared" si="658"/>
        <v/>
      </c>
      <c r="AC1436" t="str">
        <f t="shared" si="659"/>
        <v/>
      </c>
      <c r="AD1436" t="str">
        <f t="shared" si="660"/>
        <v/>
      </c>
      <c r="AE1436" t="str">
        <f t="shared" si="661"/>
        <v/>
      </c>
      <c r="AF1436" t="str">
        <f t="shared" si="662"/>
        <v/>
      </c>
      <c r="AG1436" t="str">
        <f t="shared" si="663"/>
        <v/>
      </c>
      <c r="AH1436" t="str">
        <f t="shared" si="664"/>
        <v/>
      </c>
      <c r="AI1436" t="str">
        <f t="shared" si="665"/>
        <v/>
      </c>
      <c r="AJ1436" t="str">
        <f t="shared" si="666"/>
        <v/>
      </c>
      <c r="AK1436" t="str">
        <f t="shared" si="667"/>
        <v/>
      </c>
      <c r="AL1436" t="str">
        <f t="shared" si="668"/>
        <v/>
      </c>
      <c r="AM1436" t="str">
        <f t="shared" si="669"/>
        <v>CheckMarkNetwork</v>
      </c>
    </row>
    <row r="1437" spans="1:39">
      <c r="A1437" t="s">
        <v>1166</v>
      </c>
      <c r="C1437" t="s">
        <v>1</v>
      </c>
      <c r="D1437" t="s">
        <v>1193</v>
      </c>
      <c r="E1437" t="s">
        <v>3</v>
      </c>
      <c r="G1437">
        <v>200</v>
      </c>
      <c r="H1437">
        <v>1094</v>
      </c>
      <c r="I1437" t="s">
        <v>1</v>
      </c>
      <c r="J1437" t="s">
        <v>1104</v>
      </c>
      <c r="K1437" t="str">
        <f t="shared" si="641"/>
        <v/>
      </c>
      <c r="L1437" t="str">
        <f t="shared" si="642"/>
        <v/>
      </c>
      <c r="M1437" t="str">
        <f t="shared" si="643"/>
        <v/>
      </c>
      <c r="N1437" t="str">
        <f t="shared" si="644"/>
        <v>Spider</v>
      </c>
      <c r="O1437" t="str">
        <f t="shared" si="645"/>
        <v>CheckMarkNetwork</v>
      </c>
      <c r="P1437" t="str">
        <f t="shared" si="646"/>
        <v>Visiteur</v>
      </c>
      <c r="Q1437" t="str">
        <f t="shared" si="647"/>
        <v/>
      </c>
      <c r="R1437" t="str">
        <f t="shared" si="648"/>
        <v/>
      </c>
      <c r="S1437" t="str">
        <f t="shared" si="649"/>
        <v/>
      </c>
      <c r="T1437" t="str">
        <f t="shared" si="650"/>
        <v/>
      </c>
      <c r="U1437" t="str">
        <f t="shared" si="651"/>
        <v/>
      </c>
      <c r="V1437" t="str">
        <f t="shared" si="652"/>
        <v/>
      </c>
      <c r="W1437" t="str">
        <f t="shared" si="653"/>
        <v/>
      </c>
      <c r="X1437" t="str">
        <f t="shared" si="654"/>
        <v/>
      </c>
      <c r="Y1437" t="str">
        <f t="shared" si="655"/>
        <v/>
      </c>
      <c r="Z1437" t="str">
        <f t="shared" si="656"/>
        <v/>
      </c>
      <c r="AA1437" t="str">
        <f t="shared" si="657"/>
        <v/>
      </c>
      <c r="AB1437" t="str">
        <f t="shared" si="658"/>
        <v/>
      </c>
      <c r="AC1437" t="str">
        <f t="shared" si="659"/>
        <v/>
      </c>
      <c r="AD1437" t="str">
        <f t="shared" si="660"/>
        <v/>
      </c>
      <c r="AE1437" t="str">
        <f t="shared" si="661"/>
        <v/>
      </c>
      <c r="AF1437" t="str">
        <f t="shared" si="662"/>
        <v/>
      </c>
      <c r="AG1437" t="str">
        <f t="shared" si="663"/>
        <v/>
      </c>
      <c r="AH1437" t="str">
        <f t="shared" si="664"/>
        <v/>
      </c>
      <c r="AI1437" t="str">
        <f t="shared" si="665"/>
        <v/>
      </c>
      <c r="AJ1437" t="str">
        <f t="shared" si="666"/>
        <v/>
      </c>
      <c r="AK1437" t="str">
        <f t="shared" si="667"/>
        <v/>
      </c>
      <c r="AL1437" t="str">
        <f t="shared" si="668"/>
        <v/>
      </c>
      <c r="AM1437" t="str">
        <f t="shared" si="669"/>
        <v>CheckMarkNetwork</v>
      </c>
    </row>
    <row r="1438" spans="1:39">
      <c r="A1438" t="s">
        <v>1166</v>
      </c>
      <c r="C1438" t="s">
        <v>1</v>
      </c>
      <c r="D1438" t="s">
        <v>1193</v>
      </c>
      <c r="E1438" t="s">
        <v>3</v>
      </c>
      <c r="G1438">
        <v>200</v>
      </c>
      <c r="H1438">
        <v>14092</v>
      </c>
      <c r="I1438" t="s">
        <v>1</v>
      </c>
      <c r="J1438" t="s">
        <v>1104</v>
      </c>
      <c r="K1438" t="str">
        <f t="shared" si="641"/>
        <v/>
      </c>
      <c r="L1438" t="str">
        <f t="shared" si="642"/>
        <v/>
      </c>
      <c r="M1438" t="str">
        <f t="shared" si="643"/>
        <v/>
      </c>
      <c r="N1438" t="str">
        <f t="shared" si="644"/>
        <v>Spider</v>
      </c>
      <c r="O1438" t="str">
        <f t="shared" si="645"/>
        <v>CheckMarkNetwork</v>
      </c>
      <c r="P1438" t="str">
        <f t="shared" si="646"/>
        <v>Visiteur</v>
      </c>
      <c r="Q1438" t="str">
        <f t="shared" si="647"/>
        <v/>
      </c>
      <c r="R1438" t="str">
        <f t="shared" si="648"/>
        <v/>
      </c>
      <c r="S1438" t="str">
        <f t="shared" si="649"/>
        <v/>
      </c>
      <c r="T1438" t="str">
        <f t="shared" si="650"/>
        <v/>
      </c>
      <c r="U1438" t="str">
        <f t="shared" si="651"/>
        <v/>
      </c>
      <c r="V1438" t="str">
        <f t="shared" si="652"/>
        <v/>
      </c>
      <c r="W1438" t="str">
        <f t="shared" si="653"/>
        <v/>
      </c>
      <c r="X1438" t="str">
        <f t="shared" si="654"/>
        <v/>
      </c>
      <c r="Y1438" t="str">
        <f t="shared" si="655"/>
        <v/>
      </c>
      <c r="Z1438" t="str">
        <f t="shared" si="656"/>
        <v/>
      </c>
      <c r="AA1438" t="str">
        <f t="shared" si="657"/>
        <v/>
      </c>
      <c r="AB1438" t="str">
        <f t="shared" si="658"/>
        <v/>
      </c>
      <c r="AC1438" t="str">
        <f t="shared" si="659"/>
        <v/>
      </c>
      <c r="AD1438" t="str">
        <f t="shared" si="660"/>
        <v/>
      </c>
      <c r="AE1438" t="str">
        <f t="shared" si="661"/>
        <v/>
      </c>
      <c r="AF1438" t="str">
        <f t="shared" si="662"/>
        <v/>
      </c>
      <c r="AG1438" t="str">
        <f t="shared" si="663"/>
        <v/>
      </c>
      <c r="AH1438" t="str">
        <f t="shared" si="664"/>
        <v/>
      </c>
      <c r="AI1438" t="str">
        <f t="shared" si="665"/>
        <v/>
      </c>
      <c r="AJ1438" t="str">
        <f t="shared" si="666"/>
        <v/>
      </c>
      <c r="AK1438" t="str">
        <f t="shared" si="667"/>
        <v/>
      </c>
      <c r="AL1438" t="str">
        <f t="shared" si="668"/>
        <v/>
      </c>
      <c r="AM1438" t="str">
        <f t="shared" si="669"/>
        <v>CheckMarkNetwork</v>
      </c>
    </row>
    <row r="1439" spans="1:39">
      <c r="A1439" t="s">
        <v>1166</v>
      </c>
      <c r="C1439" t="s">
        <v>1</v>
      </c>
      <c r="D1439" t="s">
        <v>1193</v>
      </c>
      <c r="E1439" t="s">
        <v>3</v>
      </c>
      <c r="G1439">
        <v>200</v>
      </c>
      <c r="H1439">
        <v>38068</v>
      </c>
      <c r="I1439" t="s">
        <v>1</v>
      </c>
      <c r="J1439" t="s">
        <v>1104</v>
      </c>
      <c r="K1439" t="str">
        <f t="shared" si="641"/>
        <v/>
      </c>
      <c r="L1439" t="str">
        <f t="shared" si="642"/>
        <v/>
      </c>
      <c r="M1439" t="str">
        <f t="shared" si="643"/>
        <v/>
      </c>
      <c r="N1439" t="str">
        <f t="shared" si="644"/>
        <v>Spider</v>
      </c>
      <c r="O1439" t="str">
        <f t="shared" si="645"/>
        <v>CheckMarkNetwork</v>
      </c>
      <c r="P1439" t="str">
        <f t="shared" si="646"/>
        <v>Visiteur</v>
      </c>
      <c r="Q1439" t="str">
        <f t="shared" si="647"/>
        <v/>
      </c>
      <c r="R1439" t="str">
        <f t="shared" si="648"/>
        <v/>
      </c>
      <c r="S1439" t="str">
        <f t="shared" si="649"/>
        <v/>
      </c>
      <c r="T1439" t="str">
        <f t="shared" si="650"/>
        <v/>
      </c>
      <c r="U1439" t="str">
        <f t="shared" si="651"/>
        <v/>
      </c>
      <c r="V1439" t="str">
        <f t="shared" si="652"/>
        <v/>
      </c>
      <c r="W1439" t="str">
        <f t="shared" si="653"/>
        <v/>
      </c>
      <c r="X1439" t="str">
        <f t="shared" si="654"/>
        <v/>
      </c>
      <c r="Y1439" t="str">
        <f t="shared" si="655"/>
        <v/>
      </c>
      <c r="Z1439" t="str">
        <f t="shared" si="656"/>
        <v/>
      </c>
      <c r="AA1439" t="str">
        <f t="shared" si="657"/>
        <v/>
      </c>
      <c r="AB1439" t="str">
        <f t="shared" si="658"/>
        <v/>
      </c>
      <c r="AC1439" t="str">
        <f t="shared" si="659"/>
        <v/>
      </c>
      <c r="AD1439" t="str">
        <f t="shared" si="660"/>
        <v/>
      </c>
      <c r="AE1439" t="str">
        <f t="shared" si="661"/>
        <v/>
      </c>
      <c r="AF1439" t="str">
        <f t="shared" si="662"/>
        <v/>
      </c>
      <c r="AG1439" t="str">
        <f t="shared" si="663"/>
        <v/>
      </c>
      <c r="AH1439" t="str">
        <f t="shared" si="664"/>
        <v/>
      </c>
      <c r="AI1439" t="str">
        <f t="shared" si="665"/>
        <v/>
      </c>
      <c r="AJ1439" t="str">
        <f t="shared" si="666"/>
        <v/>
      </c>
      <c r="AK1439" t="str">
        <f t="shared" si="667"/>
        <v/>
      </c>
      <c r="AL1439" t="str">
        <f t="shared" si="668"/>
        <v/>
      </c>
      <c r="AM1439" t="str">
        <f t="shared" si="669"/>
        <v>CheckMarkNetwork</v>
      </c>
    </row>
    <row r="1440" spans="1:39">
      <c r="A1440" t="s">
        <v>1166</v>
      </c>
      <c r="C1440" t="s">
        <v>1</v>
      </c>
      <c r="D1440" t="s">
        <v>1193</v>
      </c>
      <c r="E1440" t="s">
        <v>3</v>
      </c>
      <c r="G1440">
        <v>200</v>
      </c>
      <c r="H1440">
        <v>18193</v>
      </c>
      <c r="I1440" t="s">
        <v>1</v>
      </c>
      <c r="J1440" t="s">
        <v>1104</v>
      </c>
      <c r="K1440" t="str">
        <f t="shared" si="641"/>
        <v/>
      </c>
      <c r="L1440" t="str">
        <f t="shared" si="642"/>
        <v/>
      </c>
      <c r="M1440" t="str">
        <f t="shared" si="643"/>
        <v/>
      </c>
      <c r="N1440" t="str">
        <f t="shared" si="644"/>
        <v>Spider</v>
      </c>
      <c r="O1440" t="str">
        <f t="shared" si="645"/>
        <v>CheckMarkNetwork</v>
      </c>
      <c r="P1440" t="str">
        <f t="shared" si="646"/>
        <v>Visiteur</v>
      </c>
      <c r="Q1440" t="str">
        <f t="shared" si="647"/>
        <v/>
      </c>
      <c r="R1440" t="str">
        <f t="shared" si="648"/>
        <v/>
      </c>
      <c r="S1440" t="str">
        <f t="shared" si="649"/>
        <v/>
      </c>
      <c r="T1440" t="str">
        <f t="shared" si="650"/>
        <v/>
      </c>
      <c r="U1440" t="str">
        <f t="shared" si="651"/>
        <v/>
      </c>
      <c r="V1440" t="str">
        <f t="shared" si="652"/>
        <v/>
      </c>
      <c r="W1440" t="str">
        <f t="shared" si="653"/>
        <v/>
      </c>
      <c r="X1440" t="str">
        <f t="shared" si="654"/>
        <v/>
      </c>
      <c r="Y1440" t="str">
        <f t="shared" si="655"/>
        <v/>
      </c>
      <c r="Z1440" t="str">
        <f t="shared" si="656"/>
        <v/>
      </c>
      <c r="AA1440" t="str">
        <f t="shared" si="657"/>
        <v/>
      </c>
      <c r="AB1440" t="str">
        <f t="shared" si="658"/>
        <v/>
      </c>
      <c r="AC1440" t="str">
        <f t="shared" si="659"/>
        <v/>
      </c>
      <c r="AD1440" t="str">
        <f t="shared" si="660"/>
        <v/>
      </c>
      <c r="AE1440" t="str">
        <f t="shared" si="661"/>
        <v/>
      </c>
      <c r="AF1440" t="str">
        <f t="shared" si="662"/>
        <v/>
      </c>
      <c r="AG1440" t="str">
        <f t="shared" si="663"/>
        <v/>
      </c>
      <c r="AH1440" t="str">
        <f t="shared" si="664"/>
        <v/>
      </c>
      <c r="AI1440" t="str">
        <f t="shared" si="665"/>
        <v/>
      </c>
      <c r="AJ1440" t="str">
        <f t="shared" si="666"/>
        <v/>
      </c>
      <c r="AK1440" t="str">
        <f t="shared" si="667"/>
        <v/>
      </c>
      <c r="AL1440" t="str">
        <f t="shared" si="668"/>
        <v/>
      </c>
      <c r="AM1440" t="str">
        <f t="shared" si="669"/>
        <v>CheckMarkNetwork</v>
      </c>
    </row>
    <row r="1441" spans="1:39">
      <c r="A1441" t="s">
        <v>1166</v>
      </c>
      <c r="C1441" t="s">
        <v>1</v>
      </c>
      <c r="D1441" t="s">
        <v>1194</v>
      </c>
      <c r="E1441" t="s">
        <v>3</v>
      </c>
      <c r="G1441">
        <v>200</v>
      </c>
      <c r="H1441">
        <v>4000</v>
      </c>
      <c r="I1441" t="s">
        <v>1</v>
      </c>
      <c r="J1441" t="s">
        <v>1104</v>
      </c>
      <c r="K1441" t="str">
        <f t="shared" si="641"/>
        <v/>
      </c>
      <c r="L1441" t="str">
        <f t="shared" si="642"/>
        <v/>
      </c>
      <c r="M1441" t="str">
        <f t="shared" si="643"/>
        <v/>
      </c>
      <c r="N1441" t="str">
        <f t="shared" si="644"/>
        <v>Spider</v>
      </c>
      <c r="O1441" t="str">
        <f t="shared" si="645"/>
        <v>CheckMarkNetwork</v>
      </c>
      <c r="P1441" t="str">
        <f t="shared" si="646"/>
        <v>Visiteur</v>
      </c>
      <c r="Q1441" t="str">
        <f t="shared" si="647"/>
        <v/>
      </c>
      <c r="R1441" t="str">
        <f t="shared" si="648"/>
        <v/>
      </c>
      <c r="S1441" t="str">
        <f t="shared" si="649"/>
        <v/>
      </c>
      <c r="T1441" t="str">
        <f t="shared" si="650"/>
        <v/>
      </c>
      <c r="U1441" t="str">
        <f t="shared" si="651"/>
        <v/>
      </c>
      <c r="V1441" t="str">
        <f t="shared" si="652"/>
        <v/>
      </c>
      <c r="W1441" t="str">
        <f t="shared" si="653"/>
        <v/>
      </c>
      <c r="X1441" t="str">
        <f t="shared" si="654"/>
        <v/>
      </c>
      <c r="Y1441" t="str">
        <f t="shared" si="655"/>
        <v/>
      </c>
      <c r="Z1441" t="str">
        <f t="shared" si="656"/>
        <v/>
      </c>
      <c r="AA1441" t="str">
        <f t="shared" si="657"/>
        <v/>
      </c>
      <c r="AB1441" t="str">
        <f t="shared" si="658"/>
        <v/>
      </c>
      <c r="AC1441" t="str">
        <f t="shared" si="659"/>
        <v/>
      </c>
      <c r="AD1441" t="str">
        <f t="shared" si="660"/>
        <v/>
      </c>
      <c r="AE1441" t="str">
        <f t="shared" si="661"/>
        <v/>
      </c>
      <c r="AF1441" t="str">
        <f t="shared" si="662"/>
        <v/>
      </c>
      <c r="AG1441" t="str">
        <f t="shared" si="663"/>
        <v/>
      </c>
      <c r="AH1441" t="str">
        <f t="shared" si="664"/>
        <v/>
      </c>
      <c r="AI1441" t="str">
        <f t="shared" si="665"/>
        <v/>
      </c>
      <c r="AJ1441" t="str">
        <f t="shared" si="666"/>
        <v/>
      </c>
      <c r="AK1441" t="str">
        <f t="shared" si="667"/>
        <v/>
      </c>
      <c r="AL1441" t="str">
        <f t="shared" si="668"/>
        <v/>
      </c>
      <c r="AM1441" t="str">
        <f t="shared" si="669"/>
        <v>CheckMarkNetwork</v>
      </c>
    </row>
    <row r="1442" spans="1:39">
      <c r="A1442" t="s">
        <v>1166</v>
      </c>
      <c r="C1442" t="s">
        <v>1</v>
      </c>
      <c r="D1442" t="s">
        <v>1194</v>
      </c>
      <c r="E1442" t="s">
        <v>3</v>
      </c>
      <c r="G1442">
        <v>200</v>
      </c>
      <c r="H1442">
        <v>3079</v>
      </c>
      <c r="I1442" t="s">
        <v>1</v>
      </c>
      <c r="J1442" t="s">
        <v>1104</v>
      </c>
      <c r="K1442" t="str">
        <f t="shared" si="641"/>
        <v/>
      </c>
      <c r="L1442" t="str">
        <f t="shared" si="642"/>
        <v/>
      </c>
      <c r="M1442" t="str">
        <f t="shared" si="643"/>
        <v/>
      </c>
      <c r="N1442" t="str">
        <f t="shared" si="644"/>
        <v>Spider</v>
      </c>
      <c r="O1442" t="str">
        <f t="shared" si="645"/>
        <v>CheckMarkNetwork</v>
      </c>
      <c r="P1442" t="str">
        <f t="shared" si="646"/>
        <v>Visiteur</v>
      </c>
      <c r="Q1442" t="str">
        <f t="shared" si="647"/>
        <v/>
      </c>
      <c r="R1442" t="str">
        <f t="shared" si="648"/>
        <v/>
      </c>
      <c r="S1442" t="str">
        <f t="shared" si="649"/>
        <v/>
      </c>
      <c r="T1442" t="str">
        <f t="shared" si="650"/>
        <v/>
      </c>
      <c r="U1442" t="str">
        <f t="shared" si="651"/>
        <v/>
      </c>
      <c r="V1442" t="str">
        <f t="shared" si="652"/>
        <v/>
      </c>
      <c r="W1442" t="str">
        <f t="shared" si="653"/>
        <v/>
      </c>
      <c r="X1442" t="str">
        <f t="shared" si="654"/>
        <v/>
      </c>
      <c r="Y1442" t="str">
        <f t="shared" si="655"/>
        <v/>
      </c>
      <c r="Z1442" t="str">
        <f t="shared" si="656"/>
        <v/>
      </c>
      <c r="AA1442" t="str">
        <f t="shared" si="657"/>
        <v/>
      </c>
      <c r="AB1442" t="str">
        <f t="shared" si="658"/>
        <v/>
      </c>
      <c r="AC1442" t="str">
        <f t="shared" si="659"/>
        <v/>
      </c>
      <c r="AD1442" t="str">
        <f t="shared" si="660"/>
        <v/>
      </c>
      <c r="AE1442" t="str">
        <f t="shared" si="661"/>
        <v/>
      </c>
      <c r="AF1442" t="str">
        <f t="shared" si="662"/>
        <v/>
      </c>
      <c r="AG1442" t="str">
        <f t="shared" si="663"/>
        <v/>
      </c>
      <c r="AH1442" t="str">
        <f t="shared" si="664"/>
        <v/>
      </c>
      <c r="AI1442" t="str">
        <f t="shared" si="665"/>
        <v/>
      </c>
      <c r="AJ1442" t="str">
        <f t="shared" si="666"/>
        <v/>
      </c>
      <c r="AK1442" t="str">
        <f t="shared" si="667"/>
        <v/>
      </c>
      <c r="AL1442" t="str">
        <f t="shared" si="668"/>
        <v/>
      </c>
      <c r="AM1442" t="str">
        <f t="shared" si="669"/>
        <v>CheckMarkNetwork</v>
      </c>
    </row>
    <row r="1443" spans="1:39">
      <c r="A1443" t="s">
        <v>1166</v>
      </c>
      <c r="C1443" t="s">
        <v>1</v>
      </c>
      <c r="D1443" t="s">
        <v>1195</v>
      </c>
      <c r="E1443" t="s">
        <v>3</v>
      </c>
      <c r="G1443">
        <v>200</v>
      </c>
      <c r="H1443">
        <v>12056</v>
      </c>
      <c r="I1443" t="s">
        <v>1</v>
      </c>
      <c r="J1443" t="s">
        <v>1104</v>
      </c>
      <c r="K1443" t="str">
        <f t="shared" si="641"/>
        <v/>
      </c>
      <c r="L1443" t="str">
        <f t="shared" si="642"/>
        <v/>
      </c>
      <c r="M1443" t="str">
        <f t="shared" si="643"/>
        <v/>
      </c>
      <c r="N1443" t="str">
        <f t="shared" si="644"/>
        <v>Spider</v>
      </c>
      <c r="O1443" t="str">
        <f t="shared" si="645"/>
        <v>CheckMarkNetwork</v>
      </c>
      <c r="P1443" t="str">
        <f t="shared" si="646"/>
        <v>Visiteur</v>
      </c>
      <c r="Q1443" t="str">
        <f t="shared" si="647"/>
        <v/>
      </c>
      <c r="R1443" t="str">
        <f t="shared" si="648"/>
        <v/>
      </c>
      <c r="S1443" t="str">
        <f t="shared" si="649"/>
        <v/>
      </c>
      <c r="T1443" t="str">
        <f t="shared" si="650"/>
        <v/>
      </c>
      <c r="U1443" t="str">
        <f t="shared" si="651"/>
        <v/>
      </c>
      <c r="V1443" t="str">
        <f t="shared" si="652"/>
        <v/>
      </c>
      <c r="W1443" t="str">
        <f t="shared" si="653"/>
        <v/>
      </c>
      <c r="X1443" t="str">
        <f t="shared" si="654"/>
        <v/>
      </c>
      <c r="Y1443" t="str">
        <f t="shared" si="655"/>
        <v/>
      </c>
      <c r="Z1443" t="str">
        <f t="shared" si="656"/>
        <v/>
      </c>
      <c r="AA1443" t="str">
        <f t="shared" si="657"/>
        <v/>
      </c>
      <c r="AB1443" t="str">
        <f t="shared" si="658"/>
        <v/>
      </c>
      <c r="AC1443" t="str">
        <f t="shared" si="659"/>
        <v/>
      </c>
      <c r="AD1443" t="str">
        <f t="shared" si="660"/>
        <v/>
      </c>
      <c r="AE1443" t="str">
        <f t="shared" si="661"/>
        <v/>
      </c>
      <c r="AF1443" t="str">
        <f t="shared" si="662"/>
        <v/>
      </c>
      <c r="AG1443" t="str">
        <f t="shared" si="663"/>
        <v/>
      </c>
      <c r="AH1443" t="str">
        <f t="shared" si="664"/>
        <v/>
      </c>
      <c r="AI1443" t="str">
        <f t="shared" si="665"/>
        <v/>
      </c>
      <c r="AJ1443" t="str">
        <f t="shared" si="666"/>
        <v/>
      </c>
      <c r="AK1443" t="str">
        <f t="shared" si="667"/>
        <v/>
      </c>
      <c r="AL1443" t="str">
        <f t="shared" si="668"/>
        <v/>
      </c>
      <c r="AM1443" t="str">
        <f t="shared" si="669"/>
        <v>CheckMarkNetwork</v>
      </c>
    </row>
    <row r="1444" spans="1:39">
      <c r="A1444" t="s">
        <v>1166</v>
      </c>
      <c r="C1444" t="s">
        <v>1</v>
      </c>
      <c r="D1444" t="s">
        <v>1195</v>
      </c>
      <c r="E1444" t="s">
        <v>3</v>
      </c>
      <c r="G1444">
        <v>200</v>
      </c>
      <c r="H1444">
        <v>1472</v>
      </c>
      <c r="I1444" t="s">
        <v>1</v>
      </c>
      <c r="J1444" t="s">
        <v>1104</v>
      </c>
      <c r="K1444" t="str">
        <f t="shared" si="641"/>
        <v/>
      </c>
      <c r="L1444" t="str">
        <f t="shared" si="642"/>
        <v/>
      </c>
      <c r="M1444" t="str">
        <f t="shared" si="643"/>
        <v/>
      </c>
      <c r="N1444" t="str">
        <f t="shared" si="644"/>
        <v>Spider</v>
      </c>
      <c r="O1444" t="str">
        <f t="shared" si="645"/>
        <v>CheckMarkNetwork</v>
      </c>
      <c r="P1444" t="str">
        <f t="shared" si="646"/>
        <v>Visiteur</v>
      </c>
      <c r="Q1444" t="str">
        <f t="shared" si="647"/>
        <v/>
      </c>
      <c r="R1444" t="str">
        <f t="shared" si="648"/>
        <v/>
      </c>
      <c r="S1444" t="str">
        <f t="shared" si="649"/>
        <v/>
      </c>
      <c r="T1444" t="str">
        <f t="shared" si="650"/>
        <v/>
      </c>
      <c r="U1444" t="str">
        <f t="shared" si="651"/>
        <v/>
      </c>
      <c r="V1444" t="str">
        <f t="shared" si="652"/>
        <v/>
      </c>
      <c r="W1444" t="str">
        <f t="shared" si="653"/>
        <v/>
      </c>
      <c r="X1444" t="str">
        <f t="shared" si="654"/>
        <v/>
      </c>
      <c r="Y1444" t="str">
        <f t="shared" si="655"/>
        <v/>
      </c>
      <c r="Z1444" t="str">
        <f t="shared" si="656"/>
        <v/>
      </c>
      <c r="AA1444" t="str">
        <f t="shared" si="657"/>
        <v/>
      </c>
      <c r="AB1444" t="str">
        <f t="shared" si="658"/>
        <v/>
      </c>
      <c r="AC1444" t="str">
        <f t="shared" si="659"/>
        <v/>
      </c>
      <c r="AD1444" t="str">
        <f t="shared" si="660"/>
        <v/>
      </c>
      <c r="AE1444" t="str">
        <f t="shared" si="661"/>
        <v/>
      </c>
      <c r="AF1444" t="str">
        <f t="shared" si="662"/>
        <v/>
      </c>
      <c r="AG1444" t="str">
        <f t="shared" si="663"/>
        <v/>
      </c>
      <c r="AH1444" t="str">
        <f t="shared" si="664"/>
        <v/>
      </c>
      <c r="AI1444" t="str">
        <f t="shared" si="665"/>
        <v/>
      </c>
      <c r="AJ1444" t="str">
        <f t="shared" si="666"/>
        <v/>
      </c>
      <c r="AK1444" t="str">
        <f t="shared" si="667"/>
        <v/>
      </c>
      <c r="AL1444" t="str">
        <f t="shared" si="668"/>
        <v/>
      </c>
      <c r="AM1444" t="str">
        <f t="shared" si="669"/>
        <v>CheckMarkNetwork</v>
      </c>
    </row>
    <row r="1445" spans="1:39">
      <c r="A1445" t="s">
        <v>1166</v>
      </c>
      <c r="C1445" t="s">
        <v>1</v>
      </c>
      <c r="D1445" t="s">
        <v>1195</v>
      </c>
      <c r="E1445" t="s">
        <v>3</v>
      </c>
      <c r="G1445">
        <v>200</v>
      </c>
      <c r="H1445">
        <v>17730</v>
      </c>
      <c r="I1445" t="s">
        <v>1</v>
      </c>
      <c r="J1445" t="s">
        <v>1104</v>
      </c>
      <c r="K1445" t="str">
        <f t="shared" si="641"/>
        <v/>
      </c>
      <c r="L1445" t="str">
        <f t="shared" si="642"/>
        <v/>
      </c>
      <c r="M1445" t="str">
        <f t="shared" si="643"/>
        <v/>
      </c>
      <c r="N1445" t="str">
        <f t="shared" si="644"/>
        <v>Spider</v>
      </c>
      <c r="O1445" t="str">
        <f t="shared" si="645"/>
        <v>CheckMarkNetwork</v>
      </c>
      <c r="P1445" t="str">
        <f t="shared" si="646"/>
        <v>Visiteur</v>
      </c>
      <c r="Q1445" t="str">
        <f t="shared" si="647"/>
        <v/>
      </c>
      <c r="R1445" t="str">
        <f t="shared" si="648"/>
        <v/>
      </c>
      <c r="S1445" t="str">
        <f t="shared" si="649"/>
        <v/>
      </c>
      <c r="T1445" t="str">
        <f t="shared" si="650"/>
        <v/>
      </c>
      <c r="U1445" t="str">
        <f t="shared" si="651"/>
        <v/>
      </c>
      <c r="V1445" t="str">
        <f t="shared" si="652"/>
        <v/>
      </c>
      <c r="W1445" t="str">
        <f t="shared" si="653"/>
        <v/>
      </c>
      <c r="X1445" t="str">
        <f t="shared" si="654"/>
        <v/>
      </c>
      <c r="Y1445" t="str">
        <f t="shared" si="655"/>
        <v/>
      </c>
      <c r="Z1445" t="str">
        <f t="shared" si="656"/>
        <v/>
      </c>
      <c r="AA1445" t="str">
        <f t="shared" si="657"/>
        <v/>
      </c>
      <c r="AB1445" t="str">
        <f t="shared" si="658"/>
        <v/>
      </c>
      <c r="AC1445" t="str">
        <f t="shared" si="659"/>
        <v/>
      </c>
      <c r="AD1445" t="str">
        <f t="shared" si="660"/>
        <v/>
      </c>
      <c r="AE1445" t="str">
        <f t="shared" si="661"/>
        <v/>
      </c>
      <c r="AF1445" t="str">
        <f t="shared" si="662"/>
        <v/>
      </c>
      <c r="AG1445" t="str">
        <f t="shared" si="663"/>
        <v/>
      </c>
      <c r="AH1445" t="str">
        <f t="shared" si="664"/>
        <v/>
      </c>
      <c r="AI1445" t="str">
        <f t="shared" si="665"/>
        <v/>
      </c>
      <c r="AJ1445" t="str">
        <f t="shared" si="666"/>
        <v/>
      </c>
      <c r="AK1445" t="str">
        <f t="shared" si="667"/>
        <v/>
      </c>
      <c r="AL1445" t="str">
        <f t="shared" si="668"/>
        <v/>
      </c>
      <c r="AM1445" t="str">
        <f t="shared" si="669"/>
        <v>CheckMarkNetwork</v>
      </c>
    </row>
    <row r="1446" spans="1:39">
      <c r="A1446" t="s">
        <v>1166</v>
      </c>
      <c r="C1446" t="s">
        <v>1</v>
      </c>
      <c r="D1446" t="s">
        <v>1195</v>
      </c>
      <c r="E1446" t="s">
        <v>3</v>
      </c>
      <c r="G1446">
        <v>200</v>
      </c>
      <c r="H1446">
        <v>1884</v>
      </c>
      <c r="I1446" t="s">
        <v>1</v>
      </c>
      <c r="J1446" t="s">
        <v>1104</v>
      </c>
      <c r="K1446" t="str">
        <f t="shared" si="641"/>
        <v/>
      </c>
      <c r="L1446" t="str">
        <f t="shared" si="642"/>
        <v/>
      </c>
      <c r="M1446" t="str">
        <f t="shared" si="643"/>
        <v/>
      </c>
      <c r="N1446" t="str">
        <f t="shared" si="644"/>
        <v>Spider</v>
      </c>
      <c r="O1446" t="str">
        <f t="shared" si="645"/>
        <v>CheckMarkNetwork</v>
      </c>
      <c r="P1446" t="str">
        <f t="shared" si="646"/>
        <v>Visiteur</v>
      </c>
      <c r="Q1446" t="str">
        <f t="shared" si="647"/>
        <v/>
      </c>
      <c r="R1446" t="str">
        <f t="shared" si="648"/>
        <v/>
      </c>
      <c r="S1446" t="str">
        <f t="shared" si="649"/>
        <v/>
      </c>
      <c r="T1446" t="str">
        <f t="shared" si="650"/>
        <v/>
      </c>
      <c r="U1446" t="str">
        <f t="shared" si="651"/>
        <v/>
      </c>
      <c r="V1446" t="str">
        <f t="shared" si="652"/>
        <v/>
      </c>
      <c r="W1446" t="str">
        <f t="shared" si="653"/>
        <v/>
      </c>
      <c r="X1446" t="str">
        <f t="shared" si="654"/>
        <v/>
      </c>
      <c r="Y1446" t="str">
        <f t="shared" si="655"/>
        <v/>
      </c>
      <c r="Z1446" t="str">
        <f t="shared" si="656"/>
        <v/>
      </c>
      <c r="AA1446" t="str">
        <f t="shared" si="657"/>
        <v/>
      </c>
      <c r="AB1446" t="str">
        <f t="shared" si="658"/>
        <v/>
      </c>
      <c r="AC1446" t="str">
        <f t="shared" si="659"/>
        <v/>
      </c>
      <c r="AD1446" t="str">
        <f t="shared" si="660"/>
        <v/>
      </c>
      <c r="AE1446" t="str">
        <f t="shared" si="661"/>
        <v/>
      </c>
      <c r="AF1446" t="str">
        <f t="shared" si="662"/>
        <v/>
      </c>
      <c r="AG1446" t="str">
        <f t="shared" si="663"/>
        <v/>
      </c>
      <c r="AH1446" t="str">
        <f t="shared" si="664"/>
        <v/>
      </c>
      <c r="AI1446" t="str">
        <f t="shared" si="665"/>
        <v/>
      </c>
      <c r="AJ1446" t="str">
        <f t="shared" si="666"/>
        <v/>
      </c>
      <c r="AK1446" t="str">
        <f t="shared" si="667"/>
        <v/>
      </c>
      <c r="AL1446" t="str">
        <f t="shared" si="668"/>
        <v/>
      </c>
      <c r="AM1446" t="str">
        <f t="shared" si="669"/>
        <v>CheckMarkNetwork</v>
      </c>
    </row>
    <row r="1447" spans="1:39">
      <c r="A1447" t="s">
        <v>1166</v>
      </c>
      <c r="C1447" t="s">
        <v>1</v>
      </c>
      <c r="D1447" t="s">
        <v>1195</v>
      </c>
      <c r="E1447" t="s">
        <v>3</v>
      </c>
      <c r="G1447">
        <v>200</v>
      </c>
      <c r="H1447">
        <v>9563</v>
      </c>
      <c r="I1447" t="s">
        <v>1</v>
      </c>
      <c r="J1447" t="s">
        <v>1104</v>
      </c>
      <c r="K1447" t="str">
        <f t="shared" si="641"/>
        <v/>
      </c>
      <c r="L1447" t="str">
        <f t="shared" si="642"/>
        <v/>
      </c>
      <c r="M1447" t="str">
        <f t="shared" si="643"/>
        <v/>
      </c>
      <c r="N1447" t="str">
        <f t="shared" si="644"/>
        <v>Spider</v>
      </c>
      <c r="O1447" t="str">
        <f t="shared" si="645"/>
        <v>CheckMarkNetwork</v>
      </c>
      <c r="P1447" t="str">
        <f t="shared" si="646"/>
        <v>Visiteur</v>
      </c>
      <c r="Q1447" t="str">
        <f t="shared" si="647"/>
        <v/>
      </c>
      <c r="R1447" t="str">
        <f t="shared" si="648"/>
        <v/>
      </c>
      <c r="S1447" t="str">
        <f t="shared" si="649"/>
        <v/>
      </c>
      <c r="T1447" t="str">
        <f t="shared" si="650"/>
        <v/>
      </c>
      <c r="U1447" t="str">
        <f t="shared" si="651"/>
        <v/>
      </c>
      <c r="V1447" t="str">
        <f t="shared" si="652"/>
        <v/>
      </c>
      <c r="W1447" t="str">
        <f t="shared" si="653"/>
        <v/>
      </c>
      <c r="X1447" t="str">
        <f t="shared" si="654"/>
        <v/>
      </c>
      <c r="Y1447" t="str">
        <f t="shared" si="655"/>
        <v/>
      </c>
      <c r="Z1447" t="str">
        <f t="shared" si="656"/>
        <v/>
      </c>
      <c r="AA1447" t="str">
        <f t="shared" si="657"/>
        <v/>
      </c>
      <c r="AB1447" t="str">
        <f t="shared" si="658"/>
        <v/>
      </c>
      <c r="AC1447" t="str">
        <f t="shared" si="659"/>
        <v/>
      </c>
      <c r="AD1447" t="str">
        <f t="shared" si="660"/>
        <v/>
      </c>
      <c r="AE1447" t="str">
        <f t="shared" si="661"/>
        <v/>
      </c>
      <c r="AF1447" t="str">
        <f t="shared" si="662"/>
        <v/>
      </c>
      <c r="AG1447" t="str">
        <f t="shared" si="663"/>
        <v/>
      </c>
      <c r="AH1447" t="str">
        <f t="shared" si="664"/>
        <v/>
      </c>
      <c r="AI1447" t="str">
        <f t="shared" si="665"/>
        <v/>
      </c>
      <c r="AJ1447" t="str">
        <f t="shared" si="666"/>
        <v/>
      </c>
      <c r="AK1447" t="str">
        <f t="shared" si="667"/>
        <v/>
      </c>
      <c r="AL1447" t="str">
        <f t="shared" si="668"/>
        <v/>
      </c>
      <c r="AM1447" t="str">
        <f t="shared" si="669"/>
        <v>CheckMarkNetwork</v>
      </c>
    </row>
    <row r="1448" spans="1:39">
      <c r="A1448" t="s">
        <v>1166</v>
      </c>
      <c r="C1448" t="s">
        <v>1</v>
      </c>
      <c r="D1448" t="s">
        <v>1195</v>
      </c>
      <c r="E1448" t="s">
        <v>3</v>
      </c>
      <c r="G1448">
        <v>200</v>
      </c>
      <c r="H1448">
        <v>1847</v>
      </c>
      <c r="I1448" t="s">
        <v>1</v>
      </c>
      <c r="J1448" t="s">
        <v>1104</v>
      </c>
      <c r="K1448" t="str">
        <f t="shared" si="641"/>
        <v/>
      </c>
      <c r="L1448" t="str">
        <f t="shared" si="642"/>
        <v/>
      </c>
      <c r="M1448" t="str">
        <f t="shared" si="643"/>
        <v/>
      </c>
      <c r="N1448" t="str">
        <f t="shared" si="644"/>
        <v>Spider</v>
      </c>
      <c r="O1448" t="str">
        <f t="shared" si="645"/>
        <v>CheckMarkNetwork</v>
      </c>
      <c r="P1448" t="str">
        <f t="shared" si="646"/>
        <v>Visiteur</v>
      </c>
      <c r="Q1448" t="str">
        <f t="shared" si="647"/>
        <v/>
      </c>
      <c r="R1448" t="str">
        <f t="shared" si="648"/>
        <v/>
      </c>
      <c r="S1448" t="str">
        <f t="shared" si="649"/>
        <v/>
      </c>
      <c r="T1448" t="str">
        <f t="shared" si="650"/>
        <v/>
      </c>
      <c r="U1448" t="str">
        <f t="shared" si="651"/>
        <v/>
      </c>
      <c r="V1448" t="str">
        <f t="shared" si="652"/>
        <v/>
      </c>
      <c r="W1448" t="str">
        <f t="shared" si="653"/>
        <v/>
      </c>
      <c r="X1448" t="str">
        <f t="shared" si="654"/>
        <v/>
      </c>
      <c r="Y1448" t="str">
        <f t="shared" si="655"/>
        <v/>
      </c>
      <c r="Z1448" t="str">
        <f t="shared" si="656"/>
        <v/>
      </c>
      <c r="AA1448" t="str">
        <f t="shared" si="657"/>
        <v/>
      </c>
      <c r="AB1448" t="str">
        <f t="shared" si="658"/>
        <v/>
      </c>
      <c r="AC1448" t="str">
        <f t="shared" si="659"/>
        <v/>
      </c>
      <c r="AD1448" t="str">
        <f t="shared" si="660"/>
        <v/>
      </c>
      <c r="AE1448" t="str">
        <f t="shared" si="661"/>
        <v/>
      </c>
      <c r="AF1448" t="str">
        <f t="shared" si="662"/>
        <v/>
      </c>
      <c r="AG1448" t="str">
        <f t="shared" si="663"/>
        <v/>
      </c>
      <c r="AH1448" t="str">
        <f t="shared" si="664"/>
        <v/>
      </c>
      <c r="AI1448" t="str">
        <f t="shared" si="665"/>
        <v/>
      </c>
      <c r="AJ1448" t="str">
        <f t="shared" si="666"/>
        <v/>
      </c>
      <c r="AK1448" t="str">
        <f t="shared" si="667"/>
        <v/>
      </c>
      <c r="AL1448" t="str">
        <f t="shared" si="668"/>
        <v/>
      </c>
      <c r="AM1448" t="str">
        <f t="shared" si="669"/>
        <v>CheckMarkNetwork</v>
      </c>
    </row>
    <row r="1449" spans="1:39">
      <c r="A1449" t="s">
        <v>1166</v>
      </c>
      <c r="C1449" t="s">
        <v>1</v>
      </c>
      <c r="D1449" t="s">
        <v>1195</v>
      </c>
      <c r="E1449" t="s">
        <v>3</v>
      </c>
      <c r="G1449">
        <v>200</v>
      </c>
      <c r="H1449">
        <v>562</v>
      </c>
      <c r="I1449" t="s">
        <v>1</v>
      </c>
      <c r="J1449" t="s">
        <v>1104</v>
      </c>
      <c r="K1449" t="str">
        <f t="shared" si="641"/>
        <v/>
      </c>
      <c r="L1449" t="str">
        <f t="shared" si="642"/>
        <v/>
      </c>
      <c r="M1449" t="str">
        <f t="shared" si="643"/>
        <v/>
      </c>
      <c r="N1449" t="str">
        <f t="shared" si="644"/>
        <v>Spider</v>
      </c>
      <c r="O1449" t="str">
        <f t="shared" si="645"/>
        <v>CheckMarkNetwork</v>
      </c>
      <c r="P1449" t="str">
        <f t="shared" si="646"/>
        <v>Visiteur</v>
      </c>
      <c r="Q1449" t="str">
        <f t="shared" si="647"/>
        <v/>
      </c>
      <c r="R1449" t="str">
        <f t="shared" si="648"/>
        <v/>
      </c>
      <c r="S1449" t="str">
        <f t="shared" si="649"/>
        <v/>
      </c>
      <c r="T1449" t="str">
        <f t="shared" si="650"/>
        <v/>
      </c>
      <c r="U1449" t="str">
        <f t="shared" si="651"/>
        <v/>
      </c>
      <c r="V1449" t="str">
        <f t="shared" si="652"/>
        <v/>
      </c>
      <c r="W1449" t="str">
        <f t="shared" si="653"/>
        <v/>
      </c>
      <c r="X1449" t="str">
        <f t="shared" si="654"/>
        <v/>
      </c>
      <c r="Y1449" t="str">
        <f t="shared" si="655"/>
        <v/>
      </c>
      <c r="Z1449" t="str">
        <f t="shared" si="656"/>
        <v/>
      </c>
      <c r="AA1449" t="str">
        <f t="shared" si="657"/>
        <v/>
      </c>
      <c r="AB1449" t="str">
        <f t="shared" si="658"/>
        <v/>
      </c>
      <c r="AC1449" t="str">
        <f t="shared" si="659"/>
        <v/>
      </c>
      <c r="AD1449" t="str">
        <f t="shared" si="660"/>
        <v/>
      </c>
      <c r="AE1449" t="str">
        <f t="shared" si="661"/>
        <v/>
      </c>
      <c r="AF1449" t="str">
        <f t="shared" si="662"/>
        <v/>
      </c>
      <c r="AG1449" t="str">
        <f t="shared" si="663"/>
        <v/>
      </c>
      <c r="AH1449" t="str">
        <f t="shared" si="664"/>
        <v/>
      </c>
      <c r="AI1449" t="str">
        <f t="shared" si="665"/>
        <v/>
      </c>
      <c r="AJ1449" t="str">
        <f t="shared" si="666"/>
        <v/>
      </c>
      <c r="AK1449" t="str">
        <f t="shared" si="667"/>
        <v/>
      </c>
      <c r="AL1449" t="str">
        <f t="shared" si="668"/>
        <v/>
      </c>
      <c r="AM1449" t="str">
        <f t="shared" si="669"/>
        <v>CheckMarkNetwork</v>
      </c>
    </row>
    <row r="1450" spans="1:39">
      <c r="A1450" t="s">
        <v>1166</v>
      </c>
      <c r="C1450" t="s">
        <v>1</v>
      </c>
      <c r="D1450" t="s">
        <v>1195</v>
      </c>
      <c r="E1450" t="s">
        <v>3</v>
      </c>
      <c r="G1450">
        <v>200</v>
      </c>
      <c r="H1450">
        <v>2557</v>
      </c>
      <c r="I1450" t="s">
        <v>1</v>
      </c>
      <c r="J1450" t="s">
        <v>1104</v>
      </c>
      <c r="K1450" t="str">
        <f t="shared" si="641"/>
        <v/>
      </c>
      <c r="L1450" t="str">
        <f t="shared" si="642"/>
        <v/>
      </c>
      <c r="M1450" t="str">
        <f t="shared" si="643"/>
        <v/>
      </c>
      <c r="N1450" t="str">
        <f t="shared" si="644"/>
        <v>Spider</v>
      </c>
      <c r="O1450" t="str">
        <f t="shared" si="645"/>
        <v>CheckMarkNetwork</v>
      </c>
      <c r="P1450" t="str">
        <f t="shared" si="646"/>
        <v>Visiteur</v>
      </c>
      <c r="Q1450" t="str">
        <f t="shared" si="647"/>
        <v/>
      </c>
      <c r="R1450" t="str">
        <f t="shared" si="648"/>
        <v/>
      </c>
      <c r="S1450" t="str">
        <f t="shared" si="649"/>
        <v/>
      </c>
      <c r="T1450" t="str">
        <f t="shared" si="650"/>
        <v/>
      </c>
      <c r="U1450" t="str">
        <f t="shared" si="651"/>
        <v/>
      </c>
      <c r="V1450" t="str">
        <f t="shared" si="652"/>
        <v/>
      </c>
      <c r="W1450" t="str">
        <f t="shared" si="653"/>
        <v/>
      </c>
      <c r="X1450" t="str">
        <f t="shared" si="654"/>
        <v/>
      </c>
      <c r="Y1450" t="str">
        <f t="shared" si="655"/>
        <v/>
      </c>
      <c r="Z1450" t="str">
        <f t="shared" si="656"/>
        <v/>
      </c>
      <c r="AA1450" t="str">
        <f t="shared" si="657"/>
        <v/>
      </c>
      <c r="AB1450" t="str">
        <f t="shared" si="658"/>
        <v/>
      </c>
      <c r="AC1450" t="str">
        <f t="shared" si="659"/>
        <v/>
      </c>
      <c r="AD1450" t="str">
        <f t="shared" si="660"/>
        <v/>
      </c>
      <c r="AE1450" t="str">
        <f t="shared" si="661"/>
        <v/>
      </c>
      <c r="AF1450" t="str">
        <f t="shared" si="662"/>
        <v/>
      </c>
      <c r="AG1450" t="str">
        <f t="shared" si="663"/>
        <v/>
      </c>
      <c r="AH1450" t="str">
        <f t="shared" si="664"/>
        <v/>
      </c>
      <c r="AI1450" t="str">
        <f t="shared" si="665"/>
        <v/>
      </c>
      <c r="AJ1450" t="str">
        <f t="shared" si="666"/>
        <v/>
      </c>
      <c r="AK1450" t="str">
        <f t="shared" si="667"/>
        <v/>
      </c>
      <c r="AL1450" t="str">
        <f t="shared" si="668"/>
        <v/>
      </c>
      <c r="AM1450" t="str">
        <f t="shared" si="669"/>
        <v>CheckMarkNetwork</v>
      </c>
    </row>
    <row r="1451" spans="1:39">
      <c r="A1451" t="s">
        <v>1166</v>
      </c>
      <c r="C1451" t="s">
        <v>1</v>
      </c>
      <c r="D1451" t="s">
        <v>1196</v>
      </c>
      <c r="E1451" t="s">
        <v>3</v>
      </c>
      <c r="G1451">
        <v>200</v>
      </c>
      <c r="H1451">
        <v>54780</v>
      </c>
      <c r="I1451" t="s">
        <v>1</v>
      </c>
      <c r="J1451" t="s">
        <v>1104</v>
      </c>
      <c r="K1451" t="str">
        <f t="shared" si="641"/>
        <v/>
      </c>
      <c r="L1451" t="str">
        <f t="shared" si="642"/>
        <v/>
      </c>
      <c r="M1451" t="str">
        <f t="shared" si="643"/>
        <v/>
      </c>
      <c r="N1451" t="str">
        <f t="shared" si="644"/>
        <v>Spider</v>
      </c>
      <c r="O1451" t="str">
        <f t="shared" si="645"/>
        <v>CheckMarkNetwork</v>
      </c>
      <c r="P1451" t="str">
        <f t="shared" si="646"/>
        <v>Visiteur</v>
      </c>
      <c r="Q1451" t="str">
        <f t="shared" si="647"/>
        <v/>
      </c>
      <c r="R1451" t="str">
        <f t="shared" si="648"/>
        <v/>
      </c>
      <c r="S1451" t="str">
        <f t="shared" si="649"/>
        <v/>
      </c>
      <c r="T1451" t="str">
        <f t="shared" si="650"/>
        <v/>
      </c>
      <c r="U1451" t="str">
        <f t="shared" si="651"/>
        <v/>
      </c>
      <c r="V1451" t="str">
        <f t="shared" si="652"/>
        <v/>
      </c>
      <c r="W1451" t="str">
        <f t="shared" si="653"/>
        <v/>
      </c>
      <c r="X1451" t="str">
        <f t="shared" si="654"/>
        <v/>
      </c>
      <c r="Y1451" t="str">
        <f t="shared" si="655"/>
        <v/>
      </c>
      <c r="Z1451" t="str">
        <f t="shared" si="656"/>
        <v/>
      </c>
      <c r="AA1451" t="str">
        <f t="shared" si="657"/>
        <v/>
      </c>
      <c r="AB1451" t="str">
        <f t="shared" si="658"/>
        <v/>
      </c>
      <c r="AC1451" t="str">
        <f t="shared" si="659"/>
        <v/>
      </c>
      <c r="AD1451" t="str">
        <f t="shared" si="660"/>
        <v/>
      </c>
      <c r="AE1451" t="str">
        <f t="shared" si="661"/>
        <v/>
      </c>
      <c r="AF1451" t="str">
        <f t="shared" si="662"/>
        <v/>
      </c>
      <c r="AG1451" t="str">
        <f t="shared" si="663"/>
        <v/>
      </c>
      <c r="AH1451" t="str">
        <f t="shared" si="664"/>
        <v/>
      </c>
      <c r="AI1451" t="str">
        <f t="shared" si="665"/>
        <v/>
      </c>
      <c r="AJ1451" t="str">
        <f t="shared" si="666"/>
        <v/>
      </c>
      <c r="AK1451" t="str">
        <f t="shared" si="667"/>
        <v/>
      </c>
      <c r="AL1451" t="str">
        <f t="shared" si="668"/>
        <v/>
      </c>
      <c r="AM1451" t="str">
        <f t="shared" si="669"/>
        <v>CheckMarkNetwork</v>
      </c>
    </row>
    <row r="1452" spans="1:39">
      <c r="A1452" t="s">
        <v>1166</v>
      </c>
      <c r="C1452" t="s">
        <v>1</v>
      </c>
      <c r="D1452" t="s">
        <v>1196</v>
      </c>
      <c r="E1452" t="s">
        <v>3</v>
      </c>
      <c r="G1452">
        <v>200</v>
      </c>
      <c r="H1452">
        <v>3283</v>
      </c>
      <c r="I1452" t="s">
        <v>1</v>
      </c>
      <c r="J1452" t="s">
        <v>1104</v>
      </c>
      <c r="K1452" t="str">
        <f t="shared" si="641"/>
        <v/>
      </c>
      <c r="L1452" t="str">
        <f t="shared" si="642"/>
        <v/>
      </c>
      <c r="M1452" t="str">
        <f t="shared" si="643"/>
        <v/>
      </c>
      <c r="N1452" t="str">
        <f t="shared" si="644"/>
        <v>Spider</v>
      </c>
      <c r="O1452" t="str">
        <f t="shared" si="645"/>
        <v>CheckMarkNetwork</v>
      </c>
      <c r="P1452" t="str">
        <f t="shared" si="646"/>
        <v>Visiteur</v>
      </c>
      <c r="Q1452" t="str">
        <f t="shared" si="647"/>
        <v/>
      </c>
      <c r="R1452" t="str">
        <f t="shared" si="648"/>
        <v/>
      </c>
      <c r="S1452" t="str">
        <f t="shared" si="649"/>
        <v/>
      </c>
      <c r="T1452" t="str">
        <f t="shared" si="650"/>
        <v/>
      </c>
      <c r="U1452" t="str">
        <f t="shared" si="651"/>
        <v/>
      </c>
      <c r="V1452" t="str">
        <f t="shared" si="652"/>
        <v/>
      </c>
      <c r="W1452" t="str">
        <f t="shared" si="653"/>
        <v/>
      </c>
      <c r="X1452" t="str">
        <f t="shared" si="654"/>
        <v/>
      </c>
      <c r="Y1452" t="str">
        <f t="shared" si="655"/>
        <v/>
      </c>
      <c r="Z1452" t="str">
        <f t="shared" si="656"/>
        <v/>
      </c>
      <c r="AA1452" t="str">
        <f t="shared" si="657"/>
        <v/>
      </c>
      <c r="AB1452" t="str">
        <f t="shared" si="658"/>
        <v/>
      </c>
      <c r="AC1452" t="str">
        <f t="shared" si="659"/>
        <v/>
      </c>
      <c r="AD1452" t="str">
        <f t="shared" si="660"/>
        <v/>
      </c>
      <c r="AE1452" t="str">
        <f t="shared" si="661"/>
        <v/>
      </c>
      <c r="AF1452" t="str">
        <f t="shared" si="662"/>
        <v/>
      </c>
      <c r="AG1452" t="str">
        <f t="shared" si="663"/>
        <v/>
      </c>
      <c r="AH1452" t="str">
        <f t="shared" si="664"/>
        <v/>
      </c>
      <c r="AI1452" t="str">
        <f t="shared" si="665"/>
        <v/>
      </c>
      <c r="AJ1452" t="str">
        <f t="shared" si="666"/>
        <v/>
      </c>
      <c r="AK1452" t="str">
        <f t="shared" si="667"/>
        <v/>
      </c>
      <c r="AL1452" t="str">
        <f t="shared" si="668"/>
        <v/>
      </c>
      <c r="AM1452" t="str">
        <f t="shared" si="669"/>
        <v>CheckMarkNetwork</v>
      </c>
    </row>
    <row r="1453" spans="1:39">
      <c r="A1453" t="s">
        <v>1166</v>
      </c>
      <c r="C1453" t="s">
        <v>1</v>
      </c>
      <c r="D1453" t="s">
        <v>1196</v>
      </c>
      <c r="E1453" t="s">
        <v>3</v>
      </c>
      <c r="G1453">
        <v>200</v>
      </c>
      <c r="H1453">
        <v>751</v>
      </c>
      <c r="I1453" t="s">
        <v>1</v>
      </c>
      <c r="J1453" t="s">
        <v>1104</v>
      </c>
      <c r="K1453" t="str">
        <f t="shared" si="641"/>
        <v/>
      </c>
      <c r="L1453" t="str">
        <f t="shared" si="642"/>
        <v/>
      </c>
      <c r="M1453" t="str">
        <f t="shared" si="643"/>
        <v/>
      </c>
      <c r="N1453" t="str">
        <f t="shared" si="644"/>
        <v>Spider</v>
      </c>
      <c r="O1453" t="str">
        <f t="shared" si="645"/>
        <v>CheckMarkNetwork</v>
      </c>
      <c r="P1453" t="str">
        <f t="shared" si="646"/>
        <v>Visiteur</v>
      </c>
      <c r="Q1453" t="str">
        <f t="shared" si="647"/>
        <v/>
      </c>
      <c r="R1453" t="str">
        <f t="shared" si="648"/>
        <v/>
      </c>
      <c r="S1453" t="str">
        <f t="shared" si="649"/>
        <v/>
      </c>
      <c r="T1453" t="str">
        <f t="shared" si="650"/>
        <v/>
      </c>
      <c r="U1453" t="str">
        <f t="shared" si="651"/>
        <v/>
      </c>
      <c r="V1453" t="str">
        <f t="shared" si="652"/>
        <v/>
      </c>
      <c r="W1453" t="str">
        <f t="shared" si="653"/>
        <v/>
      </c>
      <c r="X1453" t="str">
        <f t="shared" si="654"/>
        <v/>
      </c>
      <c r="Y1453" t="str">
        <f t="shared" si="655"/>
        <v/>
      </c>
      <c r="Z1453" t="str">
        <f t="shared" si="656"/>
        <v/>
      </c>
      <c r="AA1453" t="str">
        <f t="shared" si="657"/>
        <v/>
      </c>
      <c r="AB1453" t="str">
        <f t="shared" si="658"/>
        <v/>
      </c>
      <c r="AC1453" t="str">
        <f t="shared" si="659"/>
        <v/>
      </c>
      <c r="AD1453" t="str">
        <f t="shared" si="660"/>
        <v/>
      </c>
      <c r="AE1453" t="str">
        <f t="shared" si="661"/>
        <v/>
      </c>
      <c r="AF1453" t="str">
        <f t="shared" si="662"/>
        <v/>
      </c>
      <c r="AG1453" t="str">
        <f t="shared" si="663"/>
        <v/>
      </c>
      <c r="AH1453" t="str">
        <f t="shared" si="664"/>
        <v/>
      </c>
      <c r="AI1453" t="str">
        <f t="shared" si="665"/>
        <v/>
      </c>
      <c r="AJ1453" t="str">
        <f t="shared" si="666"/>
        <v/>
      </c>
      <c r="AK1453" t="str">
        <f t="shared" si="667"/>
        <v/>
      </c>
      <c r="AL1453" t="str">
        <f t="shared" si="668"/>
        <v/>
      </c>
      <c r="AM1453" t="str">
        <f t="shared" si="669"/>
        <v>CheckMarkNetwork</v>
      </c>
    </row>
    <row r="1454" spans="1:39">
      <c r="A1454" t="s">
        <v>1166</v>
      </c>
      <c r="C1454" t="s">
        <v>1</v>
      </c>
      <c r="D1454" t="s">
        <v>1196</v>
      </c>
      <c r="E1454" t="s">
        <v>3</v>
      </c>
      <c r="G1454">
        <v>200</v>
      </c>
      <c r="H1454">
        <v>3005</v>
      </c>
      <c r="I1454" t="s">
        <v>1</v>
      </c>
      <c r="J1454" t="s">
        <v>1104</v>
      </c>
      <c r="K1454" t="str">
        <f t="shared" si="641"/>
        <v/>
      </c>
      <c r="L1454" t="str">
        <f t="shared" si="642"/>
        <v/>
      </c>
      <c r="M1454" t="str">
        <f t="shared" si="643"/>
        <v/>
      </c>
      <c r="N1454" t="str">
        <f t="shared" si="644"/>
        <v>Spider</v>
      </c>
      <c r="O1454" t="str">
        <f t="shared" si="645"/>
        <v>CheckMarkNetwork</v>
      </c>
      <c r="P1454" t="str">
        <f t="shared" si="646"/>
        <v>Visiteur</v>
      </c>
      <c r="Q1454" t="str">
        <f t="shared" si="647"/>
        <v/>
      </c>
      <c r="R1454" t="str">
        <f t="shared" si="648"/>
        <v/>
      </c>
      <c r="S1454" t="str">
        <f t="shared" si="649"/>
        <v/>
      </c>
      <c r="T1454" t="str">
        <f t="shared" si="650"/>
        <v/>
      </c>
      <c r="U1454" t="str">
        <f t="shared" si="651"/>
        <v/>
      </c>
      <c r="V1454" t="str">
        <f t="shared" si="652"/>
        <v/>
      </c>
      <c r="W1454" t="str">
        <f t="shared" si="653"/>
        <v/>
      </c>
      <c r="X1454" t="str">
        <f t="shared" si="654"/>
        <v/>
      </c>
      <c r="Y1454" t="str">
        <f t="shared" si="655"/>
        <v/>
      </c>
      <c r="Z1454" t="str">
        <f t="shared" si="656"/>
        <v/>
      </c>
      <c r="AA1454" t="str">
        <f t="shared" si="657"/>
        <v/>
      </c>
      <c r="AB1454" t="str">
        <f t="shared" si="658"/>
        <v/>
      </c>
      <c r="AC1454" t="str">
        <f t="shared" si="659"/>
        <v/>
      </c>
      <c r="AD1454" t="str">
        <f t="shared" si="660"/>
        <v/>
      </c>
      <c r="AE1454" t="str">
        <f t="shared" si="661"/>
        <v/>
      </c>
      <c r="AF1454" t="str">
        <f t="shared" si="662"/>
        <v/>
      </c>
      <c r="AG1454" t="str">
        <f t="shared" si="663"/>
        <v/>
      </c>
      <c r="AH1454" t="str">
        <f t="shared" si="664"/>
        <v/>
      </c>
      <c r="AI1454" t="str">
        <f t="shared" si="665"/>
        <v/>
      </c>
      <c r="AJ1454" t="str">
        <f t="shared" si="666"/>
        <v/>
      </c>
      <c r="AK1454" t="str">
        <f t="shared" si="667"/>
        <v/>
      </c>
      <c r="AL1454" t="str">
        <f t="shared" si="668"/>
        <v/>
      </c>
      <c r="AM1454" t="str">
        <f t="shared" si="669"/>
        <v>CheckMarkNetwork</v>
      </c>
    </row>
    <row r="1455" spans="1:39">
      <c r="A1455" t="s">
        <v>1166</v>
      </c>
      <c r="C1455" t="s">
        <v>1</v>
      </c>
      <c r="D1455" t="s">
        <v>1197</v>
      </c>
      <c r="E1455" t="s">
        <v>3</v>
      </c>
      <c r="G1455">
        <v>200</v>
      </c>
      <c r="H1455">
        <v>1398</v>
      </c>
      <c r="I1455" t="s">
        <v>1</v>
      </c>
      <c r="J1455" t="s">
        <v>1104</v>
      </c>
      <c r="K1455" t="str">
        <f t="shared" si="641"/>
        <v/>
      </c>
      <c r="L1455" t="str">
        <f t="shared" si="642"/>
        <v/>
      </c>
      <c r="M1455" t="str">
        <f t="shared" si="643"/>
        <v/>
      </c>
      <c r="N1455" t="str">
        <f t="shared" si="644"/>
        <v>Visiteur</v>
      </c>
      <c r="O1455" t="str">
        <f t="shared" si="645"/>
        <v>CheckMarkNetwork</v>
      </c>
      <c r="P1455" t="str">
        <f t="shared" si="646"/>
        <v>Visiteur</v>
      </c>
      <c r="Q1455" t="str">
        <f t="shared" si="647"/>
        <v/>
      </c>
      <c r="R1455" t="str">
        <f t="shared" si="648"/>
        <v/>
      </c>
      <c r="S1455" t="str">
        <f t="shared" si="649"/>
        <v/>
      </c>
      <c r="T1455" t="str">
        <f t="shared" si="650"/>
        <v/>
      </c>
      <c r="U1455" t="str">
        <f t="shared" si="651"/>
        <v/>
      </c>
      <c r="V1455" t="str">
        <f t="shared" si="652"/>
        <v/>
      </c>
      <c r="W1455" t="str">
        <f t="shared" si="653"/>
        <v/>
      </c>
      <c r="X1455" t="str">
        <f t="shared" si="654"/>
        <v/>
      </c>
      <c r="Y1455" t="str">
        <f t="shared" si="655"/>
        <v/>
      </c>
      <c r="Z1455" t="str">
        <f t="shared" si="656"/>
        <v/>
      </c>
      <c r="AA1455" t="str">
        <f t="shared" si="657"/>
        <v/>
      </c>
      <c r="AB1455" t="str">
        <f t="shared" si="658"/>
        <v/>
      </c>
      <c r="AC1455" t="str">
        <f t="shared" si="659"/>
        <v/>
      </c>
      <c r="AD1455" t="str">
        <f t="shared" si="660"/>
        <v/>
      </c>
      <c r="AE1455" t="str">
        <f t="shared" si="661"/>
        <v/>
      </c>
      <c r="AF1455" t="str">
        <f t="shared" si="662"/>
        <v/>
      </c>
      <c r="AG1455" t="str">
        <f t="shared" si="663"/>
        <v/>
      </c>
      <c r="AH1455" t="str">
        <f t="shared" si="664"/>
        <v/>
      </c>
      <c r="AI1455" t="str">
        <f t="shared" si="665"/>
        <v/>
      </c>
      <c r="AJ1455" t="str">
        <f t="shared" si="666"/>
        <v/>
      </c>
      <c r="AK1455" t="str">
        <f t="shared" si="667"/>
        <v/>
      </c>
      <c r="AL1455" t="str">
        <f t="shared" si="668"/>
        <v/>
      </c>
      <c r="AM1455" t="str">
        <f t="shared" si="669"/>
        <v>CheckMarkNetwork</v>
      </c>
    </row>
    <row r="1456" spans="1:39">
      <c r="A1456" t="s">
        <v>1198</v>
      </c>
      <c r="C1456" t="s">
        <v>1</v>
      </c>
      <c r="D1456" t="s">
        <v>1197</v>
      </c>
      <c r="E1456" t="s">
        <v>3</v>
      </c>
      <c r="G1456">
        <v>301</v>
      </c>
      <c r="H1456" t="s">
        <v>1</v>
      </c>
      <c r="I1456" t="s">
        <v>1199</v>
      </c>
      <c r="J1456" t="s">
        <v>378</v>
      </c>
      <c r="K1456" t="str">
        <f t="shared" si="641"/>
        <v/>
      </c>
      <c r="L1456" t="str">
        <f t="shared" si="642"/>
        <v/>
      </c>
      <c r="M1456" t="str">
        <f t="shared" si="643"/>
        <v/>
      </c>
      <c r="N1456" t="str">
        <f t="shared" si="644"/>
        <v>Visiteur</v>
      </c>
      <c r="O1456" t="str">
        <f t="shared" si="645"/>
        <v>Internet Explorer</v>
      </c>
      <c r="P1456" t="str">
        <f t="shared" si="646"/>
        <v>Visiteur</v>
      </c>
      <c r="Q1456" t="str">
        <f t="shared" si="647"/>
        <v/>
      </c>
      <c r="R1456" t="str">
        <f t="shared" si="648"/>
        <v/>
      </c>
      <c r="S1456" t="str">
        <f t="shared" si="649"/>
        <v/>
      </c>
      <c r="T1456" t="str">
        <f t="shared" si="650"/>
        <v/>
      </c>
      <c r="U1456" t="str">
        <f t="shared" si="651"/>
        <v/>
      </c>
      <c r="V1456" t="str">
        <f t="shared" si="652"/>
        <v/>
      </c>
      <c r="W1456" t="str">
        <f t="shared" si="653"/>
        <v/>
      </c>
      <c r="X1456" t="str">
        <f t="shared" si="654"/>
        <v>Internet Explorer</v>
      </c>
      <c r="Y1456" t="str">
        <f t="shared" si="655"/>
        <v/>
      </c>
      <c r="Z1456" t="str">
        <f t="shared" si="656"/>
        <v/>
      </c>
      <c r="AA1456" t="str">
        <f t="shared" si="657"/>
        <v/>
      </c>
      <c r="AB1456" t="str">
        <f t="shared" si="658"/>
        <v/>
      </c>
      <c r="AC1456" t="str">
        <f t="shared" si="659"/>
        <v/>
      </c>
      <c r="AD1456" t="str">
        <f t="shared" si="660"/>
        <v/>
      </c>
      <c r="AE1456" t="str">
        <f t="shared" si="661"/>
        <v/>
      </c>
      <c r="AF1456" t="str">
        <f t="shared" si="662"/>
        <v/>
      </c>
      <c r="AG1456" t="str">
        <f t="shared" si="663"/>
        <v/>
      </c>
      <c r="AH1456" t="str">
        <f t="shared" si="664"/>
        <v/>
      </c>
      <c r="AI1456" t="str">
        <f t="shared" si="665"/>
        <v/>
      </c>
      <c r="AJ1456" t="str">
        <f t="shared" si="666"/>
        <v/>
      </c>
      <c r="AK1456" t="str">
        <f t="shared" si="667"/>
        <v/>
      </c>
      <c r="AL1456" t="str">
        <f t="shared" si="668"/>
        <v/>
      </c>
      <c r="AM1456" t="str">
        <f t="shared" si="669"/>
        <v/>
      </c>
    </row>
    <row r="1457" spans="1:39">
      <c r="A1457" t="s">
        <v>1198</v>
      </c>
      <c r="C1457" t="s">
        <v>1</v>
      </c>
      <c r="D1457" t="s">
        <v>1197</v>
      </c>
      <c r="E1457" t="s">
        <v>3</v>
      </c>
      <c r="G1457">
        <v>301</v>
      </c>
      <c r="H1457" t="s">
        <v>1</v>
      </c>
      <c r="I1457" t="s">
        <v>1199</v>
      </c>
      <c r="J1457" t="s">
        <v>378</v>
      </c>
      <c r="K1457" t="str">
        <f t="shared" si="641"/>
        <v/>
      </c>
      <c r="L1457" t="str">
        <f t="shared" si="642"/>
        <v/>
      </c>
      <c r="M1457" t="str">
        <f t="shared" si="643"/>
        <v/>
      </c>
      <c r="N1457" t="str">
        <f t="shared" si="644"/>
        <v>Spider</v>
      </c>
      <c r="O1457" t="str">
        <f t="shared" si="645"/>
        <v>Internet Explorer</v>
      </c>
      <c r="P1457" t="str">
        <f t="shared" si="646"/>
        <v>Visiteur</v>
      </c>
      <c r="Q1457" t="str">
        <f t="shared" si="647"/>
        <v/>
      </c>
      <c r="R1457" t="str">
        <f t="shared" si="648"/>
        <v/>
      </c>
      <c r="S1457" t="str">
        <f t="shared" si="649"/>
        <v/>
      </c>
      <c r="T1457" t="str">
        <f t="shared" si="650"/>
        <v/>
      </c>
      <c r="U1457" t="str">
        <f t="shared" si="651"/>
        <v/>
      </c>
      <c r="V1457" t="str">
        <f t="shared" si="652"/>
        <v/>
      </c>
      <c r="W1457" t="str">
        <f t="shared" si="653"/>
        <v/>
      </c>
      <c r="X1457" t="str">
        <f t="shared" si="654"/>
        <v>Internet Explorer</v>
      </c>
      <c r="Y1457" t="str">
        <f t="shared" si="655"/>
        <v/>
      </c>
      <c r="Z1457" t="str">
        <f t="shared" si="656"/>
        <v/>
      </c>
      <c r="AA1457" t="str">
        <f t="shared" si="657"/>
        <v/>
      </c>
      <c r="AB1457" t="str">
        <f t="shared" si="658"/>
        <v/>
      </c>
      <c r="AC1457" t="str">
        <f t="shared" si="659"/>
        <v/>
      </c>
      <c r="AD1457" t="str">
        <f t="shared" si="660"/>
        <v/>
      </c>
      <c r="AE1457" t="str">
        <f t="shared" si="661"/>
        <v/>
      </c>
      <c r="AF1457" t="str">
        <f t="shared" si="662"/>
        <v/>
      </c>
      <c r="AG1457" t="str">
        <f t="shared" si="663"/>
        <v/>
      </c>
      <c r="AH1457" t="str">
        <f t="shared" si="664"/>
        <v/>
      </c>
      <c r="AI1457" t="str">
        <f t="shared" si="665"/>
        <v/>
      </c>
      <c r="AJ1457" t="str">
        <f t="shared" si="666"/>
        <v/>
      </c>
      <c r="AK1457" t="str">
        <f t="shared" si="667"/>
        <v/>
      </c>
      <c r="AL1457" t="str">
        <f t="shared" si="668"/>
        <v/>
      </c>
      <c r="AM1457" t="str">
        <f t="shared" si="669"/>
        <v/>
      </c>
    </row>
    <row r="1458" spans="1:39">
      <c r="A1458" t="s">
        <v>1166</v>
      </c>
      <c r="C1458" t="s">
        <v>1</v>
      </c>
      <c r="D1458" t="s">
        <v>1200</v>
      </c>
      <c r="E1458" t="s">
        <v>3</v>
      </c>
      <c r="G1458">
        <v>200</v>
      </c>
      <c r="H1458">
        <v>53993</v>
      </c>
      <c r="I1458" t="s">
        <v>1</v>
      </c>
      <c r="J1458" t="s">
        <v>1104</v>
      </c>
      <c r="K1458" t="str">
        <f t="shared" si="641"/>
        <v/>
      </c>
      <c r="L1458" t="str">
        <f t="shared" si="642"/>
        <v/>
      </c>
      <c r="M1458" t="str">
        <f t="shared" si="643"/>
        <v/>
      </c>
      <c r="N1458" t="str">
        <f t="shared" si="644"/>
        <v>Visiteur</v>
      </c>
      <c r="O1458" t="str">
        <f t="shared" si="645"/>
        <v>CheckMarkNetwork</v>
      </c>
      <c r="P1458" t="str">
        <f t="shared" si="646"/>
        <v>Visiteur</v>
      </c>
      <c r="Q1458" t="str">
        <f t="shared" si="647"/>
        <v/>
      </c>
      <c r="R1458" t="str">
        <f t="shared" si="648"/>
        <v/>
      </c>
      <c r="S1458" t="str">
        <f t="shared" si="649"/>
        <v/>
      </c>
      <c r="T1458" t="str">
        <f t="shared" si="650"/>
        <v/>
      </c>
      <c r="U1458" t="str">
        <f t="shared" si="651"/>
        <v/>
      </c>
      <c r="V1458" t="str">
        <f t="shared" si="652"/>
        <v/>
      </c>
      <c r="W1458" t="str">
        <f t="shared" si="653"/>
        <v/>
      </c>
      <c r="X1458" t="str">
        <f t="shared" si="654"/>
        <v/>
      </c>
      <c r="Y1458" t="str">
        <f t="shared" si="655"/>
        <v/>
      </c>
      <c r="Z1458" t="str">
        <f t="shared" si="656"/>
        <v/>
      </c>
      <c r="AA1458" t="str">
        <f t="shared" si="657"/>
        <v/>
      </c>
      <c r="AB1458" t="str">
        <f t="shared" si="658"/>
        <v/>
      </c>
      <c r="AC1458" t="str">
        <f t="shared" si="659"/>
        <v/>
      </c>
      <c r="AD1458" t="str">
        <f t="shared" si="660"/>
        <v/>
      </c>
      <c r="AE1458" t="str">
        <f t="shared" si="661"/>
        <v/>
      </c>
      <c r="AF1458" t="str">
        <f t="shared" si="662"/>
        <v/>
      </c>
      <c r="AG1458" t="str">
        <f t="shared" si="663"/>
        <v/>
      </c>
      <c r="AH1458" t="str">
        <f t="shared" si="664"/>
        <v/>
      </c>
      <c r="AI1458" t="str">
        <f t="shared" si="665"/>
        <v/>
      </c>
      <c r="AJ1458" t="str">
        <f t="shared" si="666"/>
        <v/>
      </c>
      <c r="AK1458" t="str">
        <f t="shared" si="667"/>
        <v/>
      </c>
      <c r="AL1458" t="str">
        <f t="shared" si="668"/>
        <v/>
      </c>
      <c r="AM1458" t="str">
        <f t="shared" si="669"/>
        <v>CheckMarkNetwork</v>
      </c>
    </row>
    <row r="1459" spans="1:39">
      <c r="A1459" t="s">
        <v>1198</v>
      </c>
      <c r="C1459" t="s">
        <v>1</v>
      </c>
      <c r="D1459" t="s">
        <v>1197</v>
      </c>
      <c r="E1459" t="s">
        <v>3</v>
      </c>
      <c r="G1459">
        <v>200</v>
      </c>
      <c r="H1459" t="s">
        <v>1</v>
      </c>
      <c r="I1459" t="s">
        <v>1199</v>
      </c>
      <c r="J1459" t="s">
        <v>378</v>
      </c>
      <c r="K1459" t="str">
        <f t="shared" si="641"/>
        <v/>
      </c>
      <c r="L1459" t="str">
        <f t="shared" si="642"/>
        <v/>
      </c>
      <c r="M1459" t="str">
        <f t="shared" si="643"/>
        <v/>
      </c>
      <c r="N1459" t="str">
        <f t="shared" si="644"/>
        <v>Visiteur</v>
      </c>
      <c r="O1459" t="str">
        <f t="shared" si="645"/>
        <v>Internet Explorer</v>
      </c>
      <c r="P1459" t="str">
        <f t="shared" si="646"/>
        <v>Visiteur</v>
      </c>
      <c r="Q1459" t="str">
        <f t="shared" si="647"/>
        <v/>
      </c>
      <c r="R1459" t="str">
        <f t="shared" si="648"/>
        <v/>
      </c>
      <c r="S1459" t="str">
        <f t="shared" si="649"/>
        <v/>
      </c>
      <c r="T1459" t="str">
        <f t="shared" si="650"/>
        <v/>
      </c>
      <c r="U1459" t="str">
        <f t="shared" si="651"/>
        <v/>
      </c>
      <c r="V1459" t="str">
        <f t="shared" si="652"/>
        <v/>
      </c>
      <c r="W1459" t="str">
        <f t="shared" si="653"/>
        <v/>
      </c>
      <c r="X1459" t="str">
        <f t="shared" si="654"/>
        <v>Internet Explorer</v>
      </c>
      <c r="Y1459" t="str">
        <f t="shared" si="655"/>
        <v/>
      </c>
      <c r="Z1459" t="str">
        <f t="shared" si="656"/>
        <v/>
      </c>
      <c r="AA1459" t="str">
        <f t="shared" si="657"/>
        <v/>
      </c>
      <c r="AB1459" t="str">
        <f t="shared" si="658"/>
        <v/>
      </c>
      <c r="AC1459" t="str">
        <f t="shared" si="659"/>
        <v/>
      </c>
      <c r="AD1459" t="str">
        <f t="shared" si="660"/>
        <v/>
      </c>
      <c r="AE1459" t="str">
        <f t="shared" si="661"/>
        <v/>
      </c>
      <c r="AF1459" t="str">
        <f t="shared" si="662"/>
        <v/>
      </c>
      <c r="AG1459" t="str">
        <f t="shared" si="663"/>
        <v/>
      </c>
      <c r="AH1459" t="str">
        <f t="shared" si="664"/>
        <v/>
      </c>
      <c r="AI1459" t="str">
        <f t="shared" si="665"/>
        <v/>
      </c>
      <c r="AJ1459" t="str">
        <f t="shared" si="666"/>
        <v/>
      </c>
      <c r="AK1459" t="str">
        <f t="shared" si="667"/>
        <v/>
      </c>
      <c r="AL1459" t="str">
        <f t="shared" si="668"/>
        <v/>
      </c>
      <c r="AM1459" t="str">
        <f t="shared" si="669"/>
        <v/>
      </c>
    </row>
    <row r="1460" spans="1:39">
      <c r="A1460" t="s">
        <v>337</v>
      </c>
      <c r="C1460" t="s">
        <v>1</v>
      </c>
      <c r="D1460" t="s">
        <v>1201</v>
      </c>
      <c r="E1460" t="s">
        <v>3</v>
      </c>
      <c r="G1460">
        <v>200</v>
      </c>
      <c r="H1460">
        <v>43</v>
      </c>
      <c r="I1460" t="s">
        <v>384</v>
      </c>
      <c r="J1460" t="s">
        <v>340</v>
      </c>
      <c r="K1460" t="str">
        <f t="shared" si="641"/>
        <v/>
      </c>
      <c r="L1460" t="str">
        <f t="shared" si="642"/>
        <v/>
      </c>
      <c r="M1460" t="str">
        <f t="shared" si="643"/>
        <v/>
      </c>
      <c r="N1460" t="str">
        <f t="shared" si="644"/>
        <v>Visiteur</v>
      </c>
      <c r="O1460" t="str">
        <f t="shared" si="645"/>
        <v>Googlebot Smartphone</v>
      </c>
      <c r="P1460" t="str">
        <f t="shared" si="646"/>
        <v>Googlebot Smartphone</v>
      </c>
      <c r="Q1460" t="str">
        <f t="shared" si="647"/>
        <v/>
      </c>
      <c r="R1460" t="str">
        <f t="shared" si="648"/>
        <v/>
      </c>
      <c r="S1460" t="str">
        <f t="shared" si="649"/>
        <v>Googlebot Smartphone</v>
      </c>
      <c r="T1460" t="str">
        <f t="shared" si="650"/>
        <v/>
      </c>
      <c r="U1460" t="str">
        <f t="shared" si="651"/>
        <v/>
      </c>
      <c r="V1460" t="str">
        <f t="shared" si="652"/>
        <v/>
      </c>
      <c r="W1460" t="str">
        <f t="shared" si="653"/>
        <v/>
      </c>
      <c r="X1460" t="str">
        <f t="shared" si="654"/>
        <v/>
      </c>
      <c r="Y1460" t="str">
        <f t="shared" si="655"/>
        <v/>
      </c>
      <c r="Z1460" t="str">
        <f t="shared" si="656"/>
        <v/>
      </c>
      <c r="AA1460" t="str">
        <f t="shared" si="657"/>
        <v/>
      </c>
      <c r="AB1460" t="str">
        <f t="shared" si="658"/>
        <v/>
      </c>
      <c r="AC1460" t="str">
        <f t="shared" si="659"/>
        <v/>
      </c>
      <c r="AD1460" t="str">
        <f t="shared" si="660"/>
        <v/>
      </c>
      <c r="AE1460" t="str">
        <f t="shared" si="661"/>
        <v/>
      </c>
      <c r="AF1460" t="str">
        <f t="shared" si="662"/>
        <v/>
      </c>
      <c r="AG1460" t="str">
        <f t="shared" si="663"/>
        <v/>
      </c>
      <c r="AH1460" t="str">
        <f t="shared" si="664"/>
        <v/>
      </c>
      <c r="AI1460" t="str">
        <f t="shared" si="665"/>
        <v/>
      </c>
      <c r="AJ1460" t="str">
        <f t="shared" si="666"/>
        <v/>
      </c>
      <c r="AK1460" t="str">
        <f t="shared" si="667"/>
        <v/>
      </c>
      <c r="AL1460" t="str">
        <f t="shared" si="668"/>
        <v/>
      </c>
      <c r="AM1460" t="str">
        <f t="shared" si="669"/>
        <v/>
      </c>
    </row>
    <row r="1461" spans="1:39">
      <c r="A1461" t="s">
        <v>337</v>
      </c>
      <c r="C1461" t="s">
        <v>1</v>
      </c>
      <c r="D1461" t="s">
        <v>1202</v>
      </c>
      <c r="E1461" t="s">
        <v>3</v>
      </c>
      <c r="G1461">
        <v>200</v>
      </c>
      <c r="H1461">
        <v>43</v>
      </c>
      <c r="I1461" t="s">
        <v>399</v>
      </c>
      <c r="J1461" t="s">
        <v>340</v>
      </c>
      <c r="K1461" t="str">
        <f t="shared" si="641"/>
        <v/>
      </c>
      <c r="L1461" t="str">
        <f t="shared" si="642"/>
        <v/>
      </c>
      <c r="M1461" t="str">
        <f t="shared" si="643"/>
        <v/>
      </c>
      <c r="N1461" t="str">
        <f t="shared" si="644"/>
        <v>Bot</v>
      </c>
      <c r="O1461" t="str">
        <f t="shared" si="645"/>
        <v>Googlebot Smartphone</v>
      </c>
      <c r="P1461" t="str">
        <f t="shared" si="646"/>
        <v>Googlebot Smartphone</v>
      </c>
      <c r="Q1461" t="str">
        <f t="shared" si="647"/>
        <v/>
      </c>
      <c r="R1461" t="str">
        <f t="shared" si="648"/>
        <v/>
      </c>
      <c r="S1461" t="str">
        <f t="shared" si="649"/>
        <v>Googlebot Smartphone</v>
      </c>
      <c r="T1461" t="str">
        <f t="shared" si="650"/>
        <v/>
      </c>
      <c r="U1461" t="str">
        <f t="shared" si="651"/>
        <v/>
      </c>
      <c r="V1461" t="str">
        <f t="shared" si="652"/>
        <v/>
      </c>
      <c r="W1461" t="str">
        <f t="shared" si="653"/>
        <v/>
      </c>
      <c r="X1461" t="str">
        <f t="shared" si="654"/>
        <v/>
      </c>
      <c r="Y1461" t="str">
        <f t="shared" si="655"/>
        <v/>
      </c>
      <c r="Z1461" t="str">
        <f t="shared" si="656"/>
        <v/>
      </c>
      <c r="AA1461" t="str">
        <f t="shared" si="657"/>
        <v/>
      </c>
      <c r="AB1461" t="str">
        <f t="shared" si="658"/>
        <v/>
      </c>
      <c r="AC1461" t="str">
        <f t="shared" si="659"/>
        <v/>
      </c>
      <c r="AD1461" t="str">
        <f t="shared" si="660"/>
        <v/>
      </c>
      <c r="AE1461" t="str">
        <f t="shared" si="661"/>
        <v/>
      </c>
      <c r="AF1461" t="str">
        <f t="shared" si="662"/>
        <v/>
      </c>
      <c r="AG1461" t="str">
        <f t="shared" si="663"/>
        <v/>
      </c>
      <c r="AH1461" t="str">
        <f t="shared" si="664"/>
        <v/>
      </c>
      <c r="AI1461" t="str">
        <f t="shared" si="665"/>
        <v/>
      </c>
      <c r="AJ1461" t="str">
        <f t="shared" si="666"/>
        <v/>
      </c>
      <c r="AK1461" t="str">
        <f t="shared" si="667"/>
        <v/>
      </c>
      <c r="AL1461" t="str">
        <f t="shared" si="668"/>
        <v/>
      </c>
      <c r="AM1461" t="str">
        <f t="shared" si="669"/>
        <v/>
      </c>
    </row>
    <row r="1462" spans="1:39">
      <c r="A1462" t="s">
        <v>28</v>
      </c>
      <c r="C1462" t="s">
        <v>1</v>
      </c>
      <c r="D1462" t="s">
        <v>1203</v>
      </c>
      <c r="E1462" t="s">
        <v>3</v>
      </c>
      <c r="G1462">
        <v>200</v>
      </c>
      <c r="H1462">
        <v>11254</v>
      </c>
      <c r="I1462" t="s">
        <v>1</v>
      </c>
      <c r="J1462" t="s">
        <v>33</v>
      </c>
      <c r="K1462" t="str">
        <f t="shared" si="641"/>
        <v/>
      </c>
      <c r="L1462" t="str">
        <f t="shared" si="642"/>
        <v/>
      </c>
      <c r="M1462" t="str">
        <f t="shared" si="643"/>
        <v/>
      </c>
      <c r="N1462" t="str">
        <f t="shared" si="644"/>
        <v>Visiteur</v>
      </c>
      <c r="O1462" t="str">
        <f t="shared" si="645"/>
        <v>Googlebot/2</v>
      </c>
      <c r="P1462" t="str">
        <f t="shared" si="646"/>
        <v>Visiteur</v>
      </c>
      <c r="Q1462" t="str">
        <f t="shared" si="647"/>
        <v/>
      </c>
      <c r="R1462" t="str">
        <f t="shared" si="648"/>
        <v/>
      </c>
      <c r="S1462" t="str">
        <f t="shared" si="649"/>
        <v/>
      </c>
      <c r="T1462" t="str">
        <f t="shared" si="650"/>
        <v/>
      </c>
      <c r="U1462" t="str">
        <f t="shared" si="651"/>
        <v/>
      </c>
      <c r="V1462" t="str">
        <f t="shared" si="652"/>
        <v/>
      </c>
      <c r="W1462" t="str">
        <f t="shared" si="653"/>
        <v/>
      </c>
      <c r="X1462" t="str">
        <f t="shared" si="654"/>
        <v/>
      </c>
      <c r="Y1462" t="str">
        <f t="shared" si="655"/>
        <v/>
      </c>
      <c r="Z1462" t="str">
        <f t="shared" si="656"/>
        <v/>
      </c>
      <c r="AA1462" t="str">
        <f t="shared" si="657"/>
        <v/>
      </c>
      <c r="AB1462" t="str">
        <f t="shared" si="658"/>
        <v>Googlebot/2</v>
      </c>
      <c r="AC1462" t="str">
        <f t="shared" si="659"/>
        <v/>
      </c>
      <c r="AD1462" t="str">
        <f t="shared" si="660"/>
        <v/>
      </c>
      <c r="AE1462" t="str">
        <f t="shared" si="661"/>
        <v/>
      </c>
      <c r="AF1462" t="str">
        <f t="shared" si="662"/>
        <v/>
      </c>
      <c r="AG1462" t="str">
        <f t="shared" si="663"/>
        <v/>
      </c>
      <c r="AH1462" t="str">
        <f t="shared" si="664"/>
        <v/>
      </c>
      <c r="AI1462" t="str">
        <f t="shared" si="665"/>
        <v/>
      </c>
      <c r="AJ1462" t="str">
        <f t="shared" si="666"/>
        <v/>
      </c>
      <c r="AK1462" t="str">
        <f t="shared" si="667"/>
        <v/>
      </c>
      <c r="AL1462" t="str">
        <f t="shared" si="668"/>
        <v/>
      </c>
      <c r="AM1462" t="str">
        <f t="shared" si="669"/>
        <v/>
      </c>
    </row>
    <row r="1463" spans="1:39">
      <c r="A1463" t="s">
        <v>337</v>
      </c>
      <c r="C1463" t="s">
        <v>1</v>
      </c>
      <c r="D1463" t="s">
        <v>1204</v>
      </c>
      <c r="E1463" t="s">
        <v>3</v>
      </c>
      <c r="G1463">
        <v>200</v>
      </c>
      <c r="H1463">
        <v>43</v>
      </c>
      <c r="I1463" t="s">
        <v>384</v>
      </c>
      <c r="J1463" t="s">
        <v>340</v>
      </c>
      <c r="K1463" t="str">
        <f t="shared" si="641"/>
        <v/>
      </c>
      <c r="L1463" t="str">
        <f t="shared" si="642"/>
        <v/>
      </c>
      <c r="M1463" t="str">
        <f t="shared" si="643"/>
        <v/>
      </c>
      <c r="N1463" t="str">
        <f t="shared" si="644"/>
        <v>Visiteur</v>
      </c>
      <c r="O1463" t="str">
        <f t="shared" si="645"/>
        <v>Googlebot Smartphone</v>
      </c>
      <c r="P1463" t="str">
        <f t="shared" si="646"/>
        <v>Googlebot Smartphone</v>
      </c>
      <c r="Q1463" t="str">
        <f t="shared" si="647"/>
        <v/>
      </c>
      <c r="R1463" t="str">
        <f t="shared" si="648"/>
        <v/>
      </c>
      <c r="S1463" t="str">
        <f t="shared" si="649"/>
        <v>Googlebot Smartphone</v>
      </c>
      <c r="T1463" t="str">
        <f t="shared" si="650"/>
        <v/>
      </c>
      <c r="U1463" t="str">
        <f t="shared" si="651"/>
        <v/>
      </c>
      <c r="V1463" t="str">
        <f t="shared" si="652"/>
        <v/>
      </c>
      <c r="W1463" t="str">
        <f t="shared" si="653"/>
        <v/>
      </c>
      <c r="X1463" t="str">
        <f t="shared" si="654"/>
        <v/>
      </c>
      <c r="Y1463" t="str">
        <f t="shared" si="655"/>
        <v/>
      </c>
      <c r="Z1463" t="str">
        <f t="shared" si="656"/>
        <v/>
      </c>
      <c r="AA1463" t="str">
        <f t="shared" si="657"/>
        <v/>
      </c>
      <c r="AB1463" t="str">
        <f t="shared" si="658"/>
        <v/>
      </c>
      <c r="AC1463" t="str">
        <f t="shared" si="659"/>
        <v/>
      </c>
      <c r="AD1463" t="str">
        <f t="shared" si="660"/>
        <v/>
      </c>
      <c r="AE1463" t="str">
        <f t="shared" si="661"/>
        <v/>
      </c>
      <c r="AF1463" t="str">
        <f t="shared" si="662"/>
        <v/>
      </c>
      <c r="AG1463" t="str">
        <f t="shared" si="663"/>
        <v/>
      </c>
      <c r="AH1463" t="str">
        <f t="shared" si="664"/>
        <v/>
      </c>
      <c r="AI1463" t="str">
        <f t="shared" si="665"/>
        <v/>
      </c>
      <c r="AJ1463" t="str">
        <f t="shared" si="666"/>
        <v/>
      </c>
      <c r="AK1463" t="str">
        <f t="shared" si="667"/>
        <v/>
      </c>
      <c r="AL1463" t="str">
        <f t="shared" si="668"/>
        <v/>
      </c>
      <c r="AM1463" t="str">
        <f t="shared" si="669"/>
        <v/>
      </c>
    </row>
    <row r="1464" spans="1:39">
      <c r="A1464" t="s">
        <v>337</v>
      </c>
      <c r="C1464" t="s">
        <v>1</v>
      </c>
      <c r="D1464" t="s">
        <v>1205</v>
      </c>
      <c r="E1464" t="s">
        <v>3</v>
      </c>
      <c r="G1464">
        <v>200</v>
      </c>
      <c r="H1464">
        <v>43</v>
      </c>
      <c r="I1464" t="s">
        <v>399</v>
      </c>
      <c r="J1464" t="s">
        <v>340</v>
      </c>
      <c r="K1464" t="str">
        <f t="shared" si="641"/>
        <v/>
      </c>
      <c r="L1464" t="str">
        <f t="shared" si="642"/>
        <v/>
      </c>
      <c r="M1464" t="str">
        <f t="shared" si="643"/>
        <v/>
      </c>
      <c r="N1464" t="str">
        <f t="shared" si="644"/>
        <v>Bot</v>
      </c>
      <c r="O1464" t="str">
        <f t="shared" si="645"/>
        <v>Googlebot Smartphone</v>
      </c>
      <c r="P1464" t="str">
        <f t="shared" si="646"/>
        <v>Googlebot Smartphone</v>
      </c>
      <c r="Q1464" t="str">
        <f t="shared" si="647"/>
        <v/>
      </c>
      <c r="R1464" t="str">
        <f t="shared" si="648"/>
        <v/>
      </c>
      <c r="S1464" t="str">
        <f t="shared" si="649"/>
        <v>Googlebot Smartphone</v>
      </c>
      <c r="T1464" t="str">
        <f t="shared" si="650"/>
        <v/>
      </c>
      <c r="U1464" t="str">
        <f t="shared" si="651"/>
        <v/>
      </c>
      <c r="V1464" t="str">
        <f t="shared" si="652"/>
        <v/>
      </c>
      <c r="W1464" t="str">
        <f t="shared" si="653"/>
        <v/>
      </c>
      <c r="X1464" t="str">
        <f t="shared" si="654"/>
        <v/>
      </c>
      <c r="Y1464" t="str">
        <f t="shared" si="655"/>
        <v/>
      </c>
      <c r="Z1464" t="str">
        <f t="shared" si="656"/>
        <v/>
      </c>
      <c r="AA1464" t="str">
        <f t="shared" si="657"/>
        <v/>
      </c>
      <c r="AB1464" t="str">
        <f t="shared" si="658"/>
        <v/>
      </c>
      <c r="AC1464" t="str">
        <f t="shared" si="659"/>
        <v/>
      </c>
      <c r="AD1464" t="str">
        <f t="shared" si="660"/>
        <v/>
      </c>
      <c r="AE1464" t="str">
        <f t="shared" si="661"/>
        <v/>
      </c>
      <c r="AF1464" t="str">
        <f t="shared" si="662"/>
        <v/>
      </c>
      <c r="AG1464" t="str">
        <f t="shared" si="663"/>
        <v/>
      </c>
      <c r="AH1464" t="str">
        <f t="shared" si="664"/>
        <v/>
      </c>
      <c r="AI1464" t="str">
        <f t="shared" si="665"/>
        <v/>
      </c>
      <c r="AJ1464" t="str">
        <f t="shared" si="666"/>
        <v/>
      </c>
      <c r="AK1464" t="str">
        <f t="shared" si="667"/>
        <v/>
      </c>
      <c r="AL1464" t="str">
        <f t="shared" si="668"/>
        <v/>
      </c>
      <c r="AM1464" t="str">
        <f t="shared" si="669"/>
        <v/>
      </c>
    </row>
    <row r="1465" spans="1:39">
      <c r="A1465" t="s">
        <v>28</v>
      </c>
      <c r="C1465" t="s">
        <v>1</v>
      </c>
      <c r="D1465" t="s">
        <v>1206</v>
      </c>
      <c r="E1465" t="s">
        <v>3</v>
      </c>
      <c r="G1465">
        <v>200</v>
      </c>
      <c r="H1465">
        <v>14202</v>
      </c>
      <c r="I1465" t="s">
        <v>1</v>
      </c>
      <c r="J1465" t="s">
        <v>33</v>
      </c>
      <c r="K1465" t="str">
        <f t="shared" si="641"/>
        <v/>
      </c>
      <c r="L1465" t="str">
        <f t="shared" si="642"/>
        <v/>
      </c>
      <c r="M1465" t="str">
        <f t="shared" si="643"/>
        <v/>
      </c>
      <c r="N1465" t="str">
        <f t="shared" si="644"/>
        <v>Bot</v>
      </c>
      <c r="O1465" t="str">
        <f t="shared" si="645"/>
        <v>Googlebot/2</v>
      </c>
      <c r="P1465" t="str">
        <f t="shared" si="646"/>
        <v>Visiteur</v>
      </c>
      <c r="Q1465" t="str">
        <f t="shared" si="647"/>
        <v/>
      </c>
      <c r="R1465" t="str">
        <f t="shared" si="648"/>
        <v/>
      </c>
      <c r="S1465" t="str">
        <f t="shared" si="649"/>
        <v/>
      </c>
      <c r="T1465" t="str">
        <f t="shared" si="650"/>
        <v/>
      </c>
      <c r="U1465" t="str">
        <f t="shared" si="651"/>
        <v/>
      </c>
      <c r="V1465" t="str">
        <f t="shared" si="652"/>
        <v/>
      </c>
      <c r="W1465" t="str">
        <f t="shared" si="653"/>
        <v/>
      </c>
      <c r="X1465" t="str">
        <f t="shared" si="654"/>
        <v/>
      </c>
      <c r="Y1465" t="str">
        <f t="shared" si="655"/>
        <v/>
      </c>
      <c r="Z1465" t="str">
        <f t="shared" si="656"/>
        <v/>
      </c>
      <c r="AA1465" t="str">
        <f t="shared" si="657"/>
        <v/>
      </c>
      <c r="AB1465" t="str">
        <f t="shared" si="658"/>
        <v>Googlebot/2</v>
      </c>
      <c r="AC1465" t="str">
        <f t="shared" si="659"/>
        <v/>
      </c>
      <c r="AD1465" t="str">
        <f t="shared" si="660"/>
        <v/>
      </c>
      <c r="AE1465" t="str">
        <f t="shared" si="661"/>
        <v/>
      </c>
      <c r="AF1465" t="str">
        <f t="shared" si="662"/>
        <v/>
      </c>
      <c r="AG1465" t="str">
        <f t="shared" si="663"/>
        <v/>
      </c>
      <c r="AH1465" t="str">
        <f t="shared" si="664"/>
        <v/>
      </c>
      <c r="AI1465" t="str">
        <f t="shared" si="665"/>
        <v/>
      </c>
      <c r="AJ1465" t="str">
        <f t="shared" si="666"/>
        <v/>
      </c>
      <c r="AK1465" t="str">
        <f t="shared" si="667"/>
        <v/>
      </c>
      <c r="AL1465" t="str">
        <f t="shared" si="668"/>
        <v/>
      </c>
      <c r="AM1465" t="str">
        <f t="shared" si="669"/>
        <v/>
      </c>
    </row>
    <row r="1466" spans="1:39">
      <c r="A1466" t="s">
        <v>28</v>
      </c>
      <c r="C1466" t="s">
        <v>1</v>
      </c>
      <c r="D1466" t="s">
        <v>1207</v>
      </c>
      <c r="E1466" t="s">
        <v>3</v>
      </c>
      <c r="G1466">
        <v>200</v>
      </c>
      <c r="H1466">
        <v>16925</v>
      </c>
      <c r="I1466" t="s">
        <v>1</v>
      </c>
      <c r="J1466" t="s">
        <v>33</v>
      </c>
      <c r="K1466" t="str">
        <f t="shared" si="641"/>
        <v/>
      </c>
      <c r="L1466" t="str">
        <f t="shared" si="642"/>
        <v/>
      </c>
      <c r="M1466" t="str">
        <f t="shared" si="643"/>
        <v/>
      </c>
      <c r="N1466" t="str">
        <f t="shared" si="644"/>
        <v>Bot</v>
      </c>
      <c r="O1466" t="str">
        <f t="shared" si="645"/>
        <v>Googlebot/2</v>
      </c>
      <c r="P1466" t="str">
        <f t="shared" si="646"/>
        <v>Visiteur</v>
      </c>
      <c r="Q1466" t="str">
        <f t="shared" si="647"/>
        <v/>
      </c>
      <c r="R1466" t="str">
        <f t="shared" si="648"/>
        <v/>
      </c>
      <c r="S1466" t="str">
        <f t="shared" si="649"/>
        <v/>
      </c>
      <c r="T1466" t="str">
        <f t="shared" si="650"/>
        <v/>
      </c>
      <c r="U1466" t="str">
        <f t="shared" si="651"/>
        <v/>
      </c>
      <c r="V1466" t="str">
        <f t="shared" si="652"/>
        <v/>
      </c>
      <c r="W1466" t="str">
        <f t="shared" si="653"/>
        <v/>
      </c>
      <c r="X1466" t="str">
        <f t="shared" si="654"/>
        <v/>
      </c>
      <c r="Y1466" t="str">
        <f t="shared" si="655"/>
        <v/>
      </c>
      <c r="Z1466" t="str">
        <f t="shared" si="656"/>
        <v/>
      </c>
      <c r="AA1466" t="str">
        <f t="shared" si="657"/>
        <v/>
      </c>
      <c r="AB1466" t="str">
        <f t="shared" si="658"/>
        <v>Googlebot/2</v>
      </c>
      <c r="AC1466" t="str">
        <f t="shared" si="659"/>
        <v/>
      </c>
      <c r="AD1466" t="str">
        <f t="shared" si="660"/>
        <v/>
      </c>
      <c r="AE1466" t="str">
        <f t="shared" si="661"/>
        <v/>
      </c>
      <c r="AF1466" t="str">
        <f t="shared" si="662"/>
        <v/>
      </c>
      <c r="AG1466" t="str">
        <f t="shared" si="663"/>
        <v/>
      </c>
      <c r="AH1466" t="str">
        <f t="shared" si="664"/>
        <v/>
      </c>
      <c r="AI1466" t="str">
        <f t="shared" si="665"/>
        <v/>
      </c>
      <c r="AJ1466" t="str">
        <f t="shared" si="666"/>
        <v/>
      </c>
      <c r="AK1466" t="str">
        <f t="shared" si="667"/>
        <v/>
      </c>
      <c r="AL1466" t="str">
        <f t="shared" si="668"/>
        <v/>
      </c>
      <c r="AM1466" t="str">
        <f t="shared" si="669"/>
        <v/>
      </c>
    </row>
    <row r="1467" spans="1:39">
      <c r="A1467" t="s">
        <v>28</v>
      </c>
      <c r="C1467" t="s">
        <v>1</v>
      </c>
      <c r="D1467" t="s">
        <v>1208</v>
      </c>
      <c r="E1467" t="s">
        <v>3</v>
      </c>
      <c r="G1467">
        <v>200</v>
      </c>
      <c r="H1467">
        <v>14206</v>
      </c>
      <c r="I1467" t="s">
        <v>1</v>
      </c>
      <c r="J1467" t="s">
        <v>33</v>
      </c>
      <c r="K1467" t="str">
        <f t="shared" si="641"/>
        <v/>
      </c>
      <c r="L1467" t="str">
        <f t="shared" si="642"/>
        <v/>
      </c>
      <c r="M1467" t="str">
        <f t="shared" si="643"/>
        <v/>
      </c>
      <c r="N1467" t="str">
        <f t="shared" si="644"/>
        <v>Visiteur</v>
      </c>
      <c r="O1467" t="str">
        <f t="shared" si="645"/>
        <v>Googlebot/2</v>
      </c>
      <c r="P1467" t="str">
        <f t="shared" si="646"/>
        <v>Visiteur</v>
      </c>
      <c r="Q1467" t="str">
        <f t="shared" si="647"/>
        <v/>
      </c>
      <c r="R1467" t="str">
        <f t="shared" si="648"/>
        <v/>
      </c>
      <c r="S1467" t="str">
        <f t="shared" si="649"/>
        <v/>
      </c>
      <c r="T1467" t="str">
        <f t="shared" si="650"/>
        <v/>
      </c>
      <c r="U1467" t="str">
        <f t="shared" si="651"/>
        <v/>
      </c>
      <c r="V1467" t="str">
        <f t="shared" si="652"/>
        <v/>
      </c>
      <c r="W1467" t="str">
        <f t="shared" si="653"/>
        <v/>
      </c>
      <c r="X1467" t="str">
        <f t="shared" si="654"/>
        <v/>
      </c>
      <c r="Y1467" t="str">
        <f t="shared" si="655"/>
        <v/>
      </c>
      <c r="Z1467" t="str">
        <f t="shared" si="656"/>
        <v/>
      </c>
      <c r="AA1467" t="str">
        <f t="shared" si="657"/>
        <v/>
      </c>
      <c r="AB1467" t="str">
        <f t="shared" si="658"/>
        <v>Googlebot/2</v>
      </c>
      <c r="AC1467" t="str">
        <f t="shared" si="659"/>
        <v/>
      </c>
      <c r="AD1467" t="str">
        <f t="shared" si="660"/>
        <v/>
      </c>
      <c r="AE1467" t="str">
        <f t="shared" si="661"/>
        <v/>
      </c>
      <c r="AF1467" t="str">
        <f t="shared" si="662"/>
        <v/>
      </c>
      <c r="AG1467" t="str">
        <f t="shared" si="663"/>
        <v/>
      </c>
      <c r="AH1467" t="str">
        <f t="shared" si="664"/>
        <v/>
      </c>
      <c r="AI1467" t="str">
        <f t="shared" si="665"/>
        <v/>
      </c>
      <c r="AJ1467" t="str">
        <f t="shared" si="666"/>
        <v/>
      </c>
      <c r="AK1467" t="str">
        <f t="shared" si="667"/>
        <v/>
      </c>
      <c r="AL1467" t="str">
        <f t="shared" si="668"/>
        <v/>
      </c>
      <c r="AM1467" t="str">
        <f t="shared" si="669"/>
        <v/>
      </c>
    </row>
    <row r="1468" spans="1:39">
      <c r="A1468" t="s">
        <v>337</v>
      </c>
      <c r="C1468" t="s">
        <v>1</v>
      </c>
      <c r="D1468" t="s">
        <v>1209</v>
      </c>
      <c r="E1468" t="s">
        <v>3</v>
      </c>
      <c r="G1468">
        <v>200</v>
      </c>
      <c r="H1468">
        <v>43</v>
      </c>
      <c r="I1468" t="s">
        <v>384</v>
      </c>
      <c r="J1468" t="s">
        <v>340</v>
      </c>
      <c r="K1468" t="str">
        <f t="shared" si="641"/>
        <v/>
      </c>
      <c r="L1468" t="str">
        <f t="shared" si="642"/>
        <v/>
      </c>
      <c r="M1468" t="str">
        <f t="shared" si="643"/>
        <v/>
      </c>
      <c r="N1468" t="str">
        <f t="shared" si="644"/>
        <v>Bot</v>
      </c>
      <c r="O1468" t="str">
        <f t="shared" si="645"/>
        <v>Googlebot Smartphone</v>
      </c>
      <c r="P1468" t="str">
        <f t="shared" si="646"/>
        <v>Googlebot Smartphone</v>
      </c>
      <c r="Q1468" t="str">
        <f t="shared" si="647"/>
        <v/>
      </c>
      <c r="R1468" t="str">
        <f t="shared" si="648"/>
        <v/>
      </c>
      <c r="S1468" t="str">
        <f t="shared" si="649"/>
        <v>Googlebot Smartphone</v>
      </c>
      <c r="T1468" t="str">
        <f t="shared" si="650"/>
        <v/>
      </c>
      <c r="U1468" t="str">
        <f t="shared" si="651"/>
        <v/>
      </c>
      <c r="V1468" t="str">
        <f t="shared" si="652"/>
        <v/>
      </c>
      <c r="W1468" t="str">
        <f t="shared" si="653"/>
        <v/>
      </c>
      <c r="X1468" t="str">
        <f t="shared" si="654"/>
        <v/>
      </c>
      <c r="Y1468" t="str">
        <f t="shared" si="655"/>
        <v/>
      </c>
      <c r="Z1468" t="str">
        <f t="shared" si="656"/>
        <v/>
      </c>
      <c r="AA1468" t="str">
        <f t="shared" si="657"/>
        <v/>
      </c>
      <c r="AB1468" t="str">
        <f t="shared" si="658"/>
        <v/>
      </c>
      <c r="AC1468" t="str">
        <f t="shared" si="659"/>
        <v/>
      </c>
      <c r="AD1468" t="str">
        <f t="shared" si="660"/>
        <v/>
      </c>
      <c r="AE1468" t="str">
        <f t="shared" si="661"/>
        <v/>
      </c>
      <c r="AF1468" t="str">
        <f t="shared" si="662"/>
        <v/>
      </c>
      <c r="AG1468" t="str">
        <f t="shared" si="663"/>
        <v/>
      </c>
      <c r="AH1468" t="str">
        <f t="shared" si="664"/>
        <v/>
      </c>
      <c r="AI1468" t="str">
        <f t="shared" si="665"/>
        <v/>
      </c>
      <c r="AJ1468" t="str">
        <f t="shared" si="666"/>
        <v/>
      </c>
      <c r="AK1468" t="str">
        <f t="shared" si="667"/>
        <v/>
      </c>
      <c r="AL1468" t="str">
        <f t="shared" si="668"/>
        <v/>
      </c>
      <c r="AM1468" t="str">
        <f t="shared" si="669"/>
        <v/>
      </c>
    </row>
    <row r="1469" spans="1:39">
      <c r="A1469" t="s">
        <v>1210</v>
      </c>
      <c r="C1469" t="s">
        <v>1</v>
      </c>
      <c r="D1469" t="s">
        <v>1211</v>
      </c>
      <c r="E1469" t="s">
        <v>3</v>
      </c>
      <c r="G1469">
        <v>301</v>
      </c>
      <c r="H1469">
        <v>234</v>
      </c>
      <c r="I1469" t="s">
        <v>1</v>
      </c>
      <c r="J1469" t="s">
        <v>7</v>
      </c>
      <c r="K1469" t="str">
        <f t="shared" si="641"/>
        <v/>
      </c>
      <c r="L1469" t="str">
        <f t="shared" si="642"/>
        <v/>
      </c>
      <c r="M1469" t="str">
        <f t="shared" si="643"/>
        <v/>
      </c>
      <c r="N1469" t="str">
        <f t="shared" si="644"/>
        <v>Bot</v>
      </c>
      <c r="O1469" t="str">
        <f t="shared" si="645"/>
        <v>Yandex</v>
      </c>
      <c r="P1469" t="str">
        <f t="shared" si="646"/>
        <v>YandexBot</v>
      </c>
      <c r="Q1469" t="str">
        <f t="shared" si="647"/>
        <v/>
      </c>
      <c r="R1469" t="str">
        <f t="shared" si="648"/>
        <v/>
      </c>
      <c r="S1469" t="str">
        <f t="shared" si="649"/>
        <v/>
      </c>
      <c r="T1469" t="str">
        <f t="shared" si="650"/>
        <v>Yandex</v>
      </c>
      <c r="U1469" t="str">
        <f t="shared" si="651"/>
        <v/>
      </c>
      <c r="V1469" t="str">
        <f t="shared" si="652"/>
        <v/>
      </c>
      <c r="W1469" t="str">
        <f t="shared" si="653"/>
        <v/>
      </c>
      <c r="X1469" t="str">
        <f t="shared" si="654"/>
        <v/>
      </c>
      <c r="Y1469" t="str">
        <f t="shared" si="655"/>
        <v/>
      </c>
      <c r="Z1469" t="str">
        <f t="shared" si="656"/>
        <v/>
      </c>
      <c r="AA1469" t="str">
        <f t="shared" si="657"/>
        <v/>
      </c>
      <c r="AB1469" t="str">
        <f t="shared" si="658"/>
        <v/>
      </c>
      <c r="AC1469" t="str">
        <f t="shared" si="659"/>
        <v/>
      </c>
      <c r="AD1469" t="str">
        <f t="shared" si="660"/>
        <v/>
      </c>
      <c r="AE1469" t="str">
        <f t="shared" si="661"/>
        <v/>
      </c>
      <c r="AF1469" t="str">
        <f t="shared" si="662"/>
        <v/>
      </c>
      <c r="AG1469" t="str">
        <f t="shared" si="663"/>
        <v/>
      </c>
      <c r="AH1469" t="str">
        <f t="shared" si="664"/>
        <v/>
      </c>
      <c r="AI1469" t="str">
        <f t="shared" si="665"/>
        <v/>
      </c>
      <c r="AJ1469" t="str">
        <f t="shared" si="666"/>
        <v/>
      </c>
      <c r="AK1469" t="str">
        <f t="shared" si="667"/>
        <v/>
      </c>
      <c r="AL1469" t="str">
        <f t="shared" si="668"/>
        <v/>
      </c>
      <c r="AM1469" t="str">
        <f t="shared" si="669"/>
        <v/>
      </c>
    </row>
    <row r="1470" spans="1:39">
      <c r="A1470" t="s">
        <v>8</v>
      </c>
      <c r="C1470" t="s">
        <v>1</v>
      </c>
      <c r="D1470" t="s">
        <v>1212</v>
      </c>
      <c r="E1470" t="s">
        <v>3</v>
      </c>
      <c r="G1470">
        <v>301</v>
      </c>
      <c r="H1470" t="s">
        <v>1</v>
      </c>
      <c r="I1470" t="s">
        <v>1</v>
      </c>
      <c r="J1470" t="s">
        <v>7</v>
      </c>
      <c r="K1470" t="str">
        <f t="shared" si="641"/>
        <v/>
      </c>
      <c r="L1470" t="str">
        <f t="shared" si="642"/>
        <v/>
      </c>
      <c r="M1470" t="str">
        <f t="shared" si="643"/>
        <v/>
      </c>
      <c r="N1470" t="str">
        <f t="shared" si="644"/>
        <v>Bot</v>
      </c>
      <c r="O1470" t="str">
        <f t="shared" si="645"/>
        <v>Yandex</v>
      </c>
      <c r="P1470" t="str">
        <f t="shared" si="646"/>
        <v>YandexBot</v>
      </c>
      <c r="Q1470" t="str">
        <f t="shared" si="647"/>
        <v/>
      </c>
      <c r="R1470" t="str">
        <f t="shared" si="648"/>
        <v/>
      </c>
      <c r="S1470" t="str">
        <f t="shared" si="649"/>
        <v/>
      </c>
      <c r="T1470" t="str">
        <f t="shared" si="650"/>
        <v>Yandex</v>
      </c>
      <c r="U1470" t="str">
        <f t="shared" si="651"/>
        <v/>
      </c>
      <c r="V1470" t="str">
        <f t="shared" si="652"/>
        <v/>
      </c>
      <c r="W1470" t="str">
        <f t="shared" si="653"/>
        <v/>
      </c>
      <c r="X1470" t="str">
        <f t="shared" si="654"/>
        <v/>
      </c>
      <c r="Y1470" t="str">
        <f t="shared" si="655"/>
        <v/>
      </c>
      <c r="Z1470" t="str">
        <f t="shared" si="656"/>
        <v/>
      </c>
      <c r="AA1470" t="str">
        <f t="shared" si="657"/>
        <v/>
      </c>
      <c r="AB1470" t="str">
        <f t="shared" si="658"/>
        <v/>
      </c>
      <c r="AC1470" t="str">
        <f t="shared" si="659"/>
        <v/>
      </c>
      <c r="AD1470" t="str">
        <f t="shared" si="660"/>
        <v/>
      </c>
      <c r="AE1470" t="str">
        <f t="shared" si="661"/>
        <v/>
      </c>
      <c r="AF1470" t="str">
        <f t="shared" si="662"/>
        <v/>
      </c>
      <c r="AG1470" t="str">
        <f t="shared" si="663"/>
        <v/>
      </c>
      <c r="AH1470" t="str">
        <f t="shared" si="664"/>
        <v/>
      </c>
      <c r="AI1470" t="str">
        <f t="shared" si="665"/>
        <v/>
      </c>
      <c r="AJ1470" t="str">
        <f t="shared" si="666"/>
        <v/>
      </c>
      <c r="AK1470" t="str">
        <f t="shared" si="667"/>
        <v/>
      </c>
      <c r="AL1470" t="str">
        <f t="shared" si="668"/>
        <v/>
      </c>
      <c r="AM1470" t="str">
        <f t="shared" si="669"/>
        <v/>
      </c>
    </row>
    <row r="1471" spans="1:39">
      <c r="A1471" t="s">
        <v>1213</v>
      </c>
      <c r="C1471" t="s">
        <v>1</v>
      </c>
      <c r="D1471" t="s">
        <v>1214</v>
      </c>
      <c r="E1471" t="s">
        <v>3</v>
      </c>
      <c r="G1471">
        <v>200</v>
      </c>
      <c r="H1471">
        <v>16925</v>
      </c>
      <c r="I1471" t="s">
        <v>1</v>
      </c>
      <c r="J1471" t="s">
        <v>7</v>
      </c>
      <c r="K1471" t="str">
        <f t="shared" si="641"/>
        <v/>
      </c>
      <c r="L1471" t="str">
        <f t="shared" si="642"/>
        <v/>
      </c>
      <c r="M1471" t="str">
        <f t="shared" si="643"/>
        <v/>
      </c>
      <c r="N1471" t="str">
        <f t="shared" si="644"/>
        <v>Visiteur</v>
      </c>
      <c r="O1471" t="str">
        <f t="shared" si="645"/>
        <v>Yandex</v>
      </c>
      <c r="P1471" t="str">
        <f t="shared" si="646"/>
        <v>YandexBot</v>
      </c>
      <c r="Q1471" t="str">
        <f t="shared" si="647"/>
        <v/>
      </c>
      <c r="R1471" t="str">
        <f t="shared" si="648"/>
        <v/>
      </c>
      <c r="S1471" t="str">
        <f t="shared" si="649"/>
        <v/>
      </c>
      <c r="T1471" t="str">
        <f t="shared" si="650"/>
        <v>Yandex</v>
      </c>
      <c r="U1471" t="str">
        <f t="shared" si="651"/>
        <v/>
      </c>
      <c r="V1471" t="str">
        <f t="shared" si="652"/>
        <v/>
      </c>
      <c r="W1471" t="str">
        <f t="shared" si="653"/>
        <v/>
      </c>
      <c r="X1471" t="str">
        <f t="shared" si="654"/>
        <v/>
      </c>
      <c r="Y1471" t="str">
        <f t="shared" si="655"/>
        <v/>
      </c>
      <c r="Z1471" t="str">
        <f t="shared" si="656"/>
        <v/>
      </c>
      <c r="AA1471" t="str">
        <f t="shared" si="657"/>
        <v/>
      </c>
      <c r="AB1471" t="str">
        <f t="shared" si="658"/>
        <v/>
      </c>
      <c r="AC1471" t="str">
        <f t="shared" si="659"/>
        <v/>
      </c>
      <c r="AD1471" t="str">
        <f t="shared" si="660"/>
        <v/>
      </c>
      <c r="AE1471" t="str">
        <f t="shared" si="661"/>
        <v/>
      </c>
      <c r="AF1471" t="str">
        <f t="shared" si="662"/>
        <v/>
      </c>
      <c r="AG1471" t="str">
        <f t="shared" si="663"/>
        <v/>
      </c>
      <c r="AH1471" t="str">
        <f t="shared" si="664"/>
        <v/>
      </c>
      <c r="AI1471" t="str">
        <f t="shared" si="665"/>
        <v/>
      </c>
      <c r="AJ1471" t="str">
        <f t="shared" si="666"/>
        <v/>
      </c>
      <c r="AK1471" t="str">
        <f t="shared" si="667"/>
        <v/>
      </c>
      <c r="AL1471" t="str">
        <f t="shared" si="668"/>
        <v/>
      </c>
      <c r="AM1471" t="str">
        <f t="shared" si="669"/>
        <v/>
      </c>
    </row>
    <row r="1472" spans="1:39">
      <c r="A1472" t="s">
        <v>39</v>
      </c>
      <c r="C1472" t="s">
        <v>1</v>
      </c>
      <c r="D1472" t="s">
        <v>1215</v>
      </c>
      <c r="E1472" t="s">
        <v>3</v>
      </c>
      <c r="G1472">
        <v>200</v>
      </c>
      <c r="H1472">
        <v>55067</v>
      </c>
      <c r="I1472" t="s">
        <v>1</v>
      </c>
      <c r="J1472" t="s">
        <v>41</v>
      </c>
      <c r="K1472" t="str">
        <f t="shared" si="641"/>
        <v/>
      </c>
      <c r="L1472" t="str">
        <f t="shared" si="642"/>
        <v/>
      </c>
      <c r="M1472" t="str">
        <f t="shared" si="643"/>
        <v/>
      </c>
      <c r="N1472" t="str">
        <f t="shared" si="644"/>
        <v>Visiteur</v>
      </c>
      <c r="O1472" t="str">
        <f t="shared" si="645"/>
        <v>Hellocoton</v>
      </c>
      <c r="P1472" t="str">
        <f t="shared" si="646"/>
        <v>Visiteur</v>
      </c>
      <c r="Q1472" t="str">
        <f t="shared" si="647"/>
        <v/>
      </c>
      <c r="R1472" t="str">
        <f t="shared" si="648"/>
        <v/>
      </c>
      <c r="S1472" t="str">
        <f t="shared" si="649"/>
        <v/>
      </c>
      <c r="T1472" t="str">
        <f t="shared" si="650"/>
        <v/>
      </c>
      <c r="U1472" t="str">
        <f t="shared" si="651"/>
        <v/>
      </c>
      <c r="V1472" t="str">
        <f t="shared" si="652"/>
        <v/>
      </c>
      <c r="W1472" t="str">
        <f t="shared" si="653"/>
        <v/>
      </c>
      <c r="X1472" t="str">
        <f t="shared" si="654"/>
        <v/>
      </c>
      <c r="Y1472" t="str">
        <f t="shared" si="655"/>
        <v/>
      </c>
      <c r="Z1472" t="str">
        <f t="shared" si="656"/>
        <v/>
      </c>
      <c r="AA1472" t="str">
        <f t="shared" si="657"/>
        <v/>
      </c>
      <c r="AB1472" t="str">
        <f t="shared" si="658"/>
        <v/>
      </c>
      <c r="AC1472" t="str">
        <f t="shared" si="659"/>
        <v/>
      </c>
      <c r="AD1472" t="str">
        <f t="shared" si="660"/>
        <v/>
      </c>
      <c r="AE1472" t="str">
        <f t="shared" si="661"/>
        <v/>
      </c>
      <c r="AF1472" t="str">
        <f t="shared" si="662"/>
        <v/>
      </c>
      <c r="AG1472" t="str">
        <f t="shared" si="663"/>
        <v/>
      </c>
      <c r="AH1472" t="str">
        <f t="shared" si="664"/>
        <v>Hellocoton</v>
      </c>
      <c r="AI1472" t="str">
        <f t="shared" si="665"/>
        <v/>
      </c>
      <c r="AJ1472" t="str">
        <f t="shared" si="666"/>
        <v/>
      </c>
      <c r="AK1472" t="str">
        <f t="shared" si="667"/>
        <v/>
      </c>
      <c r="AL1472" t="str">
        <f t="shared" si="668"/>
        <v/>
      </c>
      <c r="AM1472" t="str">
        <f t="shared" si="669"/>
        <v/>
      </c>
    </row>
    <row r="1473" spans="1:39">
      <c r="A1473" t="s">
        <v>337</v>
      </c>
      <c r="C1473" t="s">
        <v>1</v>
      </c>
      <c r="D1473" t="s">
        <v>1216</v>
      </c>
      <c r="E1473" t="s">
        <v>3</v>
      </c>
      <c r="G1473">
        <v>200</v>
      </c>
      <c r="H1473">
        <v>43</v>
      </c>
      <c r="I1473" t="s">
        <v>399</v>
      </c>
      <c r="J1473" t="s">
        <v>340</v>
      </c>
      <c r="K1473" t="str">
        <f t="shared" si="641"/>
        <v/>
      </c>
      <c r="L1473" t="str">
        <f t="shared" si="642"/>
        <v/>
      </c>
      <c r="M1473" t="str">
        <f t="shared" si="643"/>
        <v/>
      </c>
      <c r="N1473" t="str">
        <f t="shared" si="644"/>
        <v>Bot</v>
      </c>
      <c r="O1473" t="str">
        <f t="shared" si="645"/>
        <v>Googlebot Smartphone</v>
      </c>
      <c r="P1473" t="str">
        <f t="shared" si="646"/>
        <v>Googlebot Smartphone</v>
      </c>
      <c r="Q1473" t="str">
        <f t="shared" si="647"/>
        <v/>
      </c>
      <c r="R1473" t="str">
        <f t="shared" si="648"/>
        <v/>
      </c>
      <c r="S1473" t="str">
        <f t="shared" si="649"/>
        <v>Googlebot Smartphone</v>
      </c>
      <c r="T1473" t="str">
        <f t="shared" si="650"/>
        <v/>
      </c>
      <c r="U1473" t="str">
        <f t="shared" si="651"/>
        <v/>
      </c>
      <c r="V1473" t="str">
        <f t="shared" si="652"/>
        <v/>
      </c>
      <c r="W1473" t="str">
        <f t="shared" si="653"/>
        <v/>
      </c>
      <c r="X1473" t="str">
        <f t="shared" si="654"/>
        <v/>
      </c>
      <c r="Y1473" t="str">
        <f t="shared" si="655"/>
        <v/>
      </c>
      <c r="Z1473" t="str">
        <f t="shared" si="656"/>
        <v/>
      </c>
      <c r="AA1473" t="str">
        <f t="shared" si="657"/>
        <v/>
      </c>
      <c r="AB1473" t="str">
        <f t="shared" si="658"/>
        <v/>
      </c>
      <c r="AC1473" t="str">
        <f t="shared" si="659"/>
        <v/>
      </c>
      <c r="AD1473" t="str">
        <f t="shared" si="660"/>
        <v/>
      </c>
      <c r="AE1473" t="str">
        <f t="shared" si="661"/>
        <v/>
      </c>
      <c r="AF1473" t="str">
        <f t="shared" si="662"/>
        <v/>
      </c>
      <c r="AG1473" t="str">
        <f t="shared" si="663"/>
        <v/>
      </c>
      <c r="AH1473" t="str">
        <f t="shared" si="664"/>
        <v/>
      </c>
      <c r="AI1473" t="str">
        <f t="shared" si="665"/>
        <v/>
      </c>
      <c r="AJ1473" t="str">
        <f t="shared" si="666"/>
        <v/>
      </c>
      <c r="AK1473" t="str">
        <f t="shared" si="667"/>
        <v/>
      </c>
      <c r="AL1473" t="str">
        <f t="shared" si="668"/>
        <v/>
      </c>
      <c r="AM1473" t="str">
        <f t="shared" si="669"/>
        <v/>
      </c>
    </row>
    <row r="1474" spans="1:39">
      <c r="A1474" t="s">
        <v>28</v>
      </c>
      <c r="C1474" t="s">
        <v>1</v>
      </c>
      <c r="D1474" t="s">
        <v>1217</v>
      </c>
      <c r="E1474" t="s">
        <v>3</v>
      </c>
      <c r="G1474">
        <v>200</v>
      </c>
      <c r="H1474">
        <v>562</v>
      </c>
      <c r="I1474" t="s">
        <v>1</v>
      </c>
      <c r="J1474" t="s">
        <v>33</v>
      </c>
      <c r="K1474" t="str">
        <f t="shared" si="641"/>
        <v/>
      </c>
      <c r="L1474" t="str">
        <f t="shared" si="642"/>
        <v/>
      </c>
      <c r="M1474" t="str">
        <f t="shared" si="643"/>
        <v/>
      </c>
      <c r="N1474" t="str">
        <f t="shared" si="644"/>
        <v>Visiteur</v>
      </c>
      <c r="O1474" t="str">
        <f t="shared" si="645"/>
        <v>Googlebot/2</v>
      </c>
      <c r="P1474" t="str">
        <f t="shared" si="646"/>
        <v>Visiteur</v>
      </c>
      <c r="Q1474" t="str">
        <f t="shared" si="647"/>
        <v/>
      </c>
      <c r="R1474" t="str">
        <f t="shared" si="648"/>
        <v/>
      </c>
      <c r="S1474" t="str">
        <f t="shared" si="649"/>
        <v/>
      </c>
      <c r="T1474" t="str">
        <f t="shared" si="650"/>
        <v/>
      </c>
      <c r="U1474" t="str">
        <f t="shared" si="651"/>
        <v/>
      </c>
      <c r="V1474" t="str">
        <f t="shared" si="652"/>
        <v/>
      </c>
      <c r="W1474" t="str">
        <f t="shared" si="653"/>
        <v/>
      </c>
      <c r="X1474" t="str">
        <f t="shared" si="654"/>
        <v/>
      </c>
      <c r="Y1474" t="str">
        <f t="shared" si="655"/>
        <v/>
      </c>
      <c r="Z1474" t="str">
        <f t="shared" si="656"/>
        <v/>
      </c>
      <c r="AA1474" t="str">
        <f t="shared" si="657"/>
        <v/>
      </c>
      <c r="AB1474" t="str">
        <f t="shared" si="658"/>
        <v>Googlebot/2</v>
      </c>
      <c r="AC1474" t="str">
        <f t="shared" si="659"/>
        <v/>
      </c>
      <c r="AD1474" t="str">
        <f t="shared" si="660"/>
        <v/>
      </c>
      <c r="AE1474" t="str">
        <f t="shared" si="661"/>
        <v/>
      </c>
      <c r="AF1474" t="str">
        <f t="shared" si="662"/>
        <v/>
      </c>
      <c r="AG1474" t="str">
        <f t="shared" si="663"/>
        <v/>
      </c>
      <c r="AH1474" t="str">
        <f t="shared" si="664"/>
        <v/>
      </c>
      <c r="AI1474" t="str">
        <f t="shared" si="665"/>
        <v/>
      </c>
      <c r="AJ1474" t="str">
        <f t="shared" si="666"/>
        <v/>
      </c>
      <c r="AK1474" t="str">
        <f t="shared" si="667"/>
        <v/>
      </c>
      <c r="AL1474" t="str">
        <f t="shared" si="668"/>
        <v/>
      </c>
      <c r="AM1474" t="str">
        <f t="shared" si="669"/>
        <v/>
      </c>
    </row>
    <row r="1475" spans="1:39">
      <c r="A1475" t="s">
        <v>337</v>
      </c>
      <c r="C1475" t="s">
        <v>1</v>
      </c>
      <c r="D1475" t="s">
        <v>1218</v>
      </c>
      <c r="E1475" t="s">
        <v>3</v>
      </c>
      <c r="G1475">
        <v>200</v>
      </c>
      <c r="H1475">
        <v>43</v>
      </c>
      <c r="I1475" t="s">
        <v>384</v>
      </c>
      <c r="J1475" t="s">
        <v>340</v>
      </c>
      <c r="K1475" t="str">
        <f t="shared" ref="K1475:K1538" si="670">IF(COUNTIF(F1475,"*search*"),"search","")</f>
        <v/>
      </c>
      <c r="L1475" t="str">
        <f t="shared" ref="L1475:L1538" si="671">IF(COUNTIF(I1475,"*.ru*"),".ru","")</f>
        <v/>
      </c>
      <c r="M1475" t="str">
        <f t="shared" ref="M1475:M1538" si="672">MID(F1475,1,4)</f>
        <v/>
      </c>
      <c r="N1475" t="str">
        <f t="shared" ref="N1475:N1538" si="673">IF(COUNTIF(J1476,"*bot*"),"Bot",IF(COUNTIF(J1476,"*spider*" ), "Spider","Visiteur"))</f>
        <v>Visiteur</v>
      </c>
      <c r="O1475" t="str">
        <f t="shared" ref="O1475:O1538" si="674">CONCATENATE(Q1475,R1475,S1475,T1475,U1475,V1475,W1475,X1475,Y1475,Z1475,AA1475,AB1475,AC1475,AD1475,AE1475,AF1475,AG1475,AH1475,AI1475,AJ1475,AK1475,AL1475,AM1475)</f>
        <v>Googlebot Smartphone</v>
      </c>
      <c r="P1475" t="str">
        <f t="shared" ref="P1475:P1538" si="675">IF(COUNTIF(J1475,"*Googlebot-Image*"),"Googlebot-Image",IF(COUNTIF(J1475,"*Chrome/41*"),"Googlebot",IF(COUNTIF(J1475,"*Chrome/7*"),"Googlebot Smartphone",IF(COUNTIF(J1475,"*Yandex*" ), "YandexBot","Visiteur"))))</f>
        <v>Googlebot Smartphone</v>
      </c>
      <c r="Q1475" t="str">
        <f t="shared" ref="Q1475:Q1538" si="676">IF(COUNTIF(J1475,"*Googlebot-Image*"),"Googlebot-Image","")</f>
        <v/>
      </c>
      <c r="R1475" t="str">
        <f t="shared" ref="R1475:R1538" si="677">IF(COUNTIF(J1475,"*Chrome/41*"),"Googlebot","")</f>
        <v/>
      </c>
      <c r="S1475" t="str">
        <f t="shared" ref="S1475:S1538" si="678">IF(COUNTIF(J1475,"*Chrome/7*"),"Googlebot Smartphone","")</f>
        <v>Googlebot Smartphone</v>
      </c>
      <c r="T1475" t="str">
        <f t="shared" ref="T1475:T1538" si="679">IF(COUNTIF(J1475,"*Yandex*"),"Yandex","")</f>
        <v/>
      </c>
      <c r="U1475" t="str">
        <f t="shared" ref="U1475:U1538" si="680">IF(COUNTIF(J1475,"*bingbot*"),"Bingbot","")</f>
        <v/>
      </c>
      <c r="V1475" t="str">
        <f t="shared" ref="V1475:V1538" si="681">IF(COUNTIF(J1475,"*DotBot*"),"Moz","")</f>
        <v/>
      </c>
      <c r="W1475" t="str">
        <f t="shared" ref="W1475:W1538" si="682">IF(COUNTIF(J1475,"*BingPreview*"),"BingPreview","")</f>
        <v/>
      </c>
      <c r="X1475" t="str">
        <f t="shared" ref="X1475:X1538" si="683">IF(COUNTIF(J1475,"*Trident*"),"Internet Explorer","")</f>
        <v/>
      </c>
      <c r="Y1475" t="str">
        <f t="shared" ref="Y1475:Y1538" si="684">IF(COUNTIF(J1475,"*Chrome/5*"),"Google Chrome","")</f>
        <v/>
      </c>
      <c r="Z1475" t="str">
        <f t="shared" ref="Z1475:Z1538" si="685">IF(COUNTIF(J1475,"*Chrome/36*"),"Chrome 36","")</f>
        <v/>
      </c>
      <c r="AA1475" t="str">
        <f t="shared" ref="AA1475:AA1538" si="686">IF(COUNTIF(J1475,"*SemrushBot*"),"SemrushBot","")</f>
        <v/>
      </c>
      <c r="AB1475" t="str">
        <f t="shared" ref="AB1475:AB1538" si="687">IF(COUNTIF(J1475,"*Googlebot/2*"),"Googlebot/2","")</f>
        <v/>
      </c>
      <c r="AC1475" t="str">
        <f t="shared" ref="AC1475:AC1538" si="688">IF(COUNTIF(J1475,"*X11*"),"Chrome 60","")</f>
        <v/>
      </c>
      <c r="AD1475" t="str">
        <f t="shared" ref="AD1475:AD1538" si="689">IF(COUNTIF(J1475,"*BLEXBot/1*"),"BLEXBot - Mozilla 5.0","")</f>
        <v/>
      </c>
      <c r="AE1475" t="str">
        <f t="shared" ref="AE1475:AE1538" si="690">IF(COUNTIF(J1475,"*Mail.RU_Bot*"),"Mail.RU_Bot","")</f>
        <v/>
      </c>
      <c r="AF1475" t="str">
        <f t="shared" ref="AF1475:AF1538" si="691">IF(COUNTIF(J1475,"*python-requests*"),"python-requests","")</f>
        <v/>
      </c>
      <c r="AG1475" t="str">
        <f t="shared" ref="AG1475:AG1538" si="692">IF(COUNTIF(J1475,"*Exabot*"),"Exabot","")</f>
        <v/>
      </c>
      <c r="AH1475" t="str">
        <f t="shared" ref="AH1475:AH1538" si="693">IF(COUNTIF(J1475,"*Hellocoton*"),"Hellocoton","")</f>
        <v/>
      </c>
      <c r="AI1475" t="str">
        <f t="shared" ref="AI1475:AI1538" si="694">IF(COUNTIF(J1475,"*Sogou web spider*"),"Sogou web spider","")</f>
        <v/>
      </c>
      <c r="AJ1475" t="str">
        <f t="shared" ref="AJ1475:AJ1538" si="695">IF(COUNTIF(J1475,"*MJ12bot*"),"MajesticBot","")</f>
        <v/>
      </c>
      <c r="AK1475" t="str">
        <f t="shared" ref="AK1475:AK1538" si="696">IF(COUNTIF(J1475,"*AhrefsBot/5*"),"AhrefsBot","")</f>
        <v/>
      </c>
      <c r="AL1475" t="str">
        <f t="shared" ref="AL1475:AL1538" si="697">IF(COUNTIF(J1475,"*Baiduspider/2*"),"Baiduspider","")</f>
        <v/>
      </c>
      <c r="AM1475" t="str">
        <f t="shared" ref="AM1475:AM1538" si="698">IF(COUNTIF(J1475,"*CheckMarkNetwork/1*"),"CheckMarkNetwork","")</f>
        <v/>
      </c>
    </row>
    <row r="1476" spans="1:39">
      <c r="A1476" t="s">
        <v>337</v>
      </c>
      <c r="C1476" t="s">
        <v>1</v>
      </c>
      <c r="D1476" t="s">
        <v>1219</v>
      </c>
      <c r="E1476" t="s">
        <v>3</v>
      </c>
      <c r="G1476">
        <v>200</v>
      </c>
      <c r="H1476">
        <v>43</v>
      </c>
      <c r="I1476" t="s">
        <v>399</v>
      </c>
      <c r="J1476" t="s">
        <v>340</v>
      </c>
      <c r="K1476" t="str">
        <f t="shared" si="670"/>
        <v/>
      </c>
      <c r="L1476" t="str">
        <f t="shared" si="671"/>
        <v/>
      </c>
      <c r="M1476" t="str">
        <f t="shared" si="672"/>
        <v/>
      </c>
      <c r="N1476" t="str">
        <f t="shared" si="673"/>
        <v>Bot</v>
      </c>
      <c r="O1476" t="str">
        <f t="shared" si="674"/>
        <v>Googlebot Smartphone</v>
      </c>
      <c r="P1476" t="str">
        <f t="shared" si="675"/>
        <v>Googlebot Smartphone</v>
      </c>
      <c r="Q1476" t="str">
        <f t="shared" si="676"/>
        <v/>
      </c>
      <c r="R1476" t="str">
        <f t="shared" si="677"/>
        <v/>
      </c>
      <c r="S1476" t="str">
        <f t="shared" si="678"/>
        <v>Googlebot Smartphone</v>
      </c>
      <c r="T1476" t="str">
        <f t="shared" si="679"/>
        <v/>
      </c>
      <c r="U1476" t="str">
        <f t="shared" si="680"/>
        <v/>
      </c>
      <c r="V1476" t="str">
        <f t="shared" si="681"/>
        <v/>
      </c>
      <c r="W1476" t="str">
        <f t="shared" si="682"/>
        <v/>
      </c>
      <c r="X1476" t="str">
        <f t="shared" si="683"/>
        <v/>
      </c>
      <c r="Y1476" t="str">
        <f t="shared" si="684"/>
        <v/>
      </c>
      <c r="Z1476" t="str">
        <f t="shared" si="685"/>
        <v/>
      </c>
      <c r="AA1476" t="str">
        <f t="shared" si="686"/>
        <v/>
      </c>
      <c r="AB1476" t="str">
        <f t="shared" si="687"/>
        <v/>
      </c>
      <c r="AC1476" t="str">
        <f t="shared" si="688"/>
        <v/>
      </c>
      <c r="AD1476" t="str">
        <f t="shared" si="689"/>
        <v/>
      </c>
      <c r="AE1476" t="str">
        <f t="shared" si="690"/>
        <v/>
      </c>
      <c r="AF1476" t="str">
        <f t="shared" si="691"/>
        <v/>
      </c>
      <c r="AG1476" t="str">
        <f t="shared" si="692"/>
        <v/>
      </c>
      <c r="AH1476" t="str">
        <f t="shared" si="693"/>
        <v/>
      </c>
      <c r="AI1476" t="str">
        <f t="shared" si="694"/>
        <v/>
      </c>
      <c r="AJ1476" t="str">
        <f t="shared" si="695"/>
        <v/>
      </c>
      <c r="AK1476" t="str">
        <f t="shared" si="696"/>
        <v/>
      </c>
      <c r="AL1476" t="str">
        <f t="shared" si="697"/>
        <v/>
      </c>
      <c r="AM1476" t="str">
        <f t="shared" si="698"/>
        <v/>
      </c>
    </row>
    <row r="1477" spans="1:39">
      <c r="A1477" t="s">
        <v>78</v>
      </c>
      <c r="C1477" t="s">
        <v>1</v>
      </c>
      <c r="D1477" t="s">
        <v>1220</v>
      </c>
      <c r="E1477" t="s">
        <v>3</v>
      </c>
      <c r="G1477">
        <v>404</v>
      </c>
      <c r="H1477">
        <v>56388</v>
      </c>
      <c r="I1477" t="s">
        <v>1</v>
      </c>
      <c r="J1477" t="s">
        <v>80</v>
      </c>
      <c r="K1477" t="str">
        <f t="shared" si="670"/>
        <v/>
      </c>
      <c r="L1477" t="str">
        <f t="shared" si="671"/>
        <v/>
      </c>
      <c r="M1477" t="str">
        <f t="shared" si="672"/>
        <v/>
      </c>
      <c r="N1477" t="str">
        <f t="shared" si="673"/>
        <v>Visiteur</v>
      </c>
      <c r="O1477" t="str">
        <f t="shared" si="674"/>
        <v>Moz</v>
      </c>
      <c r="P1477" t="str">
        <f t="shared" si="675"/>
        <v>Visiteur</v>
      </c>
      <c r="Q1477" t="str">
        <f t="shared" si="676"/>
        <v/>
      </c>
      <c r="R1477" t="str">
        <f t="shared" si="677"/>
        <v/>
      </c>
      <c r="S1477" t="str">
        <f t="shared" si="678"/>
        <v/>
      </c>
      <c r="T1477" t="str">
        <f t="shared" si="679"/>
        <v/>
      </c>
      <c r="U1477" t="str">
        <f t="shared" si="680"/>
        <v/>
      </c>
      <c r="V1477" t="str">
        <f t="shared" si="681"/>
        <v>Moz</v>
      </c>
      <c r="W1477" t="str">
        <f t="shared" si="682"/>
        <v/>
      </c>
      <c r="X1477" t="str">
        <f t="shared" si="683"/>
        <v/>
      </c>
      <c r="Y1477" t="str">
        <f t="shared" si="684"/>
        <v/>
      </c>
      <c r="Z1477" t="str">
        <f t="shared" si="685"/>
        <v/>
      </c>
      <c r="AA1477" t="str">
        <f t="shared" si="686"/>
        <v/>
      </c>
      <c r="AB1477" t="str">
        <f t="shared" si="687"/>
        <v/>
      </c>
      <c r="AC1477" t="str">
        <f t="shared" si="688"/>
        <v/>
      </c>
      <c r="AD1477" t="str">
        <f t="shared" si="689"/>
        <v/>
      </c>
      <c r="AE1477" t="str">
        <f t="shared" si="690"/>
        <v/>
      </c>
      <c r="AF1477" t="str">
        <f t="shared" si="691"/>
        <v/>
      </c>
      <c r="AG1477" t="str">
        <f t="shared" si="692"/>
        <v/>
      </c>
      <c r="AH1477" t="str">
        <f t="shared" si="693"/>
        <v/>
      </c>
      <c r="AI1477" t="str">
        <f t="shared" si="694"/>
        <v/>
      </c>
      <c r="AJ1477" t="str">
        <f t="shared" si="695"/>
        <v/>
      </c>
      <c r="AK1477" t="str">
        <f t="shared" si="696"/>
        <v/>
      </c>
      <c r="AL1477" t="str">
        <f t="shared" si="697"/>
        <v/>
      </c>
      <c r="AM1477" t="str">
        <f t="shared" si="698"/>
        <v/>
      </c>
    </row>
    <row r="1478" spans="1:39">
      <c r="A1478" t="s">
        <v>337</v>
      </c>
      <c r="C1478" t="s">
        <v>1</v>
      </c>
      <c r="D1478" t="s">
        <v>1221</v>
      </c>
      <c r="E1478" t="s">
        <v>3</v>
      </c>
      <c r="G1478">
        <v>200</v>
      </c>
      <c r="H1478">
        <v>43</v>
      </c>
      <c r="I1478" t="s">
        <v>384</v>
      </c>
      <c r="J1478" t="s">
        <v>340</v>
      </c>
      <c r="K1478" t="str">
        <f t="shared" si="670"/>
        <v/>
      </c>
      <c r="L1478" t="str">
        <f t="shared" si="671"/>
        <v/>
      </c>
      <c r="M1478" t="str">
        <f t="shared" si="672"/>
        <v/>
      </c>
      <c r="N1478" t="str">
        <f t="shared" si="673"/>
        <v>Visiteur</v>
      </c>
      <c r="O1478" t="str">
        <f t="shared" si="674"/>
        <v>Googlebot Smartphone</v>
      </c>
      <c r="P1478" t="str">
        <f t="shared" si="675"/>
        <v>Googlebot Smartphone</v>
      </c>
      <c r="Q1478" t="str">
        <f t="shared" si="676"/>
        <v/>
      </c>
      <c r="R1478" t="str">
        <f t="shared" si="677"/>
        <v/>
      </c>
      <c r="S1478" t="str">
        <f t="shared" si="678"/>
        <v>Googlebot Smartphone</v>
      </c>
      <c r="T1478" t="str">
        <f t="shared" si="679"/>
        <v/>
      </c>
      <c r="U1478" t="str">
        <f t="shared" si="680"/>
        <v/>
      </c>
      <c r="V1478" t="str">
        <f t="shared" si="681"/>
        <v/>
      </c>
      <c r="W1478" t="str">
        <f t="shared" si="682"/>
        <v/>
      </c>
      <c r="X1478" t="str">
        <f t="shared" si="683"/>
        <v/>
      </c>
      <c r="Y1478" t="str">
        <f t="shared" si="684"/>
        <v/>
      </c>
      <c r="Z1478" t="str">
        <f t="shared" si="685"/>
        <v/>
      </c>
      <c r="AA1478" t="str">
        <f t="shared" si="686"/>
        <v/>
      </c>
      <c r="AB1478" t="str">
        <f t="shared" si="687"/>
        <v/>
      </c>
      <c r="AC1478" t="str">
        <f t="shared" si="688"/>
        <v/>
      </c>
      <c r="AD1478" t="str">
        <f t="shared" si="689"/>
        <v/>
      </c>
      <c r="AE1478" t="str">
        <f t="shared" si="690"/>
        <v/>
      </c>
      <c r="AF1478" t="str">
        <f t="shared" si="691"/>
        <v/>
      </c>
      <c r="AG1478" t="str">
        <f t="shared" si="692"/>
        <v/>
      </c>
      <c r="AH1478" t="str">
        <f t="shared" si="693"/>
        <v/>
      </c>
      <c r="AI1478" t="str">
        <f t="shared" si="694"/>
        <v/>
      </c>
      <c r="AJ1478" t="str">
        <f t="shared" si="695"/>
        <v/>
      </c>
      <c r="AK1478" t="str">
        <f t="shared" si="696"/>
        <v/>
      </c>
      <c r="AL1478" t="str">
        <f t="shared" si="697"/>
        <v/>
      </c>
      <c r="AM1478" t="str">
        <f t="shared" si="698"/>
        <v/>
      </c>
    </row>
    <row r="1479" spans="1:39">
      <c r="A1479" t="s">
        <v>337</v>
      </c>
      <c r="C1479" t="s">
        <v>1</v>
      </c>
      <c r="D1479" t="s">
        <v>1222</v>
      </c>
      <c r="E1479" t="s">
        <v>3</v>
      </c>
      <c r="G1479">
        <v>200</v>
      </c>
      <c r="H1479">
        <v>43</v>
      </c>
      <c r="I1479" t="s">
        <v>399</v>
      </c>
      <c r="J1479" t="s">
        <v>340</v>
      </c>
      <c r="K1479" t="str">
        <f t="shared" si="670"/>
        <v/>
      </c>
      <c r="L1479" t="str">
        <f t="shared" si="671"/>
        <v/>
      </c>
      <c r="M1479" t="str">
        <f t="shared" si="672"/>
        <v/>
      </c>
      <c r="N1479" t="str">
        <f t="shared" si="673"/>
        <v>Bot</v>
      </c>
      <c r="O1479" t="str">
        <f t="shared" si="674"/>
        <v>Googlebot Smartphone</v>
      </c>
      <c r="P1479" t="str">
        <f t="shared" si="675"/>
        <v>Googlebot Smartphone</v>
      </c>
      <c r="Q1479" t="str">
        <f t="shared" si="676"/>
        <v/>
      </c>
      <c r="R1479" t="str">
        <f t="shared" si="677"/>
        <v/>
      </c>
      <c r="S1479" t="str">
        <f t="shared" si="678"/>
        <v>Googlebot Smartphone</v>
      </c>
      <c r="T1479" t="str">
        <f t="shared" si="679"/>
        <v/>
      </c>
      <c r="U1479" t="str">
        <f t="shared" si="680"/>
        <v/>
      </c>
      <c r="V1479" t="str">
        <f t="shared" si="681"/>
        <v/>
      </c>
      <c r="W1479" t="str">
        <f t="shared" si="682"/>
        <v/>
      </c>
      <c r="X1479" t="str">
        <f t="shared" si="683"/>
        <v/>
      </c>
      <c r="Y1479" t="str">
        <f t="shared" si="684"/>
        <v/>
      </c>
      <c r="Z1479" t="str">
        <f t="shared" si="685"/>
        <v/>
      </c>
      <c r="AA1479" t="str">
        <f t="shared" si="686"/>
        <v/>
      </c>
      <c r="AB1479" t="str">
        <f t="shared" si="687"/>
        <v/>
      </c>
      <c r="AC1479" t="str">
        <f t="shared" si="688"/>
        <v/>
      </c>
      <c r="AD1479" t="str">
        <f t="shared" si="689"/>
        <v/>
      </c>
      <c r="AE1479" t="str">
        <f t="shared" si="690"/>
        <v/>
      </c>
      <c r="AF1479" t="str">
        <f t="shared" si="691"/>
        <v/>
      </c>
      <c r="AG1479" t="str">
        <f t="shared" si="692"/>
        <v/>
      </c>
      <c r="AH1479" t="str">
        <f t="shared" si="693"/>
        <v/>
      </c>
      <c r="AI1479" t="str">
        <f t="shared" si="694"/>
        <v/>
      </c>
      <c r="AJ1479" t="str">
        <f t="shared" si="695"/>
        <v/>
      </c>
      <c r="AK1479" t="str">
        <f t="shared" si="696"/>
        <v/>
      </c>
      <c r="AL1479" t="str">
        <f t="shared" si="697"/>
        <v/>
      </c>
      <c r="AM1479" t="str">
        <f t="shared" si="698"/>
        <v/>
      </c>
    </row>
    <row r="1480" spans="1:39">
      <c r="A1480" t="s">
        <v>28</v>
      </c>
      <c r="C1480" t="s">
        <v>1</v>
      </c>
      <c r="D1480" t="s">
        <v>1223</v>
      </c>
      <c r="E1480" t="s">
        <v>3</v>
      </c>
      <c r="G1480">
        <v>200</v>
      </c>
      <c r="H1480">
        <v>11675</v>
      </c>
      <c r="I1480" t="s">
        <v>1</v>
      </c>
      <c r="J1480" t="s">
        <v>33</v>
      </c>
      <c r="K1480" t="str">
        <f t="shared" si="670"/>
        <v/>
      </c>
      <c r="L1480" t="str">
        <f t="shared" si="671"/>
        <v/>
      </c>
      <c r="M1480" t="str">
        <f t="shared" si="672"/>
        <v/>
      </c>
      <c r="N1480" t="str">
        <f t="shared" si="673"/>
        <v>Bot</v>
      </c>
      <c r="O1480" t="str">
        <f t="shared" si="674"/>
        <v>Googlebot/2</v>
      </c>
      <c r="P1480" t="str">
        <f t="shared" si="675"/>
        <v>Visiteur</v>
      </c>
      <c r="Q1480" t="str">
        <f t="shared" si="676"/>
        <v/>
      </c>
      <c r="R1480" t="str">
        <f t="shared" si="677"/>
        <v/>
      </c>
      <c r="S1480" t="str">
        <f t="shared" si="678"/>
        <v/>
      </c>
      <c r="T1480" t="str">
        <f t="shared" si="679"/>
        <v/>
      </c>
      <c r="U1480" t="str">
        <f t="shared" si="680"/>
        <v/>
      </c>
      <c r="V1480" t="str">
        <f t="shared" si="681"/>
        <v/>
      </c>
      <c r="W1480" t="str">
        <f t="shared" si="682"/>
        <v/>
      </c>
      <c r="X1480" t="str">
        <f t="shared" si="683"/>
        <v/>
      </c>
      <c r="Y1480" t="str">
        <f t="shared" si="684"/>
        <v/>
      </c>
      <c r="Z1480" t="str">
        <f t="shared" si="685"/>
        <v/>
      </c>
      <c r="AA1480" t="str">
        <f t="shared" si="686"/>
        <v/>
      </c>
      <c r="AB1480" t="str">
        <f t="shared" si="687"/>
        <v>Googlebot/2</v>
      </c>
      <c r="AC1480" t="str">
        <f t="shared" si="688"/>
        <v/>
      </c>
      <c r="AD1480" t="str">
        <f t="shared" si="689"/>
        <v/>
      </c>
      <c r="AE1480" t="str">
        <f t="shared" si="690"/>
        <v/>
      </c>
      <c r="AF1480" t="str">
        <f t="shared" si="691"/>
        <v/>
      </c>
      <c r="AG1480" t="str">
        <f t="shared" si="692"/>
        <v/>
      </c>
      <c r="AH1480" t="str">
        <f t="shared" si="693"/>
        <v/>
      </c>
      <c r="AI1480" t="str">
        <f t="shared" si="694"/>
        <v/>
      </c>
      <c r="AJ1480" t="str">
        <f t="shared" si="695"/>
        <v/>
      </c>
      <c r="AK1480" t="str">
        <f t="shared" si="696"/>
        <v/>
      </c>
      <c r="AL1480" t="str">
        <f t="shared" si="697"/>
        <v/>
      </c>
      <c r="AM1480" t="str">
        <f t="shared" si="698"/>
        <v/>
      </c>
    </row>
    <row r="1481" spans="1:39">
      <c r="A1481" t="s">
        <v>28</v>
      </c>
      <c r="C1481" t="s">
        <v>1</v>
      </c>
      <c r="D1481" t="s">
        <v>1224</v>
      </c>
      <c r="E1481" t="s">
        <v>3</v>
      </c>
      <c r="G1481">
        <v>200</v>
      </c>
      <c r="H1481">
        <v>399</v>
      </c>
      <c r="I1481" t="s">
        <v>1</v>
      </c>
      <c r="J1481" t="s">
        <v>33</v>
      </c>
      <c r="K1481" t="str">
        <f t="shared" si="670"/>
        <v/>
      </c>
      <c r="L1481" t="str">
        <f t="shared" si="671"/>
        <v/>
      </c>
      <c r="M1481" t="str">
        <f t="shared" si="672"/>
        <v/>
      </c>
      <c r="N1481" t="str">
        <f t="shared" si="673"/>
        <v>Bot</v>
      </c>
      <c r="O1481" t="str">
        <f t="shared" si="674"/>
        <v>Googlebot/2</v>
      </c>
      <c r="P1481" t="str">
        <f t="shared" si="675"/>
        <v>Visiteur</v>
      </c>
      <c r="Q1481" t="str">
        <f t="shared" si="676"/>
        <v/>
      </c>
      <c r="R1481" t="str">
        <f t="shared" si="677"/>
        <v/>
      </c>
      <c r="S1481" t="str">
        <f t="shared" si="678"/>
        <v/>
      </c>
      <c r="T1481" t="str">
        <f t="shared" si="679"/>
        <v/>
      </c>
      <c r="U1481" t="str">
        <f t="shared" si="680"/>
        <v/>
      </c>
      <c r="V1481" t="str">
        <f t="shared" si="681"/>
        <v/>
      </c>
      <c r="W1481" t="str">
        <f t="shared" si="682"/>
        <v/>
      </c>
      <c r="X1481" t="str">
        <f t="shared" si="683"/>
        <v/>
      </c>
      <c r="Y1481" t="str">
        <f t="shared" si="684"/>
        <v/>
      </c>
      <c r="Z1481" t="str">
        <f t="shared" si="685"/>
        <v/>
      </c>
      <c r="AA1481" t="str">
        <f t="shared" si="686"/>
        <v/>
      </c>
      <c r="AB1481" t="str">
        <f t="shared" si="687"/>
        <v>Googlebot/2</v>
      </c>
      <c r="AC1481" t="str">
        <f t="shared" si="688"/>
        <v/>
      </c>
      <c r="AD1481" t="str">
        <f t="shared" si="689"/>
        <v/>
      </c>
      <c r="AE1481" t="str">
        <f t="shared" si="690"/>
        <v/>
      </c>
      <c r="AF1481" t="str">
        <f t="shared" si="691"/>
        <v/>
      </c>
      <c r="AG1481" t="str">
        <f t="shared" si="692"/>
        <v/>
      </c>
      <c r="AH1481" t="str">
        <f t="shared" si="693"/>
        <v/>
      </c>
      <c r="AI1481" t="str">
        <f t="shared" si="694"/>
        <v/>
      </c>
      <c r="AJ1481" t="str">
        <f t="shared" si="695"/>
        <v/>
      </c>
      <c r="AK1481" t="str">
        <f t="shared" si="696"/>
        <v/>
      </c>
      <c r="AL1481" t="str">
        <f t="shared" si="697"/>
        <v/>
      </c>
      <c r="AM1481" t="str">
        <f t="shared" si="698"/>
        <v/>
      </c>
    </row>
    <row r="1482" spans="1:39">
      <c r="A1482" t="s">
        <v>28</v>
      </c>
      <c r="C1482" t="s">
        <v>1</v>
      </c>
      <c r="D1482" t="s">
        <v>1225</v>
      </c>
      <c r="E1482" t="s">
        <v>3</v>
      </c>
      <c r="G1482">
        <v>200</v>
      </c>
      <c r="H1482">
        <v>12316</v>
      </c>
      <c r="I1482" t="s">
        <v>1</v>
      </c>
      <c r="J1482" t="s">
        <v>84</v>
      </c>
      <c r="K1482" t="str">
        <f t="shared" si="670"/>
        <v/>
      </c>
      <c r="L1482" t="str">
        <f t="shared" si="671"/>
        <v/>
      </c>
      <c r="M1482" t="str">
        <f t="shared" si="672"/>
        <v/>
      </c>
      <c r="N1482" t="str">
        <f t="shared" si="673"/>
        <v>Visiteur</v>
      </c>
      <c r="O1482" t="str">
        <f t="shared" si="674"/>
        <v>GooglebotGooglebot/2</v>
      </c>
      <c r="P1482" t="str">
        <f t="shared" si="675"/>
        <v>Googlebot</v>
      </c>
      <c r="Q1482" t="str">
        <f t="shared" si="676"/>
        <v/>
      </c>
      <c r="R1482" t="str">
        <f t="shared" si="677"/>
        <v>Googlebot</v>
      </c>
      <c r="S1482" t="str">
        <f t="shared" si="678"/>
        <v/>
      </c>
      <c r="T1482" t="str">
        <f t="shared" si="679"/>
        <v/>
      </c>
      <c r="U1482" t="str">
        <f t="shared" si="680"/>
        <v/>
      </c>
      <c r="V1482" t="str">
        <f t="shared" si="681"/>
        <v/>
      </c>
      <c r="W1482" t="str">
        <f t="shared" si="682"/>
        <v/>
      </c>
      <c r="X1482" t="str">
        <f t="shared" si="683"/>
        <v/>
      </c>
      <c r="Y1482" t="str">
        <f t="shared" si="684"/>
        <v/>
      </c>
      <c r="Z1482" t="str">
        <f t="shared" si="685"/>
        <v/>
      </c>
      <c r="AA1482" t="str">
        <f t="shared" si="686"/>
        <v/>
      </c>
      <c r="AB1482" t="str">
        <f t="shared" si="687"/>
        <v>Googlebot/2</v>
      </c>
      <c r="AC1482" t="str">
        <f t="shared" si="688"/>
        <v/>
      </c>
      <c r="AD1482" t="str">
        <f t="shared" si="689"/>
        <v/>
      </c>
      <c r="AE1482" t="str">
        <f t="shared" si="690"/>
        <v/>
      </c>
      <c r="AF1482" t="str">
        <f t="shared" si="691"/>
        <v/>
      </c>
      <c r="AG1482" t="str">
        <f t="shared" si="692"/>
        <v/>
      </c>
      <c r="AH1482" t="str">
        <f t="shared" si="693"/>
        <v/>
      </c>
      <c r="AI1482" t="str">
        <f t="shared" si="694"/>
        <v/>
      </c>
      <c r="AJ1482" t="str">
        <f t="shared" si="695"/>
        <v/>
      </c>
      <c r="AK1482" t="str">
        <f t="shared" si="696"/>
        <v/>
      </c>
      <c r="AL1482" t="str">
        <f t="shared" si="697"/>
        <v/>
      </c>
      <c r="AM1482" t="str">
        <f t="shared" si="698"/>
        <v/>
      </c>
    </row>
    <row r="1483" spans="1:39">
      <c r="A1483" t="s">
        <v>337</v>
      </c>
      <c r="C1483" t="s">
        <v>1</v>
      </c>
      <c r="D1483" t="s">
        <v>1226</v>
      </c>
      <c r="E1483" t="s">
        <v>3</v>
      </c>
      <c r="G1483">
        <v>200</v>
      </c>
      <c r="H1483">
        <v>43</v>
      </c>
      <c r="I1483" t="s">
        <v>384</v>
      </c>
      <c r="J1483" t="s">
        <v>340</v>
      </c>
      <c r="K1483" t="str">
        <f t="shared" si="670"/>
        <v/>
      </c>
      <c r="L1483" t="str">
        <f t="shared" si="671"/>
        <v/>
      </c>
      <c r="M1483" t="str">
        <f t="shared" si="672"/>
        <v/>
      </c>
      <c r="N1483" t="str">
        <f t="shared" si="673"/>
        <v>Visiteur</v>
      </c>
      <c r="O1483" t="str">
        <f t="shared" si="674"/>
        <v>Googlebot Smartphone</v>
      </c>
      <c r="P1483" t="str">
        <f t="shared" si="675"/>
        <v>Googlebot Smartphone</v>
      </c>
      <c r="Q1483" t="str">
        <f t="shared" si="676"/>
        <v/>
      </c>
      <c r="R1483" t="str">
        <f t="shared" si="677"/>
        <v/>
      </c>
      <c r="S1483" t="str">
        <f t="shared" si="678"/>
        <v>Googlebot Smartphone</v>
      </c>
      <c r="T1483" t="str">
        <f t="shared" si="679"/>
        <v/>
      </c>
      <c r="U1483" t="str">
        <f t="shared" si="680"/>
        <v/>
      </c>
      <c r="V1483" t="str">
        <f t="shared" si="681"/>
        <v/>
      </c>
      <c r="W1483" t="str">
        <f t="shared" si="682"/>
        <v/>
      </c>
      <c r="X1483" t="str">
        <f t="shared" si="683"/>
        <v/>
      </c>
      <c r="Y1483" t="str">
        <f t="shared" si="684"/>
        <v/>
      </c>
      <c r="Z1483" t="str">
        <f t="shared" si="685"/>
        <v/>
      </c>
      <c r="AA1483" t="str">
        <f t="shared" si="686"/>
        <v/>
      </c>
      <c r="AB1483" t="str">
        <f t="shared" si="687"/>
        <v/>
      </c>
      <c r="AC1483" t="str">
        <f t="shared" si="688"/>
        <v/>
      </c>
      <c r="AD1483" t="str">
        <f t="shared" si="689"/>
        <v/>
      </c>
      <c r="AE1483" t="str">
        <f t="shared" si="690"/>
        <v/>
      </c>
      <c r="AF1483" t="str">
        <f t="shared" si="691"/>
        <v/>
      </c>
      <c r="AG1483" t="str">
        <f t="shared" si="692"/>
        <v/>
      </c>
      <c r="AH1483" t="str">
        <f t="shared" si="693"/>
        <v/>
      </c>
      <c r="AI1483" t="str">
        <f t="shared" si="694"/>
        <v/>
      </c>
      <c r="AJ1483" t="str">
        <f t="shared" si="695"/>
        <v/>
      </c>
      <c r="AK1483" t="str">
        <f t="shared" si="696"/>
        <v/>
      </c>
      <c r="AL1483" t="str">
        <f t="shared" si="697"/>
        <v/>
      </c>
      <c r="AM1483" t="str">
        <f t="shared" si="698"/>
        <v/>
      </c>
    </row>
    <row r="1484" spans="1:39">
      <c r="A1484" t="s">
        <v>337</v>
      </c>
      <c r="C1484" t="s">
        <v>1</v>
      </c>
      <c r="D1484" t="s">
        <v>1227</v>
      </c>
      <c r="E1484" t="s">
        <v>3</v>
      </c>
      <c r="G1484">
        <v>200</v>
      </c>
      <c r="H1484">
        <v>43</v>
      </c>
      <c r="I1484" t="s">
        <v>399</v>
      </c>
      <c r="J1484" t="s">
        <v>340</v>
      </c>
      <c r="K1484" t="str">
        <f t="shared" si="670"/>
        <v/>
      </c>
      <c r="L1484" t="str">
        <f t="shared" si="671"/>
        <v/>
      </c>
      <c r="M1484" t="str">
        <f t="shared" si="672"/>
        <v/>
      </c>
      <c r="N1484" t="str">
        <f t="shared" si="673"/>
        <v>Visiteur</v>
      </c>
      <c r="O1484" t="str">
        <f t="shared" si="674"/>
        <v>Googlebot Smartphone</v>
      </c>
      <c r="P1484" t="str">
        <f t="shared" si="675"/>
        <v>Googlebot Smartphone</v>
      </c>
      <c r="Q1484" t="str">
        <f t="shared" si="676"/>
        <v/>
      </c>
      <c r="R1484" t="str">
        <f t="shared" si="677"/>
        <v/>
      </c>
      <c r="S1484" t="str">
        <f t="shared" si="678"/>
        <v>Googlebot Smartphone</v>
      </c>
      <c r="T1484" t="str">
        <f t="shared" si="679"/>
        <v/>
      </c>
      <c r="U1484" t="str">
        <f t="shared" si="680"/>
        <v/>
      </c>
      <c r="V1484" t="str">
        <f t="shared" si="681"/>
        <v/>
      </c>
      <c r="W1484" t="str">
        <f t="shared" si="682"/>
        <v/>
      </c>
      <c r="X1484" t="str">
        <f t="shared" si="683"/>
        <v/>
      </c>
      <c r="Y1484" t="str">
        <f t="shared" si="684"/>
        <v/>
      </c>
      <c r="Z1484" t="str">
        <f t="shared" si="685"/>
        <v/>
      </c>
      <c r="AA1484" t="str">
        <f t="shared" si="686"/>
        <v/>
      </c>
      <c r="AB1484" t="str">
        <f t="shared" si="687"/>
        <v/>
      </c>
      <c r="AC1484" t="str">
        <f t="shared" si="688"/>
        <v/>
      </c>
      <c r="AD1484" t="str">
        <f t="shared" si="689"/>
        <v/>
      </c>
      <c r="AE1484" t="str">
        <f t="shared" si="690"/>
        <v/>
      </c>
      <c r="AF1484" t="str">
        <f t="shared" si="691"/>
        <v/>
      </c>
      <c r="AG1484" t="str">
        <f t="shared" si="692"/>
        <v/>
      </c>
      <c r="AH1484" t="str">
        <f t="shared" si="693"/>
        <v/>
      </c>
      <c r="AI1484" t="str">
        <f t="shared" si="694"/>
        <v/>
      </c>
      <c r="AJ1484" t="str">
        <f t="shared" si="695"/>
        <v/>
      </c>
      <c r="AK1484" t="str">
        <f t="shared" si="696"/>
        <v/>
      </c>
      <c r="AL1484" t="str">
        <f t="shared" si="697"/>
        <v/>
      </c>
      <c r="AM1484" t="str">
        <f t="shared" si="698"/>
        <v/>
      </c>
    </row>
    <row r="1485" spans="1:39">
      <c r="A1485" t="s">
        <v>1228</v>
      </c>
      <c r="C1485" t="s">
        <v>1</v>
      </c>
      <c r="D1485" t="s">
        <v>1229</v>
      </c>
      <c r="E1485" t="s">
        <v>3</v>
      </c>
      <c r="G1485">
        <v>301</v>
      </c>
      <c r="H1485" t="s">
        <v>1</v>
      </c>
      <c r="I1485" t="s">
        <v>1</v>
      </c>
      <c r="J1485" t="s">
        <v>1230</v>
      </c>
      <c r="K1485" t="str">
        <f t="shared" si="670"/>
        <v/>
      </c>
      <c r="L1485" t="str">
        <f t="shared" si="671"/>
        <v/>
      </c>
      <c r="M1485" t="str">
        <f t="shared" si="672"/>
        <v/>
      </c>
      <c r="N1485" t="str">
        <f t="shared" si="673"/>
        <v>Bot</v>
      </c>
      <c r="O1485" t="str">
        <f t="shared" si="674"/>
        <v/>
      </c>
      <c r="P1485" t="str">
        <f t="shared" si="675"/>
        <v>Visiteur</v>
      </c>
      <c r="Q1485" t="str">
        <f t="shared" si="676"/>
        <v/>
      </c>
      <c r="R1485" t="str">
        <f t="shared" si="677"/>
        <v/>
      </c>
      <c r="S1485" t="str">
        <f t="shared" si="678"/>
        <v/>
      </c>
      <c r="T1485" t="str">
        <f t="shared" si="679"/>
        <v/>
      </c>
      <c r="U1485" t="str">
        <f t="shared" si="680"/>
        <v/>
      </c>
      <c r="V1485" t="str">
        <f t="shared" si="681"/>
        <v/>
      </c>
      <c r="W1485" t="str">
        <f t="shared" si="682"/>
        <v/>
      </c>
      <c r="X1485" t="str">
        <f t="shared" si="683"/>
        <v/>
      </c>
      <c r="Y1485" t="str">
        <f t="shared" si="684"/>
        <v/>
      </c>
      <c r="Z1485" t="str">
        <f t="shared" si="685"/>
        <v/>
      </c>
      <c r="AA1485" t="str">
        <f t="shared" si="686"/>
        <v/>
      </c>
      <c r="AB1485" t="str">
        <f t="shared" si="687"/>
        <v/>
      </c>
      <c r="AC1485" t="str">
        <f t="shared" si="688"/>
        <v/>
      </c>
      <c r="AD1485" t="str">
        <f t="shared" si="689"/>
        <v/>
      </c>
      <c r="AE1485" t="str">
        <f t="shared" si="690"/>
        <v/>
      </c>
      <c r="AF1485" t="str">
        <f t="shared" si="691"/>
        <v/>
      </c>
      <c r="AG1485" t="str">
        <f t="shared" si="692"/>
        <v/>
      </c>
      <c r="AH1485" t="str">
        <f t="shared" si="693"/>
        <v/>
      </c>
      <c r="AI1485" t="str">
        <f t="shared" si="694"/>
        <v/>
      </c>
      <c r="AJ1485" t="str">
        <f t="shared" si="695"/>
        <v/>
      </c>
      <c r="AK1485" t="str">
        <f t="shared" si="696"/>
        <v/>
      </c>
      <c r="AL1485" t="str">
        <f t="shared" si="697"/>
        <v/>
      </c>
      <c r="AM1485" t="str">
        <f t="shared" si="698"/>
        <v/>
      </c>
    </row>
    <row r="1486" spans="1:39">
      <c r="A1486" t="s">
        <v>78</v>
      </c>
      <c r="C1486" t="s">
        <v>1</v>
      </c>
      <c r="D1486" t="s">
        <v>1231</v>
      </c>
      <c r="E1486" t="s">
        <v>3</v>
      </c>
      <c r="G1486">
        <v>200</v>
      </c>
      <c r="H1486">
        <v>1890</v>
      </c>
      <c r="I1486" t="s">
        <v>1</v>
      </c>
      <c r="J1486" t="s">
        <v>80</v>
      </c>
      <c r="K1486" t="str">
        <f t="shared" si="670"/>
        <v/>
      </c>
      <c r="L1486" t="str">
        <f t="shared" si="671"/>
        <v/>
      </c>
      <c r="M1486" t="str">
        <f t="shared" si="672"/>
        <v/>
      </c>
      <c r="N1486" t="str">
        <f t="shared" si="673"/>
        <v>Visiteur</v>
      </c>
      <c r="O1486" t="str">
        <f t="shared" si="674"/>
        <v>Moz</v>
      </c>
      <c r="P1486" t="str">
        <f t="shared" si="675"/>
        <v>Visiteur</v>
      </c>
      <c r="Q1486" t="str">
        <f t="shared" si="676"/>
        <v/>
      </c>
      <c r="R1486" t="str">
        <f t="shared" si="677"/>
        <v/>
      </c>
      <c r="S1486" t="str">
        <f t="shared" si="678"/>
        <v/>
      </c>
      <c r="T1486" t="str">
        <f t="shared" si="679"/>
        <v/>
      </c>
      <c r="U1486" t="str">
        <f t="shared" si="680"/>
        <v/>
      </c>
      <c r="V1486" t="str">
        <f t="shared" si="681"/>
        <v>Moz</v>
      </c>
      <c r="W1486" t="str">
        <f t="shared" si="682"/>
        <v/>
      </c>
      <c r="X1486" t="str">
        <f t="shared" si="683"/>
        <v/>
      </c>
      <c r="Y1486" t="str">
        <f t="shared" si="684"/>
        <v/>
      </c>
      <c r="Z1486" t="str">
        <f t="shared" si="685"/>
        <v/>
      </c>
      <c r="AA1486" t="str">
        <f t="shared" si="686"/>
        <v/>
      </c>
      <c r="AB1486" t="str">
        <f t="shared" si="687"/>
        <v/>
      </c>
      <c r="AC1486" t="str">
        <f t="shared" si="688"/>
        <v/>
      </c>
      <c r="AD1486" t="str">
        <f t="shared" si="689"/>
        <v/>
      </c>
      <c r="AE1486" t="str">
        <f t="shared" si="690"/>
        <v/>
      </c>
      <c r="AF1486" t="str">
        <f t="shared" si="691"/>
        <v/>
      </c>
      <c r="AG1486" t="str">
        <f t="shared" si="692"/>
        <v/>
      </c>
      <c r="AH1486" t="str">
        <f t="shared" si="693"/>
        <v/>
      </c>
      <c r="AI1486" t="str">
        <f t="shared" si="694"/>
        <v/>
      </c>
      <c r="AJ1486" t="str">
        <f t="shared" si="695"/>
        <v/>
      </c>
      <c r="AK1486" t="str">
        <f t="shared" si="696"/>
        <v/>
      </c>
      <c r="AL1486" t="str">
        <f t="shared" si="697"/>
        <v/>
      </c>
      <c r="AM1486" t="str">
        <f t="shared" si="698"/>
        <v/>
      </c>
    </row>
    <row r="1487" spans="1:39">
      <c r="A1487" t="s">
        <v>337</v>
      </c>
      <c r="C1487" t="s">
        <v>1</v>
      </c>
      <c r="D1487" t="s">
        <v>1232</v>
      </c>
      <c r="E1487" t="s">
        <v>3</v>
      </c>
      <c r="G1487">
        <v>200</v>
      </c>
      <c r="H1487">
        <v>43</v>
      </c>
      <c r="I1487" t="s">
        <v>384</v>
      </c>
      <c r="J1487" t="s">
        <v>340</v>
      </c>
      <c r="K1487" t="str">
        <f t="shared" si="670"/>
        <v/>
      </c>
      <c r="L1487" t="str">
        <f t="shared" si="671"/>
        <v/>
      </c>
      <c r="M1487" t="str">
        <f t="shared" si="672"/>
        <v/>
      </c>
      <c r="N1487" t="str">
        <f t="shared" si="673"/>
        <v>Visiteur</v>
      </c>
      <c r="O1487" t="str">
        <f t="shared" si="674"/>
        <v>Googlebot Smartphone</v>
      </c>
      <c r="P1487" t="str">
        <f t="shared" si="675"/>
        <v>Googlebot Smartphone</v>
      </c>
      <c r="Q1487" t="str">
        <f t="shared" si="676"/>
        <v/>
      </c>
      <c r="R1487" t="str">
        <f t="shared" si="677"/>
        <v/>
      </c>
      <c r="S1487" t="str">
        <f t="shared" si="678"/>
        <v>Googlebot Smartphone</v>
      </c>
      <c r="T1487" t="str">
        <f t="shared" si="679"/>
        <v/>
      </c>
      <c r="U1487" t="str">
        <f t="shared" si="680"/>
        <v/>
      </c>
      <c r="V1487" t="str">
        <f t="shared" si="681"/>
        <v/>
      </c>
      <c r="W1487" t="str">
        <f t="shared" si="682"/>
        <v/>
      </c>
      <c r="X1487" t="str">
        <f t="shared" si="683"/>
        <v/>
      </c>
      <c r="Y1487" t="str">
        <f t="shared" si="684"/>
        <v/>
      </c>
      <c r="Z1487" t="str">
        <f t="shared" si="685"/>
        <v/>
      </c>
      <c r="AA1487" t="str">
        <f t="shared" si="686"/>
        <v/>
      </c>
      <c r="AB1487" t="str">
        <f t="shared" si="687"/>
        <v/>
      </c>
      <c r="AC1487" t="str">
        <f t="shared" si="688"/>
        <v/>
      </c>
      <c r="AD1487" t="str">
        <f t="shared" si="689"/>
        <v/>
      </c>
      <c r="AE1487" t="str">
        <f t="shared" si="690"/>
        <v/>
      </c>
      <c r="AF1487" t="str">
        <f t="shared" si="691"/>
        <v/>
      </c>
      <c r="AG1487" t="str">
        <f t="shared" si="692"/>
        <v/>
      </c>
      <c r="AH1487" t="str">
        <f t="shared" si="693"/>
        <v/>
      </c>
      <c r="AI1487" t="str">
        <f t="shared" si="694"/>
        <v/>
      </c>
      <c r="AJ1487" t="str">
        <f t="shared" si="695"/>
        <v/>
      </c>
      <c r="AK1487" t="str">
        <f t="shared" si="696"/>
        <v/>
      </c>
      <c r="AL1487" t="str">
        <f t="shared" si="697"/>
        <v/>
      </c>
      <c r="AM1487" t="str">
        <f t="shared" si="698"/>
        <v/>
      </c>
    </row>
    <row r="1488" spans="1:39">
      <c r="A1488" t="s">
        <v>337</v>
      </c>
      <c r="C1488" t="s">
        <v>1</v>
      </c>
      <c r="D1488" t="s">
        <v>1233</v>
      </c>
      <c r="E1488" t="s">
        <v>3</v>
      </c>
      <c r="G1488">
        <v>200</v>
      </c>
      <c r="H1488">
        <v>43</v>
      </c>
      <c r="I1488" t="s">
        <v>399</v>
      </c>
      <c r="J1488" t="s">
        <v>340</v>
      </c>
      <c r="K1488" t="str">
        <f t="shared" si="670"/>
        <v/>
      </c>
      <c r="L1488" t="str">
        <f t="shared" si="671"/>
        <v/>
      </c>
      <c r="M1488" t="str">
        <f t="shared" si="672"/>
        <v/>
      </c>
      <c r="N1488" t="str">
        <f t="shared" si="673"/>
        <v>Visiteur</v>
      </c>
      <c r="O1488" t="str">
        <f t="shared" si="674"/>
        <v>Googlebot Smartphone</v>
      </c>
      <c r="P1488" t="str">
        <f t="shared" si="675"/>
        <v>Googlebot Smartphone</v>
      </c>
      <c r="Q1488" t="str">
        <f t="shared" si="676"/>
        <v/>
      </c>
      <c r="R1488" t="str">
        <f t="shared" si="677"/>
        <v/>
      </c>
      <c r="S1488" t="str">
        <f t="shared" si="678"/>
        <v>Googlebot Smartphone</v>
      </c>
      <c r="T1488" t="str">
        <f t="shared" si="679"/>
        <v/>
      </c>
      <c r="U1488" t="str">
        <f t="shared" si="680"/>
        <v/>
      </c>
      <c r="V1488" t="str">
        <f t="shared" si="681"/>
        <v/>
      </c>
      <c r="W1488" t="str">
        <f t="shared" si="682"/>
        <v/>
      </c>
      <c r="X1488" t="str">
        <f t="shared" si="683"/>
        <v/>
      </c>
      <c r="Y1488" t="str">
        <f t="shared" si="684"/>
        <v/>
      </c>
      <c r="Z1488" t="str">
        <f t="shared" si="685"/>
        <v/>
      </c>
      <c r="AA1488" t="str">
        <f t="shared" si="686"/>
        <v/>
      </c>
      <c r="AB1488" t="str">
        <f t="shared" si="687"/>
        <v/>
      </c>
      <c r="AC1488" t="str">
        <f t="shared" si="688"/>
        <v/>
      </c>
      <c r="AD1488" t="str">
        <f t="shared" si="689"/>
        <v/>
      </c>
      <c r="AE1488" t="str">
        <f t="shared" si="690"/>
        <v/>
      </c>
      <c r="AF1488" t="str">
        <f t="shared" si="691"/>
        <v/>
      </c>
      <c r="AG1488" t="str">
        <f t="shared" si="692"/>
        <v/>
      </c>
      <c r="AH1488" t="str">
        <f t="shared" si="693"/>
        <v/>
      </c>
      <c r="AI1488" t="str">
        <f t="shared" si="694"/>
        <v/>
      </c>
      <c r="AJ1488" t="str">
        <f t="shared" si="695"/>
        <v/>
      </c>
      <c r="AK1488" t="str">
        <f t="shared" si="696"/>
        <v/>
      </c>
      <c r="AL1488" t="str">
        <f t="shared" si="697"/>
        <v/>
      </c>
      <c r="AM1488" t="str">
        <f t="shared" si="698"/>
        <v/>
      </c>
    </row>
    <row r="1489" spans="1:39">
      <c r="A1489" t="s">
        <v>39</v>
      </c>
      <c r="C1489" t="s">
        <v>1</v>
      </c>
      <c r="D1489" t="s">
        <v>1234</v>
      </c>
      <c r="E1489" t="s">
        <v>3</v>
      </c>
      <c r="G1489">
        <v>200</v>
      </c>
      <c r="H1489">
        <v>55067</v>
      </c>
      <c r="I1489" t="s">
        <v>1</v>
      </c>
      <c r="J1489" t="s">
        <v>41</v>
      </c>
      <c r="K1489" t="str">
        <f t="shared" si="670"/>
        <v/>
      </c>
      <c r="L1489" t="str">
        <f t="shared" si="671"/>
        <v/>
      </c>
      <c r="M1489" t="str">
        <f t="shared" si="672"/>
        <v/>
      </c>
      <c r="N1489" t="str">
        <f t="shared" si="673"/>
        <v>Visiteur</v>
      </c>
      <c r="O1489" t="str">
        <f t="shared" si="674"/>
        <v>Hellocoton</v>
      </c>
      <c r="P1489" t="str">
        <f t="shared" si="675"/>
        <v>Visiteur</v>
      </c>
      <c r="Q1489" t="str">
        <f t="shared" si="676"/>
        <v/>
      </c>
      <c r="R1489" t="str">
        <f t="shared" si="677"/>
        <v/>
      </c>
      <c r="S1489" t="str">
        <f t="shared" si="678"/>
        <v/>
      </c>
      <c r="T1489" t="str">
        <f t="shared" si="679"/>
        <v/>
      </c>
      <c r="U1489" t="str">
        <f t="shared" si="680"/>
        <v/>
      </c>
      <c r="V1489" t="str">
        <f t="shared" si="681"/>
        <v/>
      </c>
      <c r="W1489" t="str">
        <f t="shared" si="682"/>
        <v/>
      </c>
      <c r="X1489" t="str">
        <f t="shared" si="683"/>
        <v/>
      </c>
      <c r="Y1489" t="str">
        <f t="shared" si="684"/>
        <v/>
      </c>
      <c r="Z1489" t="str">
        <f t="shared" si="685"/>
        <v/>
      </c>
      <c r="AA1489" t="str">
        <f t="shared" si="686"/>
        <v/>
      </c>
      <c r="AB1489" t="str">
        <f t="shared" si="687"/>
        <v/>
      </c>
      <c r="AC1489" t="str">
        <f t="shared" si="688"/>
        <v/>
      </c>
      <c r="AD1489" t="str">
        <f t="shared" si="689"/>
        <v/>
      </c>
      <c r="AE1489" t="str">
        <f t="shared" si="690"/>
        <v/>
      </c>
      <c r="AF1489" t="str">
        <f t="shared" si="691"/>
        <v/>
      </c>
      <c r="AG1489" t="str">
        <f t="shared" si="692"/>
        <v/>
      </c>
      <c r="AH1489" t="str">
        <f t="shared" si="693"/>
        <v>Hellocoton</v>
      </c>
      <c r="AI1489" t="str">
        <f t="shared" si="694"/>
        <v/>
      </c>
      <c r="AJ1489" t="str">
        <f t="shared" si="695"/>
        <v/>
      </c>
      <c r="AK1489" t="str">
        <f t="shared" si="696"/>
        <v/>
      </c>
      <c r="AL1489" t="str">
        <f t="shared" si="697"/>
        <v/>
      </c>
      <c r="AM1489" t="str">
        <f t="shared" si="698"/>
        <v/>
      </c>
    </row>
    <row r="1490" spans="1:39">
      <c r="A1490" t="s">
        <v>337</v>
      </c>
      <c r="C1490" t="s">
        <v>1</v>
      </c>
      <c r="D1490" t="s">
        <v>1235</v>
      </c>
      <c r="E1490" t="s">
        <v>3</v>
      </c>
      <c r="G1490">
        <v>200</v>
      </c>
      <c r="H1490">
        <v>43</v>
      </c>
      <c r="I1490" t="s">
        <v>384</v>
      </c>
      <c r="J1490" t="s">
        <v>340</v>
      </c>
      <c r="K1490" t="str">
        <f t="shared" si="670"/>
        <v/>
      </c>
      <c r="L1490" t="str">
        <f t="shared" si="671"/>
        <v/>
      </c>
      <c r="M1490" t="str">
        <f t="shared" si="672"/>
        <v/>
      </c>
      <c r="N1490" t="str">
        <f t="shared" si="673"/>
        <v>Visiteur</v>
      </c>
      <c r="O1490" t="str">
        <f t="shared" si="674"/>
        <v>Googlebot Smartphone</v>
      </c>
      <c r="P1490" t="str">
        <f t="shared" si="675"/>
        <v>Googlebot Smartphone</v>
      </c>
      <c r="Q1490" t="str">
        <f t="shared" si="676"/>
        <v/>
      </c>
      <c r="R1490" t="str">
        <f t="shared" si="677"/>
        <v/>
      </c>
      <c r="S1490" t="str">
        <f t="shared" si="678"/>
        <v>Googlebot Smartphone</v>
      </c>
      <c r="T1490" t="str">
        <f t="shared" si="679"/>
        <v/>
      </c>
      <c r="U1490" t="str">
        <f t="shared" si="680"/>
        <v/>
      </c>
      <c r="V1490" t="str">
        <f t="shared" si="681"/>
        <v/>
      </c>
      <c r="W1490" t="str">
        <f t="shared" si="682"/>
        <v/>
      </c>
      <c r="X1490" t="str">
        <f t="shared" si="683"/>
        <v/>
      </c>
      <c r="Y1490" t="str">
        <f t="shared" si="684"/>
        <v/>
      </c>
      <c r="Z1490" t="str">
        <f t="shared" si="685"/>
        <v/>
      </c>
      <c r="AA1490" t="str">
        <f t="shared" si="686"/>
        <v/>
      </c>
      <c r="AB1490" t="str">
        <f t="shared" si="687"/>
        <v/>
      </c>
      <c r="AC1490" t="str">
        <f t="shared" si="688"/>
        <v/>
      </c>
      <c r="AD1490" t="str">
        <f t="shared" si="689"/>
        <v/>
      </c>
      <c r="AE1490" t="str">
        <f t="shared" si="690"/>
        <v/>
      </c>
      <c r="AF1490" t="str">
        <f t="shared" si="691"/>
        <v/>
      </c>
      <c r="AG1490" t="str">
        <f t="shared" si="692"/>
        <v/>
      </c>
      <c r="AH1490" t="str">
        <f t="shared" si="693"/>
        <v/>
      </c>
      <c r="AI1490" t="str">
        <f t="shared" si="694"/>
        <v/>
      </c>
      <c r="AJ1490" t="str">
        <f t="shared" si="695"/>
        <v/>
      </c>
      <c r="AK1490" t="str">
        <f t="shared" si="696"/>
        <v/>
      </c>
      <c r="AL1490" t="str">
        <f t="shared" si="697"/>
        <v/>
      </c>
      <c r="AM1490" t="str">
        <f t="shared" si="698"/>
        <v/>
      </c>
    </row>
    <row r="1491" spans="1:39">
      <c r="A1491" t="s">
        <v>1236</v>
      </c>
      <c r="C1491" t="s">
        <v>1</v>
      </c>
      <c r="D1491" t="s">
        <v>1237</v>
      </c>
      <c r="E1491" t="s">
        <v>3</v>
      </c>
      <c r="G1491">
        <v>404</v>
      </c>
      <c r="H1491">
        <v>56348</v>
      </c>
      <c r="I1491" t="s">
        <v>1</v>
      </c>
      <c r="J1491" t="s">
        <v>885</v>
      </c>
      <c r="K1491" t="str">
        <f t="shared" si="670"/>
        <v/>
      </c>
      <c r="L1491" t="str">
        <f t="shared" si="671"/>
        <v/>
      </c>
      <c r="M1491" t="str">
        <f t="shared" si="672"/>
        <v/>
      </c>
      <c r="N1491" t="str">
        <f t="shared" si="673"/>
        <v>Bot</v>
      </c>
      <c r="O1491" t="str">
        <f t="shared" si="674"/>
        <v>Google Chrome</v>
      </c>
      <c r="P1491" t="str">
        <f t="shared" si="675"/>
        <v>Visiteur</v>
      </c>
      <c r="Q1491" t="str">
        <f t="shared" si="676"/>
        <v/>
      </c>
      <c r="R1491" t="str">
        <f t="shared" si="677"/>
        <v/>
      </c>
      <c r="S1491" t="str">
        <f t="shared" si="678"/>
        <v/>
      </c>
      <c r="T1491" t="str">
        <f t="shared" si="679"/>
        <v/>
      </c>
      <c r="U1491" t="str">
        <f t="shared" si="680"/>
        <v/>
      </c>
      <c r="V1491" t="str">
        <f t="shared" si="681"/>
        <v/>
      </c>
      <c r="W1491" t="str">
        <f t="shared" si="682"/>
        <v/>
      </c>
      <c r="X1491" t="str">
        <f t="shared" si="683"/>
        <v/>
      </c>
      <c r="Y1491" t="str">
        <f t="shared" si="684"/>
        <v>Google Chrome</v>
      </c>
      <c r="Z1491" t="str">
        <f t="shared" si="685"/>
        <v/>
      </c>
      <c r="AA1491" t="str">
        <f t="shared" si="686"/>
        <v/>
      </c>
      <c r="AB1491" t="str">
        <f t="shared" si="687"/>
        <v/>
      </c>
      <c r="AC1491" t="str">
        <f t="shared" si="688"/>
        <v/>
      </c>
      <c r="AD1491" t="str">
        <f t="shared" si="689"/>
        <v/>
      </c>
      <c r="AE1491" t="str">
        <f t="shared" si="690"/>
        <v/>
      </c>
      <c r="AF1491" t="str">
        <f t="shared" si="691"/>
        <v/>
      </c>
      <c r="AG1491" t="str">
        <f t="shared" si="692"/>
        <v/>
      </c>
      <c r="AH1491" t="str">
        <f t="shared" si="693"/>
        <v/>
      </c>
      <c r="AI1491" t="str">
        <f t="shared" si="694"/>
        <v/>
      </c>
      <c r="AJ1491" t="str">
        <f t="shared" si="695"/>
        <v/>
      </c>
      <c r="AK1491" t="str">
        <f t="shared" si="696"/>
        <v/>
      </c>
      <c r="AL1491" t="str">
        <f t="shared" si="697"/>
        <v/>
      </c>
      <c r="AM1491" t="str">
        <f t="shared" si="698"/>
        <v/>
      </c>
    </row>
    <row r="1492" spans="1:39">
      <c r="A1492" t="s">
        <v>28</v>
      </c>
      <c r="C1492" t="s">
        <v>1</v>
      </c>
      <c r="D1492" t="s">
        <v>1238</v>
      </c>
      <c r="E1492" t="s">
        <v>3</v>
      </c>
      <c r="G1492">
        <v>200</v>
      </c>
      <c r="H1492">
        <v>543</v>
      </c>
      <c r="I1492" t="s">
        <v>1</v>
      </c>
      <c r="J1492" t="s">
        <v>33</v>
      </c>
      <c r="K1492" t="str">
        <f t="shared" si="670"/>
        <v/>
      </c>
      <c r="L1492" t="str">
        <f t="shared" si="671"/>
        <v/>
      </c>
      <c r="M1492" t="str">
        <f t="shared" si="672"/>
        <v/>
      </c>
      <c r="N1492" t="str">
        <f t="shared" si="673"/>
        <v>Bot</v>
      </c>
      <c r="O1492" t="str">
        <f t="shared" si="674"/>
        <v>Googlebot/2</v>
      </c>
      <c r="P1492" t="str">
        <f t="shared" si="675"/>
        <v>Visiteur</v>
      </c>
      <c r="Q1492" t="str">
        <f t="shared" si="676"/>
        <v/>
      </c>
      <c r="R1492" t="str">
        <f t="shared" si="677"/>
        <v/>
      </c>
      <c r="S1492" t="str">
        <f t="shared" si="678"/>
        <v/>
      </c>
      <c r="T1492" t="str">
        <f t="shared" si="679"/>
        <v/>
      </c>
      <c r="U1492" t="str">
        <f t="shared" si="680"/>
        <v/>
      </c>
      <c r="V1492" t="str">
        <f t="shared" si="681"/>
        <v/>
      </c>
      <c r="W1492" t="str">
        <f t="shared" si="682"/>
        <v/>
      </c>
      <c r="X1492" t="str">
        <f t="shared" si="683"/>
        <v/>
      </c>
      <c r="Y1492" t="str">
        <f t="shared" si="684"/>
        <v/>
      </c>
      <c r="Z1492" t="str">
        <f t="shared" si="685"/>
        <v/>
      </c>
      <c r="AA1492" t="str">
        <f t="shared" si="686"/>
        <v/>
      </c>
      <c r="AB1492" t="str">
        <f t="shared" si="687"/>
        <v>Googlebot/2</v>
      </c>
      <c r="AC1492" t="str">
        <f t="shared" si="688"/>
        <v/>
      </c>
      <c r="AD1492" t="str">
        <f t="shared" si="689"/>
        <v/>
      </c>
      <c r="AE1492" t="str">
        <f t="shared" si="690"/>
        <v/>
      </c>
      <c r="AF1492" t="str">
        <f t="shared" si="691"/>
        <v/>
      </c>
      <c r="AG1492" t="str">
        <f t="shared" si="692"/>
        <v/>
      </c>
      <c r="AH1492" t="str">
        <f t="shared" si="693"/>
        <v/>
      </c>
      <c r="AI1492" t="str">
        <f t="shared" si="694"/>
        <v/>
      </c>
      <c r="AJ1492" t="str">
        <f t="shared" si="695"/>
        <v/>
      </c>
      <c r="AK1492" t="str">
        <f t="shared" si="696"/>
        <v/>
      </c>
      <c r="AL1492" t="str">
        <f t="shared" si="697"/>
        <v/>
      </c>
      <c r="AM1492" t="str">
        <f t="shared" si="698"/>
        <v/>
      </c>
    </row>
    <row r="1493" spans="1:39">
      <c r="A1493" t="s">
        <v>28</v>
      </c>
      <c r="C1493" t="s">
        <v>1</v>
      </c>
      <c r="D1493" t="s">
        <v>1238</v>
      </c>
      <c r="E1493" t="s">
        <v>3</v>
      </c>
      <c r="G1493">
        <v>200</v>
      </c>
      <c r="H1493">
        <v>17501</v>
      </c>
      <c r="I1493" t="s">
        <v>1</v>
      </c>
      <c r="J1493" t="s">
        <v>33</v>
      </c>
      <c r="K1493" t="str">
        <f t="shared" si="670"/>
        <v/>
      </c>
      <c r="L1493" t="str">
        <f t="shared" si="671"/>
        <v/>
      </c>
      <c r="M1493" t="str">
        <f t="shared" si="672"/>
        <v/>
      </c>
      <c r="N1493" t="str">
        <f t="shared" si="673"/>
        <v>Bot</v>
      </c>
      <c r="O1493" t="str">
        <f t="shared" si="674"/>
        <v>Googlebot/2</v>
      </c>
      <c r="P1493" t="str">
        <f t="shared" si="675"/>
        <v>Visiteur</v>
      </c>
      <c r="Q1493" t="str">
        <f t="shared" si="676"/>
        <v/>
      </c>
      <c r="R1493" t="str">
        <f t="shared" si="677"/>
        <v/>
      </c>
      <c r="S1493" t="str">
        <f t="shared" si="678"/>
        <v/>
      </c>
      <c r="T1493" t="str">
        <f t="shared" si="679"/>
        <v/>
      </c>
      <c r="U1493" t="str">
        <f t="shared" si="680"/>
        <v/>
      </c>
      <c r="V1493" t="str">
        <f t="shared" si="681"/>
        <v/>
      </c>
      <c r="W1493" t="str">
        <f t="shared" si="682"/>
        <v/>
      </c>
      <c r="X1493" t="str">
        <f t="shared" si="683"/>
        <v/>
      </c>
      <c r="Y1493" t="str">
        <f t="shared" si="684"/>
        <v/>
      </c>
      <c r="Z1493" t="str">
        <f t="shared" si="685"/>
        <v/>
      </c>
      <c r="AA1493" t="str">
        <f t="shared" si="686"/>
        <v/>
      </c>
      <c r="AB1493" t="str">
        <f t="shared" si="687"/>
        <v>Googlebot/2</v>
      </c>
      <c r="AC1493" t="str">
        <f t="shared" si="688"/>
        <v/>
      </c>
      <c r="AD1493" t="str">
        <f t="shared" si="689"/>
        <v/>
      </c>
      <c r="AE1493" t="str">
        <f t="shared" si="690"/>
        <v/>
      </c>
      <c r="AF1493" t="str">
        <f t="shared" si="691"/>
        <v/>
      </c>
      <c r="AG1493" t="str">
        <f t="shared" si="692"/>
        <v/>
      </c>
      <c r="AH1493" t="str">
        <f t="shared" si="693"/>
        <v/>
      </c>
      <c r="AI1493" t="str">
        <f t="shared" si="694"/>
        <v/>
      </c>
      <c r="AJ1493" t="str">
        <f t="shared" si="695"/>
        <v/>
      </c>
      <c r="AK1493" t="str">
        <f t="shared" si="696"/>
        <v/>
      </c>
      <c r="AL1493" t="str">
        <f t="shared" si="697"/>
        <v/>
      </c>
      <c r="AM1493" t="str">
        <f t="shared" si="698"/>
        <v/>
      </c>
    </row>
    <row r="1494" spans="1:39">
      <c r="A1494" t="s">
        <v>8</v>
      </c>
      <c r="C1494" t="s">
        <v>1</v>
      </c>
      <c r="D1494" t="s">
        <v>1239</v>
      </c>
      <c r="E1494" t="s">
        <v>3</v>
      </c>
      <c r="G1494">
        <v>301</v>
      </c>
      <c r="H1494" t="s">
        <v>1</v>
      </c>
      <c r="I1494" t="s">
        <v>1</v>
      </c>
      <c r="J1494" t="s">
        <v>7</v>
      </c>
      <c r="K1494" t="str">
        <f t="shared" si="670"/>
        <v/>
      </c>
      <c r="L1494" t="str">
        <f t="shared" si="671"/>
        <v/>
      </c>
      <c r="M1494" t="str">
        <f t="shared" si="672"/>
        <v/>
      </c>
      <c r="N1494" t="str">
        <f t="shared" si="673"/>
        <v>Bot</v>
      </c>
      <c r="O1494" t="str">
        <f t="shared" si="674"/>
        <v>Yandex</v>
      </c>
      <c r="P1494" t="str">
        <f t="shared" si="675"/>
        <v>YandexBot</v>
      </c>
      <c r="Q1494" t="str">
        <f t="shared" si="676"/>
        <v/>
      </c>
      <c r="R1494" t="str">
        <f t="shared" si="677"/>
        <v/>
      </c>
      <c r="S1494" t="str">
        <f t="shared" si="678"/>
        <v/>
      </c>
      <c r="T1494" t="str">
        <f t="shared" si="679"/>
        <v>Yandex</v>
      </c>
      <c r="U1494" t="str">
        <f t="shared" si="680"/>
        <v/>
      </c>
      <c r="V1494" t="str">
        <f t="shared" si="681"/>
        <v/>
      </c>
      <c r="W1494" t="str">
        <f t="shared" si="682"/>
        <v/>
      </c>
      <c r="X1494" t="str">
        <f t="shared" si="683"/>
        <v/>
      </c>
      <c r="Y1494" t="str">
        <f t="shared" si="684"/>
        <v/>
      </c>
      <c r="Z1494" t="str">
        <f t="shared" si="685"/>
        <v/>
      </c>
      <c r="AA1494" t="str">
        <f t="shared" si="686"/>
        <v/>
      </c>
      <c r="AB1494" t="str">
        <f t="shared" si="687"/>
        <v/>
      </c>
      <c r="AC1494" t="str">
        <f t="shared" si="688"/>
        <v/>
      </c>
      <c r="AD1494" t="str">
        <f t="shared" si="689"/>
        <v/>
      </c>
      <c r="AE1494" t="str">
        <f t="shared" si="690"/>
        <v/>
      </c>
      <c r="AF1494" t="str">
        <f t="shared" si="691"/>
        <v/>
      </c>
      <c r="AG1494" t="str">
        <f t="shared" si="692"/>
        <v/>
      </c>
      <c r="AH1494" t="str">
        <f t="shared" si="693"/>
        <v/>
      </c>
      <c r="AI1494" t="str">
        <f t="shared" si="694"/>
        <v/>
      </c>
      <c r="AJ1494" t="str">
        <f t="shared" si="695"/>
        <v/>
      </c>
      <c r="AK1494" t="str">
        <f t="shared" si="696"/>
        <v/>
      </c>
      <c r="AL1494" t="str">
        <f t="shared" si="697"/>
        <v/>
      </c>
      <c r="AM1494" t="str">
        <f t="shared" si="698"/>
        <v/>
      </c>
    </row>
    <row r="1495" spans="1:39">
      <c r="A1495" t="s">
        <v>5</v>
      </c>
      <c r="C1495" t="s">
        <v>1</v>
      </c>
      <c r="D1495" t="s">
        <v>1240</v>
      </c>
      <c r="E1495" t="s">
        <v>3</v>
      </c>
      <c r="G1495">
        <v>301</v>
      </c>
      <c r="H1495">
        <v>234</v>
      </c>
      <c r="I1495" t="s">
        <v>1</v>
      </c>
      <c r="J1495" t="s">
        <v>7</v>
      </c>
      <c r="K1495" t="str">
        <f t="shared" si="670"/>
        <v/>
      </c>
      <c r="L1495" t="str">
        <f t="shared" si="671"/>
        <v/>
      </c>
      <c r="M1495" t="str">
        <f t="shared" si="672"/>
        <v/>
      </c>
      <c r="N1495" t="str">
        <f t="shared" si="673"/>
        <v>Bot</v>
      </c>
      <c r="O1495" t="str">
        <f t="shared" si="674"/>
        <v>Yandex</v>
      </c>
      <c r="P1495" t="str">
        <f t="shared" si="675"/>
        <v>YandexBot</v>
      </c>
      <c r="Q1495" t="str">
        <f t="shared" si="676"/>
        <v/>
      </c>
      <c r="R1495" t="str">
        <f t="shared" si="677"/>
        <v/>
      </c>
      <c r="S1495" t="str">
        <f t="shared" si="678"/>
        <v/>
      </c>
      <c r="T1495" t="str">
        <f t="shared" si="679"/>
        <v>Yandex</v>
      </c>
      <c r="U1495" t="str">
        <f t="shared" si="680"/>
        <v/>
      </c>
      <c r="V1495" t="str">
        <f t="shared" si="681"/>
        <v/>
      </c>
      <c r="W1495" t="str">
        <f t="shared" si="682"/>
        <v/>
      </c>
      <c r="X1495" t="str">
        <f t="shared" si="683"/>
        <v/>
      </c>
      <c r="Y1495" t="str">
        <f t="shared" si="684"/>
        <v/>
      </c>
      <c r="Z1495" t="str">
        <f t="shared" si="685"/>
        <v/>
      </c>
      <c r="AA1495" t="str">
        <f t="shared" si="686"/>
        <v/>
      </c>
      <c r="AB1495" t="str">
        <f t="shared" si="687"/>
        <v/>
      </c>
      <c r="AC1495" t="str">
        <f t="shared" si="688"/>
        <v/>
      </c>
      <c r="AD1495" t="str">
        <f t="shared" si="689"/>
        <v/>
      </c>
      <c r="AE1495" t="str">
        <f t="shared" si="690"/>
        <v/>
      </c>
      <c r="AF1495" t="str">
        <f t="shared" si="691"/>
        <v/>
      </c>
      <c r="AG1495" t="str">
        <f t="shared" si="692"/>
        <v/>
      </c>
      <c r="AH1495" t="str">
        <f t="shared" si="693"/>
        <v/>
      </c>
      <c r="AI1495" t="str">
        <f t="shared" si="694"/>
        <v/>
      </c>
      <c r="AJ1495" t="str">
        <f t="shared" si="695"/>
        <v/>
      </c>
      <c r="AK1495" t="str">
        <f t="shared" si="696"/>
        <v/>
      </c>
      <c r="AL1495" t="str">
        <f t="shared" si="697"/>
        <v/>
      </c>
      <c r="AM1495" t="str">
        <f t="shared" si="698"/>
        <v/>
      </c>
    </row>
    <row r="1496" spans="1:39">
      <c r="A1496" t="s">
        <v>8</v>
      </c>
      <c r="C1496" t="s">
        <v>1</v>
      </c>
      <c r="D1496" t="s">
        <v>1241</v>
      </c>
      <c r="E1496" t="s">
        <v>3</v>
      </c>
      <c r="G1496">
        <v>200</v>
      </c>
      <c r="H1496">
        <v>16925</v>
      </c>
      <c r="I1496" t="s">
        <v>1</v>
      </c>
      <c r="J1496" t="s">
        <v>7</v>
      </c>
      <c r="K1496" t="str">
        <f t="shared" si="670"/>
        <v/>
      </c>
      <c r="L1496" t="str">
        <f t="shared" si="671"/>
        <v/>
      </c>
      <c r="M1496" t="str">
        <f t="shared" si="672"/>
        <v/>
      </c>
      <c r="N1496" t="str">
        <f t="shared" si="673"/>
        <v>Visiteur</v>
      </c>
      <c r="O1496" t="str">
        <f t="shared" si="674"/>
        <v>Yandex</v>
      </c>
      <c r="P1496" t="str">
        <f t="shared" si="675"/>
        <v>YandexBot</v>
      </c>
      <c r="Q1496" t="str">
        <f t="shared" si="676"/>
        <v/>
      </c>
      <c r="R1496" t="str">
        <f t="shared" si="677"/>
        <v/>
      </c>
      <c r="S1496" t="str">
        <f t="shared" si="678"/>
        <v/>
      </c>
      <c r="T1496" t="str">
        <f t="shared" si="679"/>
        <v>Yandex</v>
      </c>
      <c r="U1496" t="str">
        <f t="shared" si="680"/>
        <v/>
      </c>
      <c r="V1496" t="str">
        <f t="shared" si="681"/>
        <v/>
      </c>
      <c r="W1496" t="str">
        <f t="shared" si="682"/>
        <v/>
      </c>
      <c r="X1496" t="str">
        <f t="shared" si="683"/>
        <v/>
      </c>
      <c r="Y1496" t="str">
        <f t="shared" si="684"/>
        <v/>
      </c>
      <c r="Z1496" t="str">
        <f t="shared" si="685"/>
        <v/>
      </c>
      <c r="AA1496" t="str">
        <f t="shared" si="686"/>
        <v/>
      </c>
      <c r="AB1496" t="str">
        <f t="shared" si="687"/>
        <v/>
      </c>
      <c r="AC1496" t="str">
        <f t="shared" si="688"/>
        <v/>
      </c>
      <c r="AD1496" t="str">
        <f t="shared" si="689"/>
        <v/>
      </c>
      <c r="AE1496" t="str">
        <f t="shared" si="690"/>
        <v/>
      </c>
      <c r="AF1496" t="str">
        <f t="shared" si="691"/>
        <v/>
      </c>
      <c r="AG1496" t="str">
        <f t="shared" si="692"/>
        <v/>
      </c>
      <c r="AH1496" t="str">
        <f t="shared" si="693"/>
        <v/>
      </c>
      <c r="AI1496" t="str">
        <f t="shared" si="694"/>
        <v/>
      </c>
      <c r="AJ1496" t="str">
        <f t="shared" si="695"/>
        <v/>
      </c>
      <c r="AK1496" t="str">
        <f t="shared" si="696"/>
        <v/>
      </c>
      <c r="AL1496" t="str">
        <f t="shared" si="697"/>
        <v/>
      </c>
      <c r="AM1496" t="str">
        <f t="shared" si="698"/>
        <v/>
      </c>
    </row>
    <row r="1497" spans="1:39">
      <c r="A1497" t="s">
        <v>337</v>
      </c>
      <c r="C1497" t="s">
        <v>1</v>
      </c>
      <c r="D1497" t="s">
        <v>1242</v>
      </c>
      <c r="E1497" t="s">
        <v>3</v>
      </c>
      <c r="G1497">
        <v>200</v>
      </c>
      <c r="H1497">
        <v>43</v>
      </c>
      <c r="I1497" t="s">
        <v>399</v>
      </c>
      <c r="J1497" t="s">
        <v>340</v>
      </c>
      <c r="K1497" t="str">
        <f t="shared" si="670"/>
        <v/>
      </c>
      <c r="L1497" t="str">
        <f t="shared" si="671"/>
        <v/>
      </c>
      <c r="M1497" t="str">
        <f t="shared" si="672"/>
        <v/>
      </c>
      <c r="N1497" t="str">
        <f t="shared" si="673"/>
        <v>Visiteur</v>
      </c>
      <c r="O1497" t="str">
        <f t="shared" si="674"/>
        <v>Googlebot Smartphone</v>
      </c>
      <c r="P1497" t="str">
        <f t="shared" si="675"/>
        <v>Googlebot Smartphone</v>
      </c>
      <c r="Q1497" t="str">
        <f t="shared" si="676"/>
        <v/>
      </c>
      <c r="R1497" t="str">
        <f t="shared" si="677"/>
        <v/>
      </c>
      <c r="S1497" t="str">
        <f t="shared" si="678"/>
        <v>Googlebot Smartphone</v>
      </c>
      <c r="T1497" t="str">
        <f t="shared" si="679"/>
        <v/>
      </c>
      <c r="U1497" t="str">
        <f t="shared" si="680"/>
        <v/>
      </c>
      <c r="V1497" t="str">
        <f t="shared" si="681"/>
        <v/>
      </c>
      <c r="W1497" t="str">
        <f t="shared" si="682"/>
        <v/>
      </c>
      <c r="X1497" t="str">
        <f t="shared" si="683"/>
        <v/>
      </c>
      <c r="Y1497" t="str">
        <f t="shared" si="684"/>
        <v/>
      </c>
      <c r="Z1497" t="str">
        <f t="shared" si="685"/>
        <v/>
      </c>
      <c r="AA1497" t="str">
        <f t="shared" si="686"/>
        <v/>
      </c>
      <c r="AB1497" t="str">
        <f t="shared" si="687"/>
        <v/>
      </c>
      <c r="AC1497" t="str">
        <f t="shared" si="688"/>
        <v/>
      </c>
      <c r="AD1497" t="str">
        <f t="shared" si="689"/>
        <v/>
      </c>
      <c r="AE1497" t="str">
        <f t="shared" si="690"/>
        <v/>
      </c>
      <c r="AF1497" t="str">
        <f t="shared" si="691"/>
        <v/>
      </c>
      <c r="AG1497" t="str">
        <f t="shared" si="692"/>
        <v/>
      </c>
      <c r="AH1497" t="str">
        <f t="shared" si="693"/>
        <v/>
      </c>
      <c r="AI1497" t="str">
        <f t="shared" si="694"/>
        <v/>
      </c>
      <c r="AJ1497" t="str">
        <f t="shared" si="695"/>
        <v/>
      </c>
      <c r="AK1497" t="str">
        <f t="shared" si="696"/>
        <v/>
      </c>
      <c r="AL1497" t="str">
        <f t="shared" si="697"/>
        <v/>
      </c>
      <c r="AM1497" t="str">
        <f t="shared" si="698"/>
        <v/>
      </c>
    </row>
    <row r="1498" spans="1:39">
      <c r="A1498" t="s">
        <v>337</v>
      </c>
      <c r="C1498" t="s">
        <v>1</v>
      </c>
      <c r="D1498" t="s">
        <v>1243</v>
      </c>
      <c r="E1498" t="s">
        <v>3</v>
      </c>
      <c r="G1498">
        <v>200</v>
      </c>
      <c r="H1498">
        <v>43</v>
      </c>
      <c r="I1498" t="s">
        <v>384</v>
      </c>
      <c r="J1498" t="s">
        <v>340</v>
      </c>
      <c r="K1498" t="str">
        <f t="shared" si="670"/>
        <v/>
      </c>
      <c r="L1498" t="str">
        <f t="shared" si="671"/>
        <v/>
      </c>
      <c r="M1498" t="str">
        <f t="shared" si="672"/>
        <v/>
      </c>
      <c r="N1498" t="str">
        <f t="shared" si="673"/>
        <v>Visiteur</v>
      </c>
      <c r="O1498" t="str">
        <f t="shared" si="674"/>
        <v>Googlebot Smartphone</v>
      </c>
      <c r="P1498" t="str">
        <f t="shared" si="675"/>
        <v>Googlebot Smartphone</v>
      </c>
      <c r="Q1498" t="str">
        <f t="shared" si="676"/>
        <v/>
      </c>
      <c r="R1498" t="str">
        <f t="shared" si="677"/>
        <v/>
      </c>
      <c r="S1498" t="str">
        <f t="shared" si="678"/>
        <v>Googlebot Smartphone</v>
      </c>
      <c r="T1498" t="str">
        <f t="shared" si="679"/>
        <v/>
      </c>
      <c r="U1498" t="str">
        <f t="shared" si="680"/>
        <v/>
      </c>
      <c r="V1498" t="str">
        <f t="shared" si="681"/>
        <v/>
      </c>
      <c r="W1498" t="str">
        <f t="shared" si="682"/>
        <v/>
      </c>
      <c r="X1498" t="str">
        <f t="shared" si="683"/>
        <v/>
      </c>
      <c r="Y1498" t="str">
        <f t="shared" si="684"/>
        <v/>
      </c>
      <c r="Z1498" t="str">
        <f t="shared" si="685"/>
        <v/>
      </c>
      <c r="AA1498" t="str">
        <f t="shared" si="686"/>
        <v/>
      </c>
      <c r="AB1498" t="str">
        <f t="shared" si="687"/>
        <v/>
      </c>
      <c r="AC1498" t="str">
        <f t="shared" si="688"/>
        <v/>
      </c>
      <c r="AD1498" t="str">
        <f t="shared" si="689"/>
        <v/>
      </c>
      <c r="AE1498" t="str">
        <f t="shared" si="690"/>
        <v/>
      </c>
      <c r="AF1498" t="str">
        <f t="shared" si="691"/>
        <v/>
      </c>
      <c r="AG1498" t="str">
        <f t="shared" si="692"/>
        <v/>
      </c>
      <c r="AH1498" t="str">
        <f t="shared" si="693"/>
        <v/>
      </c>
      <c r="AI1498" t="str">
        <f t="shared" si="694"/>
        <v/>
      </c>
      <c r="AJ1498" t="str">
        <f t="shared" si="695"/>
        <v/>
      </c>
      <c r="AK1498" t="str">
        <f t="shared" si="696"/>
        <v/>
      </c>
      <c r="AL1498" t="str">
        <f t="shared" si="697"/>
        <v/>
      </c>
      <c r="AM1498" t="str">
        <f t="shared" si="698"/>
        <v/>
      </c>
    </row>
    <row r="1499" spans="1:39">
      <c r="A1499" t="s">
        <v>337</v>
      </c>
      <c r="C1499" t="s">
        <v>1</v>
      </c>
      <c r="D1499" t="s">
        <v>1244</v>
      </c>
      <c r="E1499" t="s">
        <v>3</v>
      </c>
      <c r="G1499">
        <v>200</v>
      </c>
      <c r="H1499">
        <v>43</v>
      </c>
      <c r="I1499" t="s">
        <v>399</v>
      </c>
      <c r="J1499" t="s">
        <v>340</v>
      </c>
      <c r="K1499" t="str">
        <f t="shared" si="670"/>
        <v/>
      </c>
      <c r="L1499" t="str">
        <f t="shared" si="671"/>
        <v/>
      </c>
      <c r="M1499" t="str">
        <f t="shared" si="672"/>
        <v/>
      </c>
      <c r="N1499" t="str">
        <f t="shared" si="673"/>
        <v>Bot</v>
      </c>
      <c r="O1499" t="str">
        <f t="shared" si="674"/>
        <v>Googlebot Smartphone</v>
      </c>
      <c r="P1499" t="str">
        <f t="shared" si="675"/>
        <v>Googlebot Smartphone</v>
      </c>
      <c r="Q1499" t="str">
        <f t="shared" si="676"/>
        <v/>
      </c>
      <c r="R1499" t="str">
        <f t="shared" si="677"/>
        <v/>
      </c>
      <c r="S1499" t="str">
        <f t="shared" si="678"/>
        <v>Googlebot Smartphone</v>
      </c>
      <c r="T1499" t="str">
        <f t="shared" si="679"/>
        <v/>
      </c>
      <c r="U1499" t="str">
        <f t="shared" si="680"/>
        <v/>
      </c>
      <c r="V1499" t="str">
        <f t="shared" si="681"/>
        <v/>
      </c>
      <c r="W1499" t="str">
        <f t="shared" si="682"/>
        <v/>
      </c>
      <c r="X1499" t="str">
        <f t="shared" si="683"/>
        <v/>
      </c>
      <c r="Y1499" t="str">
        <f t="shared" si="684"/>
        <v/>
      </c>
      <c r="Z1499" t="str">
        <f t="shared" si="685"/>
        <v/>
      </c>
      <c r="AA1499" t="str">
        <f t="shared" si="686"/>
        <v/>
      </c>
      <c r="AB1499" t="str">
        <f t="shared" si="687"/>
        <v/>
      </c>
      <c r="AC1499" t="str">
        <f t="shared" si="688"/>
        <v/>
      </c>
      <c r="AD1499" t="str">
        <f t="shared" si="689"/>
        <v/>
      </c>
      <c r="AE1499" t="str">
        <f t="shared" si="690"/>
        <v/>
      </c>
      <c r="AF1499" t="str">
        <f t="shared" si="691"/>
        <v/>
      </c>
      <c r="AG1499" t="str">
        <f t="shared" si="692"/>
        <v/>
      </c>
      <c r="AH1499" t="str">
        <f t="shared" si="693"/>
        <v/>
      </c>
      <c r="AI1499" t="str">
        <f t="shared" si="694"/>
        <v/>
      </c>
      <c r="AJ1499" t="str">
        <f t="shared" si="695"/>
        <v/>
      </c>
      <c r="AK1499" t="str">
        <f t="shared" si="696"/>
        <v/>
      </c>
      <c r="AL1499" t="str">
        <f t="shared" si="697"/>
        <v/>
      </c>
      <c r="AM1499" t="str">
        <f t="shared" si="698"/>
        <v/>
      </c>
    </row>
    <row r="1500" spans="1:39">
      <c r="A1500" t="s">
        <v>621</v>
      </c>
      <c r="C1500" t="s">
        <v>1</v>
      </c>
      <c r="D1500" t="s">
        <v>1245</v>
      </c>
      <c r="E1500" t="s">
        <v>3</v>
      </c>
      <c r="G1500">
        <v>200</v>
      </c>
      <c r="H1500">
        <v>398</v>
      </c>
      <c r="I1500" t="s">
        <v>1</v>
      </c>
      <c r="J1500" t="s">
        <v>14</v>
      </c>
      <c r="K1500" t="str">
        <f t="shared" si="670"/>
        <v/>
      </c>
      <c r="L1500" t="str">
        <f t="shared" si="671"/>
        <v/>
      </c>
      <c r="M1500" t="str">
        <f t="shared" si="672"/>
        <v/>
      </c>
      <c r="N1500" t="str">
        <f t="shared" si="673"/>
        <v>Bot</v>
      </c>
      <c r="O1500" t="str">
        <f t="shared" si="674"/>
        <v>Bingbot</v>
      </c>
      <c r="P1500" t="str">
        <f t="shared" si="675"/>
        <v>Visiteur</v>
      </c>
      <c r="Q1500" t="str">
        <f t="shared" si="676"/>
        <v/>
      </c>
      <c r="R1500" t="str">
        <f t="shared" si="677"/>
        <v/>
      </c>
      <c r="S1500" t="str">
        <f t="shared" si="678"/>
        <v/>
      </c>
      <c r="T1500" t="str">
        <f t="shared" si="679"/>
        <v/>
      </c>
      <c r="U1500" t="str">
        <f t="shared" si="680"/>
        <v>Bingbot</v>
      </c>
      <c r="V1500" t="str">
        <f t="shared" si="681"/>
        <v/>
      </c>
      <c r="W1500" t="str">
        <f t="shared" si="682"/>
        <v/>
      </c>
      <c r="X1500" t="str">
        <f t="shared" si="683"/>
        <v/>
      </c>
      <c r="Y1500" t="str">
        <f t="shared" si="684"/>
        <v/>
      </c>
      <c r="Z1500" t="str">
        <f t="shared" si="685"/>
        <v/>
      </c>
      <c r="AA1500" t="str">
        <f t="shared" si="686"/>
        <v/>
      </c>
      <c r="AB1500" t="str">
        <f t="shared" si="687"/>
        <v/>
      </c>
      <c r="AC1500" t="str">
        <f t="shared" si="688"/>
        <v/>
      </c>
      <c r="AD1500" t="str">
        <f t="shared" si="689"/>
        <v/>
      </c>
      <c r="AE1500" t="str">
        <f t="shared" si="690"/>
        <v/>
      </c>
      <c r="AF1500" t="str">
        <f t="shared" si="691"/>
        <v/>
      </c>
      <c r="AG1500" t="str">
        <f t="shared" si="692"/>
        <v/>
      </c>
      <c r="AH1500" t="str">
        <f t="shared" si="693"/>
        <v/>
      </c>
      <c r="AI1500" t="str">
        <f t="shared" si="694"/>
        <v/>
      </c>
      <c r="AJ1500" t="str">
        <f t="shared" si="695"/>
        <v/>
      </c>
      <c r="AK1500" t="str">
        <f t="shared" si="696"/>
        <v/>
      </c>
      <c r="AL1500" t="str">
        <f t="shared" si="697"/>
        <v/>
      </c>
      <c r="AM1500" t="str">
        <f t="shared" si="698"/>
        <v/>
      </c>
    </row>
    <row r="1501" spans="1:39">
      <c r="A1501" t="s">
        <v>621</v>
      </c>
      <c r="C1501" t="s">
        <v>1</v>
      </c>
      <c r="D1501" t="s">
        <v>1246</v>
      </c>
      <c r="E1501" t="s">
        <v>3</v>
      </c>
      <c r="G1501">
        <v>200</v>
      </c>
      <c r="H1501">
        <v>15268</v>
      </c>
      <c r="I1501" t="s">
        <v>1</v>
      </c>
      <c r="J1501" t="s">
        <v>14</v>
      </c>
      <c r="K1501" t="str">
        <f t="shared" si="670"/>
        <v/>
      </c>
      <c r="L1501" t="str">
        <f t="shared" si="671"/>
        <v/>
      </c>
      <c r="M1501" t="str">
        <f t="shared" si="672"/>
        <v/>
      </c>
      <c r="N1501" t="str">
        <f t="shared" si="673"/>
        <v>Bot</v>
      </c>
      <c r="O1501" t="str">
        <f t="shared" si="674"/>
        <v>Bingbot</v>
      </c>
      <c r="P1501" t="str">
        <f t="shared" si="675"/>
        <v>Visiteur</v>
      </c>
      <c r="Q1501" t="str">
        <f t="shared" si="676"/>
        <v/>
      </c>
      <c r="R1501" t="str">
        <f t="shared" si="677"/>
        <v/>
      </c>
      <c r="S1501" t="str">
        <f t="shared" si="678"/>
        <v/>
      </c>
      <c r="T1501" t="str">
        <f t="shared" si="679"/>
        <v/>
      </c>
      <c r="U1501" t="str">
        <f t="shared" si="680"/>
        <v>Bingbot</v>
      </c>
      <c r="V1501" t="str">
        <f t="shared" si="681"/>
        <v/>
      </c>
      <c r="W1501" t="str">
        <f t="shared" si="682"/>
        <v/>
      </c>
      <c r="X1501" t="str">
        <f t="shared" si="683"/>
        <v/>
      </c>
      <c r="Y1501" t="str">
        <f t="shared" si="684"/>
        <v/>
      </c>
      <c r="Z1501" t="str">
        <f t="shared" si="685"/>
        <v/>
      </c>
      <c r="AA1501" t="str">
        <f t="shared" si="686"/>
        <v/>
      </c>
      <c r="AB1501" t="str">
        <f t="shared" si="687"/>
        <v/>
      </c>
      <c r="AC1501" t="str">
        <f t="shared" si="688"/>
        <v/>
      </c>
      <c r="AD1501" t="str">
        <f t="shared" si="689"/>
        <v/>
      </c>
      <c r="AE1501" t="str">
        <f t="shared" si="690"/>
        <v/>
      </c>
      <c r="AF1501" t="str">
        <f t="shared" si="691"/>
        <v/>
      </c>
      <c r="AG1501" t="str">
        <f t="shared" si="692"/>
        <v/>
      </c>
      <c r="AH1501" t="str">
        <f t="shared" si="693"/>
        <v/>
      </c>
      <c r="AI1501" t="str">
        <f t="shared" si="694"/>
        <v/>
      </c>
      <c r="AJ1501" t="str">
        <f t="shared" si="695"/>
        <v/>
      </c>
      <c r="AK1501" t="str">
        <f t="shared" si="696"/>
        <v/>
      </c>
      <c r="AL1501" t="str">
        <f t="shared" si="697"/>
        <v/>
      </c>
      <c r="AM1501" t="str">
        <f t="shared" si="698"/>
        <v/>
      </c>
    </row>
    <row r="1502" spans="1:39">
      <c r="A1502" t="s">
        <v>621</v>
      </c>
      <c r="C1502" t="s">
        <v>1</v>
      </c>
      <c r="D1502" t="s">
        <v>1247</v>
      </c>
      <c r="E1502" t="s">
        <v>3</v>
      </c>
      <c r="G1502">
        <v>200</v>
      </c>
      <c r="H1502">
        <v>10311</v>
      </c>
      <c r="I1502" t="s">
        <v>1</v>
      </c>
      <c r="J1502" t="s">
        <v>14</v>
      </c>
      <c r="K1502" t="str">
        <f t="shared" si="670"/>
        <v/>
      </c>
      <c r="L1502" t="str">
        <f t="shared" si="671"/>
        <v/>
      </c>
      <c r="M1502" t="str">
        <f t="shared" si="672"/>
        <v/>
      </c>
      <c r="N1502" t="str">
        <f t="shared" si="673"/>
        <v>Bot</v>
      </c>
      <c r="O1502" t="str">
        <f t="shared" si="674"/>
        <v>Bingbot</v>
      </c>
      <c r="P1502" t="str">
        <f t="shared" si="675"/>
        <v>Visiteur</v>
      </c>
      <c r="Q1502" t="str">
        <f t="shared" si="676"/>
        <v/>
      </c>
      <c r="R1502" t="str">
        <f t="shared" si="677"/>
        <v/>
      </c>
      <c r="S1502" t="str">
        <f t="shared" si="678"/>
        <v/>
      </c>
      <c r="T1502" t="str">
        <f t="shared" si="679"/>
        <v/>
      </c>
      <c r="U1502" t="str">
        <f t="shared" si="680"/>
        <v>Bingbot</v>
      </c>
      <c r="V1502" t="str">
        <f t="shared" si="681"/>
        <v/>
      </c>
      <c r="W1502" t="str">
        <f t="shared" si="682"/>
        <v/>
      </c>
      <c r="X1502" t="str">
        <f t="shared" si="683"/>
        <v/>
      </c>
      <c r="Y1502" t="str">
        <f t="shared" si="684"/>
        <v/>
      </c>
      <c r="Z1502" t="str">
        <f t="shared" si="685"/>
        <v/>
      </c>
      <c r="AA1502" t="str">
        <f t="shared" si="686"/>
        <v/>
      </c>
      <c r="AB1502" t="str">
        <f t="shared" si="687"/>
        <v/>
      </c>
      <c r="AC1502" t="str">
        <f t="shared" si="688"/>
        <v/>
      </c>
      <c r="AD1502" t="str">
        <f t="shared" si="689"/>
        <v/>
      </c>
      <c r="AE1502" t="str">
        <f t="shared" si="690"/>
        <v/>
      </c>
      <c r="AF1502" t="str">
        <f t="shared" si="691"/>
        <v/>
      </c>
      <c r="AG1502" t="str">
        <f t="shared" si="692"/>
        <v/>
      </c>
      <c r="AH1502" t="str">
        <f t="shared" si="693"/>
        <v/>
      </c>
      <c r="AI1502" t="str">
        <f t="shared" si="694"/>
        <v/>
      </c>
      <c r="AJ1502" t="str">
        <f t="shared" si="695"/>
        <v/>
      </c>
      <c r="AK1502" t="str">
        <f t="shared" si="696"/>
        <v/>
      </c>
      <c r="AL1502" t="str">
        <f t="shared" si="697"/>
        <v/>
      </c>
      <c r="AM1502" t="str">
        <f t="shared" si="698"/>
        <v/>
      </c>
    </row>
    <row r="1503" spans="1:39">
      <c r="A1503" t="s">
        <v>28</v>
      </c>
      <c r="C1503" t="s">
        <v>1</v>
      </c>
      <c r="D1503" t="s">
        <v>1248</v>
      </c>
      <c r="E1503" t="s">
        <v>3</v>
      </c>
      <c r="G1503">
        <v>200</v>
      </c>
      <c r="H1503">
        <v>1583</v>
      </c>
      <c r="I1503" t="s">
        <v>1</v>
      </c>
      <c r="J1503" t="s">
        <v>33</v>
      </c>
      <c r="K1503" t="str">
        <f t="shared" si="670"/>
        <v/>
      </c>
      <c r="L1503" t="str">
        <f t="shared" si="671"/>
        <v/>
      </c>
      <c r="M1503" t="str">
        <f t="shared" si="672"/>
        <v/>
      </c>
      <c r="N1503" t="str">
        <f t="shared" si="673"/>
        <v>Visiteur</v>
      </c>
      <c r="O1503" t="str">
        <f t="shared" si="674"/>
        <v>Googlebot/2</v>
      </c>
      <c r="P1503" t="str">
        <f t="shared" si="675"/>
        <v>Visiteur</v>
      </c>
      <c r="Q1503" t="str">
        <f t="shared" si="676"/>
        <v/>
      </c>
      <c r="R1503" t="str">
        <f t="shared" si="677"/>
        <v/>
      </c>
      <c r="S1503" t="str">
        <f t="shared" si="678"/>
        <v/>
      </c>
      <c r="T1503" t="str">
        <f t="shared" si="679"/>
        <v/>
      </c>
      <c r="U1503" t="str">
        <f t="shared" si="680"/>
        <v/>
      </c>
      <c r="V1503" t="str">
        <f t="shared" si="681"/>
        <v/>
      </c>
      <c r="W1503" t="str">
        <f t="shared" si="682"/>
        <v/>
      </c>
      <c r="X1503" t="str">
        <f t="shared" si="683"/>
        <v/>
      </c>
      <c r="Y1503" t="str">
        <f t="shared" si="684"/>
        <v/>
      </c>
      <c r="Z1503" t="str">
        <f t="shared" si="685"/>
        <v/>
      </c>
      <c r="AA1503" t="str">
        <f t="shared" si="686"/>
        <v/>
      </c>
      <c r="AB1503" t="str">
        <f t="shared" si="687"/>
        <v>Googlebot/2</v>
      </c>
      <c r="AC1503" t="str">
        <f t="shared" si="688"/>
        <v/>
      </c>
      <c r="AD1503" t="str">
        <f t="shared" si="689"/>
        <v/>
      </c>
      <c r="AE1503" t="str">
        <f t="shared" si="690"/>
        <v/>
      </c>
      <c r="AF1503" t="str">
        <f t="shared" si="691"/>
        <v/>
      </c>
      <c r="AG1503" t="str">
        <f t="shared" si="692"/>
        <v/>
      </c>
      <c r="AH1503" t="str">
        <f t="shared" si="693"/>
        <v/>
      </c>
      <c r="AI1503" t="str">
        <f t="shared" si="694"/>
        <v/>
      </c>
      <c r="AJ1503" t="str">
        <f t="shared" si="695"/>
        <v/>
      </c>
      <c r="AK1503" t="str">
        <f t="shared" si="696"/>
        <v/>
      </c>
      <c r="AL1503" t="str">
        <f t="shared" si="697"/>
        <v/>
      </c>
      <c r="AM1503" t="str">
        <f t="shared" si="698"/>
        <v/>
      </c>
    </row>
    <row r="1504" spans="1:39">
      <c r="A1504" t="s">
        <v>337</v>
      </c>
      <c r="C1504" t="s">
        <v>1</v>
      </c>
      <c r="D1504" t="s">
        <v>1249</v>
      </c>
      <c r="E1504" t="s">
        <v>3</v>
      </c>
      <c r="G1504">
        <v>200</v>
      </c>
      <c r="H1504">
        <v>43</v>
      </c>
      <c r="I1504" t="s">
        <v>384</v>
      </c>
      <c r="J1504" t="s">
        <v>340</v>
      </c>
      <c r="K1504" t="str">
        <f t="shared" si="670"/>
        <v/>
      </c>
      <c r="L1504" t="str">
        <f t="shared" si="671"/>
        <v/>
      </c>
      <c r="M1504" t="str">
        <f t="shared" si="672"/>
        <v/>
      </c>
      <c r="N1504" t="str">
        <f t="shared" si="673"/>
        <v>Visiteur</v>
      </c>
      <c r="O1504" t="str">
        <f t="shared" si="674"/>
        <v>Googlebot Smartphone</v>
      </c>
      <c r="P1504" t="str">
        <f t="shared" si="675"/>
        <v>Googlebot Smartphone</v>
      </c>
      <c r="Q1504" t="str">
        <f t="shared" si="676"/>
        <v/>
      </c>
      <c r="R1504" t="str">
        <f t="shared" si="677"/>
        <v/>
      </c>
      <c r="S1504" t="str">
        <f t="shared" si="678"/>
        <v>Googlebot Smartphone</v>
      </c>
      <c r="T1504" t="str">
        <f t="shared" si="679"/>
        <v/>
      </c>
      <c r="U1504" t="str">
        <f t="shared" si="680"/>
        <v/>
      </c>
      <c r="V1504" t="str">
        <f t="shared" si="681"/>
        <v/>
      </c>
      <c r="W1504" t="str">
        <f t="shared" si="682"/>
        <v/>
      </c>
      <c r="X1504" t="str">
        <f t="shared" si="683"/>
        <v/>
      </c>
      <c r="Y1504" t="str">
        <f t="shared" si="684"/>
        <v/>
      </c>
      <c r="Z1504" t="str">
        <f t="shared" si="685"/>
        <v/>
      </c>
      <c r="AA1504" t="str">
        <f t="shared" si="686"/>
        <v/>
      </c>
      <c r="AB1504" t="str">
        <f t="shared" si="687"/>
        <v/>
      </c>
      <c r="AC1504" t="str">
        <f t="shared" si="688"/>
        <v/>
      </c>
      <c r="AD1504" t="str">
        <f t="shared" si="689"/>
        <v/>
      </c>
      <c r="AE1504" t="str">
        <f t="shared" si="690"/>
        <v/>
      </c>
      <c r="AF1504" t="str">
        <f t="shared" si="691"/>
        <v/>
      </c>
      <c r="AG1504" t="str">
        <f t="shared" si="692"/>
        <v/>
      </c>
      <c r="AH1504" t="str">
        <f t="shared" si="693"/>
        <v/>
      </c>
      <c r="AI1504" t="str">
        <f t="shared" si="694"/>
        <v/>
      </c>
      <c r="AJ1504" t="str">
        <f t="shared" si="695"/>
        <v/>
      </c>
      <c r="AK1504" t="str">
        <f t="shared" si="696"/>
        <v/>
      </c>
      <c r="AL1504" t="str">
        <f t="shared" si="697"/>
        <v/>
      </c>
      <c r="AM1504" t="str">
        <f t="shared" si="698"/>
        <v/>
      </c>
    </row>
    <row r="1505" spans="1:39">
      <c r="A1505" t="s">
        <v>337</v>
      </c>
      <c r="C1505" t="s">
        <v>1</v>
      </c>
      <c r="D1505" t="s">
        <v>1250</v>
      </c>
      <c r="E1505" t="s">
        <v>3</v>
      </c>
      <c r="G1505">
        <v>200</v>
      </c>
      <c r="H1505">
        <v>43</v>
      </c>
      <c r="I1505" t="s">
        <v>399</v>
      </c>
      <c r="J1505" t="s">
        <v>340</v>
      </c>
      <c r="K1505" t="str">
        <f t="shared" si="670"/>
        <v/>
      </c>
      <c r="L1505" t="str">
        <f t="shared" si="671"/>
        <v/>
      </c>
      <c r="M1505" t="str">
        <f t="shared" si="672"/>
        <v/>
      </c>
      <c r="N1505" t="str">
        <f t="shared" si="673"/>
        <v>Visiteur</v>
      </c>
      <c r="O1505" t="str">
        <f t="shared" si="674"/>
        <v>Googlebot Smartphone</v>
      </c>
      <c r="P1505" t="str">
        <f t="shared" si="675"/>
        <v>Googlebot Smartphone</v>
      </c>
      <c r="Q1505" t="str">
        <f t="shared" si="676"/>
        <v/>
      </c>
      <c r="R1505" t="str">
        <f t="shared" si="677"/>
        <v/>
      </c>
      <c r="S1505" t="str">
        <f t="shared" si="678"/>
        <v>Googlebot Smartphone</v>
      </c>
      <c r="T1505" t="str">
        <f t="shared" si="679"/>
        <v/>
      </c>
      <c r="U1505" t="str">
        <f t="shared" si="680"/>
        <v/>
      </c>
      <c r="V1505" t="str">
        <f t="shared" si="681"/>
        <v/>
      </c>
      <c r="W1505" t="str">
        <f t="shared" si="682"/>
        <v/>
      </c>
      <c r="X1505" t="str">
        <f t="shared" si="683"/>
        <v/>
      </c>
      <c r="Y1505" t="str">
        <f t="shared" si="684"/>
        <v/>
      </c>
      <c r="Z1505" t="str">
        <f t="shared" si="685"/>
        <v/>
      </c>
      <c r="AA1505" t="str">
        <f t="shared" si="686"/>
        <v/>
      </c>
      <c r="AB1505" t="str">
        <f t="shared" si="687"/>
        <v/>
      </c>
      <c r="AC1505" t="str">
        <f t="shared" si="688"/>
        <v/>
      </c>
      <c r="AD1505" t="str">
        <f t="shared" si="689"/>
        <v/>
      </c>
      <c r="AE1505" t="str">
        <f t="shared" si="690"/>
        <v/>
      </c>
      <c r="AF1505" t="str">
        <f t="shared" si="691"/>
        <v/>
      </c>
      <c r="AG1505" t="str">
        <f t="shared" si="692"/>
        <v/>
      </c>
      <c r="AH1505" t="str">
        <f t="shared" si="693"/>
        <v/>
      </c>
      <c r="AI1505" t="str">
        <f t="shared" si="694"/>
        <v/>
      </c>
      <c r="AJ1505" t="str">
        <f t="shared" si="695"/>
        <v/>
      </c>
      <c r="AK1505" t="str">
        <f t="shared" si="696"/>
        <v/>
      </c>
      <c r="AL1505" t="str">
        <f t="shared" si="697"/>
        <v/>
      </c>
      <c r="AM1505" t="str">
        <f t="shared" si="698"/>
        <v/>
      </c>
    </row>
    <row r="1506" spans="1:39">
      <c r="A1506" t="s">
        <v>1251</v>
      </c>
      <c r="C1506" t="s">
        <v>1</v>
      </c>
      <c r="D1506" t="s">
        <v>1252</v>
      </c>
      <c r="E1506" t="s">
        <v>3</v>
      </c>
      <c r="G1506">
        <v>500</v>
      </c>
      <c r="H1506">
        <v>3008</v>
      </c>
      <c r="I1506" t="s">
        <v>1253</v>
      </c>
      <c r="J1506" t="s">
        <v>1254</v>
      </c>
      <c r="K1506" t="str">
        <f t="shared" si="670"/>
        <v/>
      </c>
      <c r="L1506" t="str">
        <f t="shared" si="671"/>
        <v>.ru</v>
      </c>
      <c r="M1506" t="str">
        <f t="shared" si="672"/>
        <v/>
      </c>
      <c r="N1506" t="str">
        <f t="shared" si="673"/>
        <v>Bot</v>
      </c>
      <c r="O1506" t="str">
        <f t="shared" si="674"/>
        <v>Internet Explorer</v>
      </c>
      <c r="P1506" t="str">
        <f t="shared" si="675"/>
        <v>Visiteur</v>
      </c>
      <c r="Q1506" t="str">
        <f t="shared" si="676"/>
        <v/>
      </c>
      <c r="R1506" t="str">
        <f t="shared" si="677"/>
        <v/>
      </c>
      <c r="S1506" t="str">
        <f t="shared" si="678"/>
        <v/>
      </c>
      <c r="T1506" t="str">
        <f t="shared" si="679"/>
        <v/>
      </c>
      <c r="U1506" t="str">
        <f t="shared" si="680"/>
        <v/>
      </c>
      <c r="V1506" t="str">
        <f t="shared" si="681"/>
        <v/>
      </c>
      <c r="W1506" t="str">
        <f t="shared" si="682"/>
        <v/>
      </c>
      <c r="X1506" t="str">
        <f t="shared" si="683"/>
        <v>Internet Explorer</v>
      </c>
      <c r="Y1506" t="str">
        <f t="shared" si="684"/>
        <v/>
      </c>
      <c r="Z1506" t="str">
        <f t="shared" si="685"/>
        <v/>
      </c>
      <c r="AA1506" t="str">
        <f t="shared" si="686"/>
        <v/>
      </c>
      <c r="AB1506" t="str">
        <f t="shared" si="687"/>
        <v/>
      </c>
      <c r="AC1506" t="str">
        <f t="shared" si="688"/>
        <v/>
      </c>
      <c r="AD1506" t="str">
        <f t="shared" si="689"/>
        <v/>
      </c>
      <c r="AE1506" t="str">
        <f t="shared" si="690"/>
        <v/>
      </c>
      <c r="AF1506" t="str">
        <f t="shared" si="691"/>
        <v/>
      </c>
      <c r="AG1506" t="str">
        <f t="shared" si="692"/>
        <v/>
      </c>
      <c r="AH1506" t="str">
        <f t="shared" si="693"/>
        <v/>
      </c>
      <c r="AI1506" t="str">
        <f t="shared" si="694"/>
        <v/>
      </c>
      <c r="AJ1506" t="str">
        <f t="shared" si="695"/>
        <v/>
      </c>
      <c r="AK1506" t="str">
        <f t="shared" si="696"/>
        <v/>
      </c>
      <c r="AL1506" t="str">
        <f t="shared" si="697"/>
        <v/>
      </c>
      <c r="AM1506" t="str">
        <f t="shared" si="698"/>
        <v/>
      </c>
    </row>
    <row r="1507" spans="1:39">
      <c r="A1507" t="s">
        <v>28</v>
      </c>
      <c r="C1507" t="s">
        <v>1</v>
      </c>
      <c r="D1507" t="s">
        <v>1255</v>
      </c>
      <c r="E1507" t="s">
        <v>3</v>
      </c>
      <c r="G1507">
        <v>200</v>
      </c>
      <c r="H1507">
        <v>14415</v>
      </c>
      <c r="I1507" t="s">
        <v>1</v>
      </c>
      <c r="J1507" t="s">
        <v>33</v>
      </c>
      <c r="K1507" t="str">
        <f t="shared" si="670"/>
        <v/>
      </c>
      <c r="L1507" t="str">
        <f t="shared" si="671"/>
        <v/>
      </c>
      <c r="M1507" t="str">
        <f t="shared" si="672"/>
        <v/>
      </c>
      <c r="N1507" t="str">
        <f t="shared" si="673"/>
        <v>Visiteur</v>
      </c>
      <c r="O1507" t="str">
        <f t="shared" si="674"/>
        <v>Googlebot/2</v>
      </c>
      <c r="P1507" t="str">
        <f t="shared" si="675"/>
        <v>Visiteur</v>
      </c>
      <c r="Q1507" t="str">
        <f t="shared" si="676"/>
        <v/>
      </c>
      <c r="R1507" t="str">
        <f t="shared" si="677"/>
        <v/>
      </c>
      <c r="S1507" t="str">
        <f t="shared" si="678"/>
        <v/>
      </c>
      <c r="T1507" t="str">
        <f t="shared" si="679"/>
        <v/>
      </c>
      <c r="U1507" t="str">
        <f t="shared" si="680"/>
        <v/>
      </c>
      <c r="V1507" t="str">
        <f t="shared" si="681"/>
        <v/>
      </c>
      <c r="W1507" t="str">
        <f t="shared" si="682"/>
        <v/>
      </c>
      <c r="X1507" t="str">
        <f t="shared" si="683"/>
        <v/>
      </c>
      <c r="Y1507" t="str">
        <f t="shared" si="684"/>
        <v/>
      </c>
      <c r="Z1507" t="str">
        <f t="shared" si="685"/>
        <v/>
      </c>
      <c r="AA1507" t="str">
        <f t="shared" si="686"/>
        <v/>
      </c>
      <c r="AB1507" t="str">
        <f t="shared" si="687"/>
        <v>Googlebot/2</v>
      </c>
      <c r="AC1507" t="str">
        <f t="shared" si="688"/>
        <v/>
      </c>
      <c r="AD1507" t="str">
        <f t="shared" si="689"/>
        <v/>
      </c>
      <c r="AE1507" t="str">
        <f t="shared" si="690"/>
        <v/>
      </c>
      <c r="AF1507" t="str">
        <f t="shared" si="691"/>
        <v/>
      </c>
      <c r="AG1507" t="str">
        <f t="shared" si="692"/>
        <v/>
      </c>
      <c r="AH1507" t="str">
        <f t="shared" si="693"/>
        <v/>
      </c>
      <c r="AI1507" t="str">
        <f t="shared" si="694"/>
        <v/>
      </c>
      <c r="AJ1507" t="str">
        <f t="shared" si="695"/>
        <v/>
      </c>
      <c r="AK1507" t="str">
        <f t="shared" si="696"/>
        <v/>
      </c>
      <c r="AL1507" t="str">
        <f t="shared" si="697"/>
        <v/>
      </c>
      <c r="AM1507" t="str">
        <f t="shared" si="698"/>
        <v/>
      </c>
    </row>
    <row r="1508" spans="1:39">
      <c r="A1508" t="s">
        <v>337</v>
      </c>
      <c r="C1508" t="s">
        <v>1</v>
      </c>
      <c r="D1508" t="s">
        <v>1256</v>
      </c>
      <c r="E1508" t="s">
        <v>3</v>
      </c>
      <c r="G1508">
        <v>200</v>
      </c>
      <c r="H1508">
        <v>43</v>
      </c>
      <c r="I1508" t="s">
        <v>384</v>
      </c>
      <c r="J1508" t="s">
        <v>340</v>
      </c>
      <c r="K1508" t="str">
        <f t="shared" si="670"/>
        <v/>
      </c>
      <c r="L1508" t="str">
        <f t="shared" si="671"/>
        <v/>
      </c>
      <c r="M1508" t="str">
        <f t="shared" si="672"/>
        <v/>
      </c>
      <c r="N1508" t="str">
        <f t="shared" si="673"/>
        <v>Visiteur</v>
      </c>
      <c r="O1508" t="str">
        <f t="shared" si="674"/>
        <v>Googlebot Smartphone</v>
      </c>
      <c r="P1508" t="str">
        <f t="shared" si="675"/>
        <v>Googlebot Smartphone</v>
      </c>
      <c r="Q1508" t="str">
        <f t="shared" si="676"/>
        <v/>
      </c>
      <c r="R1508" t="str">
        <f t="shared" si="677"/>
        <v/>
      </c>
      <c r="S1508" t="str">
        <f t="shared" si="678"/>
        <v>Googlebot Smartphone</v>
      </c>
      <c r="T1508" t="str">
        <f t="shared" si="679"/>
        <v/>
      </c>
      <c r="U1508" t="str">
        <f t="shared" si="680"/>
        <v/>
      </c>
      <c r="V1508" t="str">
        <f t="shared" si="681"/>
        <v/>
      </c>
      <c r="W1508" t="str">
        <f t="shared" si="682"/>
        <v/>
      </c>
      <c r="X1508" t="str">
        <f t="shared" si="683"/>
        <v/>
      </c>
      <c r="Y1508" t="str">
        <f t="shared" si="684"/>
        <v/>
      </c>
      <c r="Z1508" t="str">
        <f t="shared" si="685"/>
        <v/>
      </c>
      <c r="AA1508" t="str">
        <f t="shared" si="686"/>
        <v/>
      </c>
      <c r="AB1508" t="str">
        <f t="shared" si="687"/>
        <v/>
      </c>
      <c r="AC1508" t="str">
        <f t="shared" si="688"/>
        <v/>
      </c>
      <c r="AD1508" t="str">
        <f t="shared" si="689"/>
        <v/>
      </c>
      <c r="AE1508" t="str">
        <f t="shared" si="690"/>
        <v/>
      </c>
      <c r="AF1508" t="str">
        <f t="shared" si="691"/>
        <v/>
      </c>
      <c r="AG1508" t="str">
        <f t="shared" si="692"/>
        <v/>
      </c>
      <c r="AH1508" t="str">
        <f t="shared" si="693"/>
        <v/>
      </c>
      <c r="AI1508" t="str">
        <f t="shared" si="694"/>
        <v/>
      </c>
      <c r="AJ1508" t="str">
        <f t="shared" si="695"/>
        <v/>
      </c>
      <c r="AK1508" t="str">
        <f t="shared" si="696"/>
        <v/>
      </c>
      <c r="AL1508" t="str">
        <f t="shared" si="697"/>
        <v/>
      </c>
      <c r="AM1508" t="str">
        <f t="shared" si="698"/>
        <v/>
      </c>
    </row>
    <row r="1509" spans="1:39">
      <c r="A1509" t="s">
        <v>337</v>
      </c>
      <c r="C1509" t="s">
        <v>1</v>
      </c>
      <c r="D1509" t="s">
        <v>1257</v>
      </c>
      <c r="E1509" t="s">
        <v>3</v>
      </c>
      <c r="G1509">
        <v>200</v>
      </c>
      <c r="H1509">
        <v>43</v>
      </c>
      <c r="I1509" t="s">
        <v>399</v>
      </c>
      <c r="J1509" t="s">
        <v>340</v>
      </c>
      <c r="K1509" t="str">
        <f t="shared" si="670"/>
        <v/>
      </c>
      <c r="L1509" t="str">
        <f t="shared" si="671"/>
        <v/>
      </c>
      <c r="M1509" t="str">
        <f t="shared" si="672"/>
        <v/>
      </c>
      <c r="N1509" t="str">
        <f t="shared" si="673"/>
        <v>Bot</v>
      </c>
      <c r="O1509" t="str">
        <f t="shared" si="674"/>
        <v>Googlebot Smartphone</v>
      </c>
      <c r="P1509" t="str">
        <f t="shared" si="675"/>
        <v>Googlebot Smartphone</v>
      </c>
      <c r="Q1509" t="str">
        <f t="shared" si="676"/>
        <v/>
      </c>
      <c r="R1509" t="str">
        <f t="shared" si="677"/>
        <v/>
      </c>
      <c r="S1509" t="str">
        <f t="shared" si="678"/>
        <v>Googlebot Smartphone</v>
      </c>
      <c r="T1509" t="str">
        <f t="shared" si="679"/>
        <v/>
      </c>
      <c r="U1509" t="str">
        <f t="shared" si="680"/>
        <v/>
      </c>
      <c r="V1509" t="str">
        <f t="shared" si="681"/>
        <v/>
      </c>
      <c r="W1509" t="str">
        <f t="shared" si="682"/>
        <v/>
      </c>
      <c r="X1509" t="str">
        <f t="shared" si="683"/>
        <v/>
      </c>
      <c r="Y1509" t="str">
        <f t="shared" si="684"/>
        <v/>
      </c>
      <c r="Z1509" t="str">
        <f t="shared" si="685"/>
        <v/>
      </c>
      <c r="AA1509" t="str">
        <f t="shared" si="686"/>
        <v/>
      </c>
      <c r="AB1509" t="str">
        <f t="shared" si="687"/>
        <v/>
      </c>
      <c r="AC1509" t="str">
        <f t="shared" si="688"/>
        <v/>
      </c>
      <c r="AD1509" t="str">
        <f t="shared" si="689"/>
        <v/>
      </c>
      <c r="AE1509" t="str">
        <f t="shared" si="690"/>
        <v/>
      </c>
      <c r="AF1509" t="str">
        <f t="shared" si="691"/>
        <v/>
      </c>
      <c r="AG1509" t="str">
        <f t="shared" si="692"/>
        <v/>
      </c>
      <c r="AH1509" t="str">
        <f t="shared" si="693"/>
        <v/>
      </c>
      <c r="AI1509" t="str">
        <f t="shared" si="694"/>
        <v/>
      </c>
      <c r="AJ1509" t="str">
        <f t="shared" si="695"/>
        <v/>
      </c>
      <c r="AK1509" t="str">
        <f t="shared" si="696"/>
        <v/>
      </c>
      <c r="AL1509" t="str">
        <f t="shared" si="697"/>
        <v/>
      </c>
      <c r="AM1509" t="str">
        <f t="shared" si="698"/>
        <v/>
      </c>
    </row>
    <row r="1510" spans="1:39">
      <c r="A1510" t="s">
        <v>31</v>
      </c>
      <c r="C1510" t="s">
        <v>1</v>
      </c>
      <c r="D1510" t="s">
        <v>1258</v>
      </c>
      <c r="E1510" t="s">
        <v>3</v>
      </c>
      <c r="G1510">
        <v>200</v>
      </c>
      <c r="H1510">
        <v>543</v>
      </c>
      <c r="I1510" t="s">
        <v>1</v>
      </c>
      <c r="J1510" t="s">
        <v>33</v>
      </c>
      <c r="K1510" t="str">
        <f t="shared" si="670"/>
        <v/>
      </c>
      <c r="L1510" t="str">
        <f t="shared" si="671"/>
        <v/>
      </c>
      <c r="M1510" t="str">
        <f t="shared" si="672"/>
        <v/>
      </c>
      <c r="N1510" t="str">
        <f t="shared" si="673"/>
        <v>Bot</v>
      </c>
      <c r="O1510" t="str">
        <f t="shared" si="674"/>
        <v>Googlebot/2</v>
      </c>
      <c r="P1510" t="str">
        <f t="shared" si="675"/>
        <v>Visiteur</v>
      </c>
      <c r="Q1510" t="str">
        <f t="shared" si="676"/>
        <v/>
      </c>
      <c r="R1510" t="str">
        <f t="shared" si="677"/>
        <v/>
      </c>
      <c r="S1510" t="str">
        <f t="shared" si="678"/>
        <v/>
      </c>
      <c r="T1510" t="str">
        <f t="shared" si="679"/>
        <v/>
      </c>
      <c r="U1510" t="str">
        <f t="shared" si="680"/>
        <v/>
      </c>
      <c r="V1510" t="str">
        <f t="shared" si="681"/>
        <v/>
      </c>
      <c r="W1510" t="str">
        <f t="shared" si="682"/>
        <v/>
      </c>
      <c r="X1510" t="str">
        <f t="shared" si="683"/>
        <v/>
      </c>
      <c r="Y1510" t="str">
        <f t="shared" si="684"/>
        <v/>
      </c>
      <c r="Z1510" t="str">
        <f t="shared" si="685"/>
        <v/>
      </c>
      <c r="AA1510" t="str">
        <f t="shared" si="686"/>
        <v/>
      </c>
      <c r="AB1510" t="str">
        <f t="shared" si="687"/>
        <v>Googlebot/2</v>
      </c>
      <c r="AC1510" t="str">
        <f t="shared" si="688"/>
        <v/>
      </c>
      <c r="AD1510" t="str">
        <f t="shared" si="689"/>
        <v/>
      </c>
      <c r="AE1510" t="str">
        <f t="shared" si="690"/>
        <v/>
      </c>
      <c r="AF1510" t="str">
        <f t="shared" si="691"/>
        <v/>
      </c>
      <c r="AG1510" t="str">
        <f t="shared" si="692"/>
        <v/>
      </c>
      <c r="AH1510" t="str">
        <f t="shared" si="693"/>
        <v/>
      </c>
      <c r="AI1510" t="str">
        <f t="shared" si="694"/>
        <v/>
      </c>
      <c r="AJ1510" t="str">
        <f t="shared" si="695"/>
        <v/>
      </c>
      <c r="AK1510" t="str">
        <f t="shared" si="696"/>
        <v/>
      </c>
      <c r="AL1510" t="str">
        <f t="shared" si="697"/>
        <v/>
      </c>
      <c r="AM1510" t="str">
        <f t="shared" si="698"/>
        <v/>
      </c>
    </row>
    <row r="1511" spans="1:39">
      <c r="A1511" t="s">
        <v>1259</v>
      </c>
      <c r="C1511" t="s">
        <v>1</v>
      </c>
      <c r="D1511" t="s">
        <v>1260</v>
      </c>
      <c r="E1511" t="s">
        <v>3</v>
      </c>
      <c r="G1511">
        <v>200</v>
      </c>
      <c r="H1511">
        <v>10759</v>
      </c>
      <c r="I1511" t="s">
        <v>1</v>
      </c>
      <c r="J1511" t="s">
        <v>681</v>
      </c>
      <c r="K1511" t="str">
        <f t="shared" si="670"/>
        <v/>
      </c>
      <c r="L1511" t="str">
        <f t="shared" si="671"/>
        <v/>
      </c>
      <c r="M1511" t="str">
        <f t="shared" si="672"/>
        <v/>
      </c>
      <c r="N1511" t="str">
        <f t="shared" si="673"/>
        <v>Bot</v>
      </c>
      <c r="O1511" t="str">
        <f t="shared" si="674"/>
        <v>Bingbot</v>
      </c>
      <c r="P1511" t="str">
        <f t="shared" si="675"/>
        <v>Visiteur</v>
      </c>
      <c r="Q1511" t="str">
        <f t="shared" si="676"/>
        <v/>
      </c>
      <c r="R1511" t="str">
        <f t="shared" si="677"/>
        <v/>
      </c>
      <c r="S1511" t="str">
        <f t="shared" si="678"/>
        <v/>
      </c>
      <c r="T1511" t="str">
        <f t="shared" si="679"/>
        <v/>
      </c>
      <c r="U1511" t="str">
        <f t="shared" si="680"/>
        <v>Bingbot</v>
      </c>
      <c r="V1511" t="str">
        <f t="shared" si="681"/>
        <v/>
      </c>
      <c r="W1511" t="str">
        <f t="shared" si="682"/>
        <v/>
      </c>
      <c r="X1511" t="str">
        <f t="shared" si="683"/>
        <v/>
      </c>
      <c r="Y1511" t="str">
        <f t="shared" si="684"/>
        <v/>
      </c>
      <c r="Z1511" t="str">
        <f t="shared" si="685"/>
        <v/>
      </c>
      <c r="AA1511" t="str">
        <f t="shared" si="686"/>
        <v/>
      </c>
      <c r="AB1511" t="str">
        <f t="shared" si="687"/>
        <v/>
      </c>
      <c r="AC1511" t="str">
        <f t="shared" si="688"/>
        <v/>
      </c>
      <c r="AD1511" t="str">
        <f t="shared" si="689"/>
        <v/>
      </c>
      <c r="AE1511" t="str">
        <f t="shared" si="690"/>
        <v/>
      </c>
      <c r="AF1511" t="str">
        <f t="shared" si="691"/>
        <v/>
      </c>
      <c r="AG1511" t="str">
        <f t="shared" si="692"/>
        <v/>
      </c>
      <c r="AH1511" t="str">
        <f t="shared" si="693"/>
        <v/>
      </c>
      <c r="AI1511" t="str">
        <f t="shared" si="694"/>
        <v/>
      </c>
      <c r="AJ1511" t="str">
        <f t="shared" si="695"/>
        <v/>
      </c>
      <c r="AK1511" t="str">
        <f t="shared" si="696"/>
        <v/>
      </c>
      <c r="AL1511" t="str">
        <f t="shared" si="697"/>
        <v/>
      </c>
      <c r="AM1511" t="str">
        <f t="shared" si="698"/>
        <v/>
      </c>
    </row>
    <row r="1512" spans="1:39">
      <c r="A1512" t="s">
        <v>1259</v>
      </c>
      <c r="C1512" t="s">
        <v>1</v>
      </c>
      <c r="D1512" t="s">
        <v>1261</v>
      </c>
      <c r="E1512" t="s">
        <v>3</v>
      </c>
      <c r="G1512">
        <v>200</v>
      </c>
      <c r="H1512">
        <v>607</v>
      </c>
      <c r="I1512" t="s">
        <v>1</v>
      </c>
      <c r="J1512" t="s">
        <v>14</v>
      </c>
      <c r="K1512" t="str">
        <f t="shared" si="670"/>
        <v/>
      </c>
      <c r="L1512" t="str">
        <f t="shared" si="671"/>
        <v/>
      </c>
      <c r="M1512" t="str">
        <f t="shared" si="672"/>
        <v/>
      </c>
      <c r="N1512" t="str">
        <f t="shared" si="673"/>
        <v>Bot</v>
      </c>
      <c r="O1512" t="str">
        <f t="shared" si="674"/>
        <v>Bingbot</v>
      </c>
      <c r="P1512" t="str">
        <f t="shared" si="675"/>
        <v>Visiteur</v>
      </c>
      <c r="Q1512" t="str">
        <f t="shared" si="676"/>
        <v/>
      </c>
      <c r="R1512" t="str">
        <f t="shared" si="677"/>
        <v/>
      </c>
      <c r="S1512" t="str">
        <f t="shared" si="678"/>
        <v/>
      </c>
      <c r="T1512" t="str">
        <f t="shared" si="679"/>
        <v/>
      </c>
      <c r="U1512" t="str">
        <f t="shared" si="680"/>
        <v>Bingbot</v>
      </c>
      <c r="V1512" t="str">
        <f t="shared" si="681"/>
        <v/>
      </c>
      <c r="W1512" t="str">
        <f t="shared" si="682"/>
        <v/>
      </c>
      <c r="X1512" t="str">
        <f t="shared" si="683"/>
        <v/>
      </c>
      <c r="Y1512" t="str">
        <f t="shared" si="684"/>
        <v/>
      </c>
      <c r="Z1512" t="str">
        <f t="shared" si="685"/>
        <v/>
      </c>
      <c r="AA1512" t="str">
        <f t="shared" si="686"/>
        <v/>
      </c>
      <c r="AB1512" t="str">
        <f t="shared" si="687"/>
        <v/>
      </c>
      <c r="AC1512" t="str">
        <f t="shared" si="688"/>
        <v/>
      </c>
      <c r="AD1512" t="str">
        <f t="shared" si="689"/>
        <v/>
      </c>
      <c r="AE1512" t="str">
        <f t="shared" si="690"/>
        <v/>
      </c>
      <c r="AF1512" t="str">
        <f t="shared" si="691"/>
        <v/>
      </c>
      <c r="AG1512" t="str">
        <f t="shared" si="692"/>
        <v/>
      </c>
      <c r="AH1512" t="str">
        <f t="shared" si="693"/>
        <v/>
      </c>
      <c r="AI1512" t="str">
        <f t="shared" si="694"/>
        <v/>
      </c>
      <c r="AJ1512" t="str">
        <f t="shared" si="695"/>
        <v/>
      </c>
      <c r="AK1512" t="str">
        <f t="shared" si="696"/>
        <v/>
      </c>
      <c r="AL1512" t="str">
        <f t="shared" si="697"/>
        <v/>
      </c>
      <c r="AM1512" t="str">
        <f t="shared" si="698"/>
        <v/>
      </c>
    </row>
    <row r="1513" spans="1:39">
      <c r="A1513" t="s">
        <v>1259</v>
      </c>
      <c r="C1513" t="s">
        <v>1</v>
      </c>
      <c r="D1513" t="s">
        <v>1261</v>
      </c>
      <c r="E1513" t="s">
        <v>3</v>
      </c>
      <c r="G1513">
        <v>301</v>
      </c>
      <c r="H1513" t="s">
        <v>1</v>
      </c>
      <c r="I1513" t="s">
        <v>1</v>
      </c>
      <c r="J1513" t="s">
        <v>14</v>
      </c>
      <c r="K1513" t="str">
        <f t="shared" si="670"/>
        <v/>
      </c>
      <c r="L1513" t="str">
        <f t="shared" si="671"/>
        <v/>
      </c>
      <c r="M1513" t="str">
        <f t="shared" si="672"/>
        <v/>
      </c>
      <c r="N1513" t="str">
        <f t="shared" si="673"/>
        <v>Visiteur</v>
      </c>
      <c r="O1513" t="str">
        <f t="shared" si="674"/>
        <v>Bingbot</v>
      </c>
      <c r="P1513" t="str">
        <f t="shared" si="675"/>
        <v>Visiteur</v>
      </c>
      <c r="Q1513" t="str">
        <f t="shared" si="676"/>
        <v/>
      </c>
      <c r="R1513" t="str">
        <f t="shared" si="677"/>
        <v/>
      </c>
      <c r="S1513" t="str">
        <f t="shared" si="678"/>
        <v/>
      </c>
      <c r="T1513" t="str">
        <f t="shared" si="679"/>
        <v/>
      </c>
      <c r="U1513" t="str">
        <f t="shared" si="680"/>
        <v>Bingbot</v>
      </c>
      <c r="V1513" t="str">
        <f t="shared" si="681"/>
        <v/>
      </c>
      <c r="W1513" t="str">
        <f t="shared" si="682"/>
        <v/>
      </c>
      <c r="X1513" t="str">
        <f t="shared" si="683"/>
        <v/>
      </c>
      <c r="Y1513" t="str">
        <f t="shared" si="684"/>
        <v/>
      </c>
      <c r="Z1513" t="str">
        <f t="shared" si="685"/>
        <v/>
      </c>
      <c r="AA1513" t="str">
        <f t="shared" si="686"/>
        <v/>
      </c>
      <c r="AB1513" t="str">
        <f t="shared" si="687"/>
        <v/>
      </c>
      <c r="AC1513" t="str">
        <f t="shared" si="688"/>
        <v/>
      </c>
      <c r="AD1513" t="str">
        <f t="shared" si="689"/>
        <v/>
      </c>
      <c r="AE1513" t="str">
        <f t="shared" si="690"/>
        <v/>
      </c>
      <c r="AF1513" t="str">
        <f t="shared" si="691"/>
        <v/>
      </c>
      <c r="AG1513" t="str">
        <f t="shared" si="692"/>
        <v/>
      </c>
      <c r="AH1513" t="str">
        <f t="shared" si="693"/>
        <v/>
      </c>
      <c r="AI1513" t="str">
        <f t="shared" si="694"/>
        <v/>
      </c>
      <c r="AJ1513" t="str">
        <f t="shared" si="695"/>
        <v/>
      </c>
      <c r="AK1513" t="str">
        <f t="shared" si="696"/>
        <v/>
      </c>
      <c r="AL1513" t="str">
        <f t="shared" si="697"/>
        <v/>
      </c>
      <c r="AM1513" t="str">
        <f t="shared" si="698"/>
        <v/>
      </c>
    </row>
    <row r="1514" spans="1:39">
      <c r="A1514" t="s">
        <v>39</v>
      </c>
      <c r="C1514" t="s">
        <v>1</v>
      </c>
      <c r="D1514" t="s">
        <v>1262</v>
      </c>
      <c r="E1514" t="s">
        <v>3</v>
      </c>
      <c r="G1514">
        <v>200</v>
      </c>
      <c r="H1514">
        <v>55067</v>
      </c>
      <c r="I1514" t="s">
        <v>1</v>
      </c>
      <c r="J1514" t="s">
        <v>41</v>
      </c>
      <c r="K1514" t="str">
        <f t="shared" si="670"/>
        <v/>
      </c>
      <c r="L1514" t="str">
        <f t="shared" si="671"/>
        <v/>
      </c>
      <c r="M1514" t="str">
        <f t="shared" si="672"/>
        <v/>
      </c>
      <c r="N1514" t="str">
        <f t="shared" si="673"/>
        <v>Bot</v>
      </c>
      <c r="O1514" t="str">
        <f t="shared" si="674"/>
        <v>Hellocoton</v>
      </c>
      <c r="P1514" t="str">
        <f t="shared" si="675"/>
        <v>Visiteur</v>
      </c>
      <c r="Q1514" t="str">
        <f t="shared" si="676"/>
        <v/>
      </c>
      <c r="R1514" t="str">
        <f t="shared" si="677"/>
        <v/>
      </c>
      <c r="S1514" t="str">
        <f t="shared" si="678"/>
        <v/>
      </c>
      <c r="T1514" t="str">
        <f t="shared" si="679"/>
        <v/>
      </c>
      <c r="U1514" t="str">
        <f t="shared" si="680"/>
        <v/>
      </c>
      <c r="V1514" t="str">
        <f t="shared" si="681"/>
        <v/>
      </c>
      <c r="W1514" t="str">
        <f t="shared" si="682"/>
        <v/>
      </c>
      <c r="X1514" t="str">
        <f t="shared" si="683"/>
        <v/>
      </c>
      <c r="Y1514" t="str">
        <f t="shared" si="684"/>
        <v/>
      </c>
      <c r="Z1514" t="str">
        <f t="shared" si="685"/>
        <v/>
      </c>
      <c r="AA1514" t="str">
        <f t="shared" si="686"/>
        <v/>
      </c>
      <c r="AB1514" t="str">
        <f t="shared" si="687"/>
        <v/>
      </c>
      <c r="AC1514" t="str">
        <f t="shared" si="688"/>
        <v/>
      </c>
      <c r="AD1514" t="str">
        <f t="shared" si="689"/>
        <v/>
      </c>
      <c r="AE1514" t="str">
        <f t="shared" si="690"/>
        <v/>
      </c>
      <c r="AF1514" t="str">
        <f t="shared" si="691"/>
        <v/>
      </c>
      <c r="AG1514" t="str">
        <f t="shared" si="692"/>
        <v/>
      </c>
      <c r="AH1514" t="str">
        <f t="shared" si="693"/>
        <v>Hellocoton</v>
      </c>
      <c r="AI1514" t="str">
        <f t="shared" si="694"/>
        <v/>
      </c>
      <c r="AJ1514" t="str">
        <f t="shared" si="695"/>
        <v/>
      </c>
      <c r="AK1514" t="str">
        <f t="shared" si="696"/>
        <v/>
      </c>
      <c r="AL1514" t="str">
        <f t="shared" si="697"/>
        <v/>
      </c>
      <c r="AM1514" t="str">
        <f t="shared" si="698"/>
        <v/>
      </c>
    </row>
    <row r="1515" spans="1:39">
      <c r="A1515" t="s">
        <v>31</v>
      </c>
      <c r="C1515" t="s">
        <v>1</v>
      </c>
      <c r="D1515" t="s">
        <v>1258</v>
      </c>
      <c r="E1515" t="s">
        <v>3</v>
      </c>
      <c r="G1515">
        <v>404</v>
      </c>
      <c r="H1515">
        <v>56518</v>
      </c>
      <c r="I1515" t="s">
        <v>1263</v>
      </c>
      <c r="J1515" t="s">
        <v>94</v>
      </c>
      <c r="K1515" t="str">
        <f t="shared" si="670"/>
        <v/>
      </c>
      <c r="L1515" t="str">
        <f t="shared" si="671"/>
        <v/>
      </c>
      <c r="M1515" t="str">
        <f t="shared" si="672"/>
        <v/>
      </c>
      <c r="N1515" t="str">
        <f t="shared" si="673"/>
        <v>Bot</v>
      </c>
      <c r="O1515" t="str">
        <f t="shared" si="674"/>
        <v>Googlebot/2</v>
      </c>
      <c r="P1515" t="str">
        <f t="shared" si="675"/>
        <v>Visiteur</v>
      </c>
      <c r="Q1515" t="str">
        <f t="shared" si="676"/>
        <v/>
      </c>
      <c r="R1515" t="str">
        <f t="shared" si="677"/>
        <v/>
      </c>
      <c r="S1515" t="str">
        <f t="shared" si="678"/>
        <v/>
      </c>
      <c r="T1515" t="str">
        <f t="shared" si="679"/>
        <v/>
      </c>
      <c r="U1515" t="str">
        <f t="shared" si="680"/>
        <v/>
      </c>
      <c r="V1515" t="str">
        <f t="shared" si="681"/>
        <v/>
      </c>
      <c r="W1515" t="str">
        <f t="shared" si="682"/>
        <v/>
      </c>
      <c r="X1515" t="str">
        <f t="shared" si="683"/>
        <v/>
      </c>
      <c r="Y1515" t="str">
        <f t="shared" si="684"/>
        <v/>
      </c>
      <c r="Z1515" t="str">
        <f t="shared" si="685"/>
        <v/>
      </c>
      <c r="AA1515" t="str">
        <f t="shared" si="686"/>
        <v/>
      </c>
      <c r="AB1515" t="str">
        <f t="shared" si="687"/>
        <v>Googlebot/2</v>
      </c>
      <c r="AC1515" t="str">
        <f t="shared" si="688"/>
        <v/>
      </c>
      <c r="AD1515" t="str">
        <f t="shared" si="689"/>
        <v/>
      </c>
      <c r="AE1515" t="str">
        <f t="shared" si="690"/>
        <v/>
      </c>
      <c r="AF1515" t="str">
        <f t="shared" si="691"/>
        <v/>
      </c>
      <c r="AG1515" t="str">
        <f t="shared" si="692"/>
        <v/>
      </c>
      <c r="AH1515" t="str">
        <f t="shared" si="693"/>
        <v/>
      </c>
      <c r="AI1515" t="str">
        <f t="shared" si="694"/>
        <v/>
      </c>
      <c r="AJ1515" t="str">
        <f t="shared" si="695"/>
        <v/>
      </c>
      <c r="AK1515" t="str">
        <f t="shared" si="696"/>
        <v/>
      </c>
      <c r="AL1515" t="str">
        <f t="shared" si="697"/>
        <v/>
      </c>
      <c r="AM1515" t="str">
        <f t="shared" si="698"/>
        <v/>
      </c>
    </row>
    <row r="1516" spans="1:39">
      <c r="A1516" t="s">
        <v>31</v>
      </c>
      <c r="C1516" t="s">
        <v>1</v>
      </c>
      <c r="D1516" t="s">
        <v>1264</v>
      </c>
      <c r="E1516" t="s">
        <v>3</v>
      </c>
      <c r="G1516">
        <v>404</v>
      </c>
      <c r="H1516">
        <v>56566</v>
      </c>
      <c r="I1516" t="s">
        <v>1263</v>
      </c>
      <c r="J1516" t="s">
        <v>94</v>
      </c>
      <c r="K1516" t="str">
        <f t="shared" si="670"/>
        <v/>
      </c>
      <c r="L1516" t="str">
        <f t="shared" si="671"/>
        <v/>
      </c>
      <c r="M1516" t="str">
        <f t="shared" si="672"/>
        <v/>
      </c>
      <c r="N1516" t="str">
        <f t="shared" si="673"/>
        <v>Visiteur</v>
      </c>
      <c r="O1516" t="str">
        <f t="shared" si="674"/>
        <v>Googlebot/2</v>
      </c>
      <c r="P1516" t="str">
        <f t="shared" si="675"/>
        <v>Visiteur</v>
      </c>
      <c r="Q1516" t="str">
        <f t="shared" si="676"/>
        <v/>
      </c>
      <c r="R1516" t="str">
        <f t="shared" si="677"/>
        <v/>
      </c>
      <c r="S1516" t="str">
        <f t="shared" si="678"/>
        <v/>
      </c>
      <c r="T1516" t="str">
        <f t="shared" si="679"/>
        <v/>
      </c>
      <c r="U1516" t="str">
        <f t="shared" si="680"/>
        <v/>
      </c>
      <c r="V1516" t="str">
        <f t="shared" si="681"/>
        <v/>
      </c>
      <c r="W1516" t="str">
        <f t="shared" si="682"/>
        <v/>
      </c>
      <c r="X1516" t="str">
        <f t="shared" si="683"/>
        <v/>
      </c>
      <c r="Y1516" t="str">
        <f t="shared" si="684"/>
        <v/>
      </c>
      <c r="Z1516" t="str">
        <f t="shared" si="685"/>
        <v/>
      </c>
      <c r="AA1516" t="str">
        <f t="shared" si="686"/>
        <v/>
      </c>
      <c r="AB1516" t="str">
        <f t="shared" si="687"/>
        <v>Googlebot/2</v>
      </c>
      <c r="AC1516" t="str">
        <f t="shared" si="688"/>
        <v/>
      </c>
      <c r="AD1516" t="str">
        <f t="shared" si="689"/>
        <v/>
      </c>
      <c r="AE1516" t="str">
        <f t="shared" si="690"/>
        <v/>
      </c>
      <c r="AF1516" t="str">
        <f t="shared" si="691"/>
        <v/>
      </c>
      <c r="AG1516" t="str">
        <f t="shared" si="692"/>
        <v/>
      </c>
      <c r="AH1516" t="str">
        <f t="shared" si="693"/>
        <v/>
      </c>
      <c r="AI1516" t="str">
        <f t="shared" si="694"/>
        <v/>
      </c>
      <c r="AJ1516" t="str">
        <f t="shared" si="695"/>
        <v/>
      </c>
      <c r="AK1516" t="str">
        <f t="shared" si="696"/>
        <v/>
      </c>
      <c r="AL1516" t="str">
        <f t="shared" si="697"/>
        <v/>
      </c>
      <c r="AM1516" t="str">
        <f t="shared" si="698"/>
        <v/>
      </c>
    </row>
    <row r="1517" spans="1:39">
      <c r="A1517" t="s">
        <v>337</v>
      </c>
      <c r="C1517" t="s">
        <v>1</v>
      </c>
      <c r="D1517" t="s">
        <v>1265</v>
      </c>
      <c r="E1517" t="s">
        <v>3</v>
      </c>
      <c r="G1517">
        <v>200</v>
      </c>
      <c r="H1517">
        <v>43</v>
      </c>
      <c r="I1517" t="s">
        <v>384</v>
      </c>
      <c r="J1517" t="s">
        <v>340</v>
      </c>
      <c r="K1517" t="str">
        <f t="shared" si="670"/>
        <v/>
      </c>
      <c r="L1517" t="str">
        <f t="shared" si="671"/>
        <v/>
      </c>
      <c r="M1517" t="str">
        <f t="shared" si="672"/>
        <v/>
      </c>
      <c r="N1517" t="str">
        <f t="shared" si="673"/>
        <v>Visiteur</v>
      </c>
      <c r="O1517" t="str">
        <f t="shared" si="674"/>
        <v>Googlebot Smartphone</v>
      </c>
      <c r="P1517" t="str">
        <f t="shared" si="675"/>
        <v>Googlebot Smartphone</v>
      </c>
      <c r="Q1517" t="str">
        <f t="shared" si="676"/>
        <v/>
      </c>
      <c r="R1517" t="str">
        <f t="shared" si="677"/>
        <v/>
      </c>
      <c r="S1517" t="str">
        <f t="shared" si="678"/>
        <v>Googlebot Smartphone</v>
      </c>
      <c r="T1517" t="str">
        <f t="shared" si="679"/>
        <v/>
      </c>
      <c r="U1517" t="str">
        <f t="shared" si="680"/>
        <v/>
      </c>
      <c r="V1517" t="str">
        <f t="shared" si="681"/>
        <v/>
      </c>
      <c r="W1517" t="str">
        <f t="shared" si="682"/>
        <v/>
      </c>
      <c r="X1517" t="str">
        <f t="shared" si="683"/>
        <v/>
      </c>
      <c r="Y1517" t="str">
        <f t="shared" si="684"/>
        <v/>
      </c>
      <c r="Z1517" t="str">
        <f t="shared" si="685"/>
        <v/>
      </c>
      <c r="AA1517" t="str">
        <f t="shared" si="686"/>
        <v/>
      </c>
      <c r="AB1517" t="str">
        <f t="shared" si="687"/>
        <v/>
      </c>
      <c r="AC1517" t="str">
        <f t="shared" si="688"/>
        <v/>
      </c>
      <c r="AD1517" t="str">
        <f t="shared" si="689"/>
        <v/>
      </c>
      <c r="AE1517" t="str">
        <f t="shared" si="690"/>
        <v/>
      </c>
      <c r="AF1517" t="str">
        <f t="shared" si="691"/>
        <v/>
      </c>
      <c r="AG1517" t="str">
        <f t="shared" si="692"/>
        <v/>
      </c>
      <c r="AH1517" t="str">
        <f t="shared" si="693"/>
        <v/>
      </c>
      <c r="AI1517" t="str">
        <f t="shared" si="694"/>
        <v/>
      </c>
      <c r="AJ1517" t="str">
        <f t="shared" si="695"/>
        <v/>
      </c>
      <c r="AK1517" t="str">
        <f t="shared" si="696"/>
        <v/>
      </c>
      <c r="AL1517" t="str">
        <f t="shared" si="697"/>
        <v/>
      </c>
      <c r="AM1517" t="str">
        <f t="shared" si="698"/>
        <v/>
      </c>
    </row>
    <row r="1518" spans="1:39">
      <c r="A1518" t="s">
        <v>337</v>
      </c>
      <c r="C1518" t="s">
        <v>1</v>
      </c>
      <c r="D1518" t="s">
        <v>1266</v>
      </c>
      <c r="E1518" t="s">
        <v>3</v>
      </c>
      <c r="G1518">
        <v>200</v>
      </c>
      <c r="H1518">
        <v>43</v>
      </c>
      <c r="I1518" t="s">
        <v>399</v>
      </c>
      <c r="J1518" t="s">
        <v>340</v>
      </c>
      <c r="K1518" t="str">
        <f t="shared" si="670"/>
        <v/>
      </c>
      <c r="L1518" t="str">
        <f t="shared" si="671"/>
        <v/>
      </c>
      <c r="M1518" t="str">
        <f t="shared" si="672"/>
        <v/>
      </c>
      <c r="N1518" t="str">
        <f t="shared" si="673"/>
        <v>Visiteur</v>
      </c>
      <c r="O1518" t="str">
        <f t="shared" si="674"/>
        <v>Googlebot Smartphone</v>
      </c>
      <c r="P1518" t="str">
        <f t="shared" si="675"/>
        <v>Googlebot Smartphone</v>
      </c>
      <c r="Q1518" t="str">
        <f t="shared" si="676"/>
        <v/>
      </c>
      <c r="R1518" t="str">
        <f t="shared" si="677"/>
        <v/>
      </c>
      <c r="S1518" t="str">
        <f t="shared" si="678"/>
        <v>Googlebot Smartphone</v>
      </c>
      <c r="T1518" t="str">
        <f t="shared" si="679"/>
        <v/>
      </c>
      <c r="U1518" t="str">
        <f t="shared" si="680"/>
        <v/>
      </c>
      <c r="V1518" t="str">
        <f t="shared" si="681"/>
        <v/>
      </c>
      <c r="W1518" t="str">
        <f t="shared" si="682"/>
        <v/>
      </c>
      <c r="X1518" t="str">
        <f t="shared" si="683"/>
        <v/>
      </c>
      <c r="Y1518" t="str">
        <f t="shared" si="684"/>
        <v/>
      </c>
      <c r="Z1518" t="str">
        <f t="shared" si="685"/>
        <v/>
      </c>
      <c r="AA1518" t="str">
        <f t="shared" si="686"/>
        <v/>
      </c>
      <c r="AB1518" t="str">
        <f t="shared" si="687"/>
        <v/>
      </c>
      <c r="AC1518" t="str">
        <f t="shared" si="688"/>
        <v/>
      </c>
      <c r="AD1518" t="str">
        <f t="shared" si="689"/>
        <v/>
      </c>
      <c r="AE1518" t="str">
        <f t="shared" si="690"/>
        <v/>
      </c>
      <c r="AF1518" t="str">
        <f t="shared" si="691"/>
        <v/>
      </c>
      <c r="AG1518" t="str">
        <f t="shared" si="692"/>
        <v/>
      </c>
      <c r="AH1518" t="str">
        <f t="shared" si="693"/>
        <v/>
      </c>
      <c r="AI1518" t="str">
        <f t="shared" si="694"/>
        <v/>
      </c>
      <c r="AJ1518" t="str">
        <f t="shared" si="695"/>
        <v/>
      </c>
      <c r="AK1518" t="str">
        <f t="shared" si="696"/>
        <v/>
      </c>
      <c r="AL1518" t="str">
        <f t="shared" si="697"/>
        <v/>
      </c>
      <c r="AM1518" t="str">
        <f t="shared" si="698"/>
        <v/>
      </c>
    </row>
    <row r="1519" spans="1:39">
      <c r="A1519" t="s">
        <v>1267</v>
      </c>
      <c r="C1519" t="s">
        <v>1</v>
      </c>
      <c r="D1519" t="s">
        <v>1268</v>
      </c>
      <c r="E1519" t="s">
        <v>3</v>
      </c>
      <c r="G1519">
        <v>301</v>
      </c>
      <c r="H1519" t="s">
        <v>1</v>
      </c>
      <c r="I1519" t="s">
        <v>1</v>
      </c>
      <c r="J1519" t="s">
        <v>1</v>
      </c>
      <c r="K1519" t="str">
        <f t="shared" si="670"/>
        <v/>
      </c>
      <c r="L1519" t="str">
        <f t="shared" si="671"/>
        <v/>
      </c>
      <c r="M1519" t="str">
        <f t="shared" si="672"/>
        <v/>
      </c>
      <c r="N1519" t="str">
        <f t="shared" si="673"/>
        <v>Visiteur</v>
      </c>
      <c r="O1519" t="str">
        <f t="shared" si="674"/>
        <v/>
      </c>
      <c r="P1519" t="str">
        <f t="shared" si="675"/>
        <v>Visiteur</v>
      </c>
      <c r="Q1519" t="str">
        <f t="shared" si="676"/>
        <v/>
      </c>
      <c r="R1519" t="str">
        <f t="shared" si="677"/>
        <v/>
      </c>
      <c r="S1519" t="str">
        <f t="shared" si="678"/>
        <v/>
      </c>
      <c r="T1519" t="str">
        <f t="shared" si="679"/>
        <v/>
      </c>
      <c r="U1519" t="str">
        <f t="shared" si="680"/>
        <v/>
      </c>
      <c r="V1519" t="str">
        <f t="shared" si="681"/>
        <v/>
      </c>
      <c r="W1519" t="str">
        <f t="shared" si="682"/>
        <v/>
      </c>
      <c r="X1519" t="str">
        <f t="shared" si="683"/>
        <v/>
      </c>
      <c r="Y1519" t="str">
        <f t="shared" si="684"/>
        <v/>
      </c>
      <c r="Z1519" t="str">
        <f t="shared" si="685"/>
        <v/>
      </c>
      <c r="AA1519" t="str">
        <f t="shared" si="686"/>
        <v/>
      </c>
      <c r="AB1519" t="str">
        <f t="shared" si="687"/>
        <v/>
      </c>
      <c r="AC1519" t="str">
        <f t="shared" si="688"/>
        <v/>
      </c>
      <c r="AD1519" t="str">
        <f t="shared" si="689"/>
        <v/>
      </c>
      <c r="AE1519" t="str">
        <f t="shared" si="690"/>
        <v/>
      </c>
      <c r="AF1519" t="str">
        <f t="shared" si="691"/>
        <v/>
      </c>
      <c r="AG1519" t="str">
        <f t="shared" si="692"/>
        <v/>
      </c>
      <c r="AH1519" t="str">
        <f t="shared" si="693"/>
        <v/>
      </c>
      <c r="AI1519" t="str">
        <f t="shared" si="694"/>
        <v/>
      </c>
      <c r="AJ1519" t="str">
        <f t="shared" si="695"/>
        <v/>
      </c>
      <c r="AK1519" t="str">
        <f t="shared" si="696"/>
        <v/>
      </c>
      <c r="AL1519" t="str">
        <f t="shared" si="697"/>
        <v/>
      </c>
      <c r="AM1519" t="str">
        <f t="shared" si="698"/>
        <v/>
      </c>
    </row>
    <row r="1520" spans="1:39">
      <c r="A1520" t="s">
        <v>1267</v>
      </c>
      <c r="C1520" t="s">
        <v>1</v>
      </c>
      <c r="D1520" t="s">
        <v>1269</v>
      </c>
      <c r="E1520" t="s">
        <v>3</v>
      </c>
      <c r="G1520">
        <v>301</v>
      </c>
      <c r="H1520">
        <v>234</v>
      </c>
      <c r="I1520" t="s">
        <v>1</v>
      </c>
      <c r="J1520" t="s">
        <v>1</v>
      </c>
      <c r="K1520" t="str">
        <f t="shared" si="670"/>
        <v/>
      </c>
      <c r="L1520" t="str">
        <f t="shared" si="671"/>
        <v/>
      </c>
      <c r="M1520" t="str">
        <f t="shared" si="672"/>
        <v/>
      </c>
      <c r="N1520" t="str">
        <f t="shared" si="673"/>
        <v>Visiteur</v>
      </c>
      <c r="O1520" t="str">
        <f t="shared" si="674"/>
        <v/>
      </c>
      <c r="P1520" t="str">
        <f t="shared" si="675"/>
        <v>Visiteur</v>
      </c>
      <c r="Q1520" t="str">
        <f t="shared" si="676"/>
        <v/>
      </c>
      <c r="R1520" t="str">
        <f t="shared" si="677"/>
        <v/>
      </c>
      <c r="S1520" t="str">
        <f t="shared" si="678"/>
        <v/>
      </c>
      <c r="T1520" t="str">
        <f t="shared" si="679"/>
        <v/>
      </c>
      <c r="U1520" t="str">
        <f t="shared" si="680"/>
        <v/>
      </c>
      <c r="V1520" t="str">
        <f t="shared" si="681"/>
        <v/>
      </c>
      <c r="W1520" t="str">
        <f t="shared" si="682"/>
        <v/>
      </c>
      <c r="X1520" t="str">
        <f t="shared" si="683"/>
        <v/>
      </c>
      <c r="Y1520" t="str">
        <f t="shared" si="684"/>
        <v/>
      </c>
      <c r="Z1520" t="str">
        <f t="shared" si="685"/>
        <v/>
      </c>
      <c r="AA1520" t="str">
        <f t="shared" si="686"/>
        <v/>
      </c>
      <c r="AB1520" t="str">
        <f t="shared" si="687"/>
        <v/>
      </c>
      <c r="AC1520" t="str">
        <f t="shared" si="688"/>
        <v/>
      </c>
      <c r="AD1520" t="str">
        <f t="shared" si="689"/>
        <v/>
      </c>
      <c r="AE1520" t="str">
        <f t="shared" si="690"/>
        <v/>
      </c>
      <c r="AF1520" t="str">
        <f t="shared" si="691"/>
        <v/>
      </c>
      <c r="AG1520" t="str">
        <f t="shared" si="692"/>
        <v/>
      </c>
      <c r="AH1520" t="str">
        <f t="shared" si="693"/>
        <v/>
      </c>
      <c r="AI1520" t="str">
        <f t="shared" si="694"/>
        <v/>
      </c>
      <c r="AJ1520" t="str">
        <f t="shared" si="695"/>
        <v/>
      </c>
      <c r="AK1520" t="str">
        <f t="shared" si="696"/>
        <v/>
      </c>
      <c r="AL1520" t="str">
        <f t="shared" si="697"/>
        <v/>
      </c>
      <c r="AM1520" t="str">
        <f t="shared" si="698"/>
        <v/>
      </c>
    </row>
    <row r="1521" spans="1:39">
      <c r="A1521" t="s">
        <v>1267</v>
      </c>
      <c r="C1521" t="s">
        <v>1</v>
      </c>
      <c r="D1521" t="s">
        <v>1269</v>
      </c>
      <c r="E1521" t="s">
        <v>3</v>
      </c>
      <c r="G1521">
        <v>200</v>
      </c>
      <c r="H1521">
        <v>72570</v>
      </c>
      <c r="I1521" t="s">
        <v>1</v>
      </c>
      <c r="J1521" t="s">
        <v>1</v>
      </c>
      <c r="K1521" t="str">
        <f t="shared" si="670"/>
        <v/>
      </c>
      <c r="L1521" t="str">
        <f t="shared" si="671"/>
        <v/>
      </c>
      <c r="M1521" t="str">
        <f t="shared" si="672"/>
        <v/>
      </c>
      <c r="N1521" t="str">
        <f t="shared" si="673"/>
        <v>Visiteur</v>
      </c>
      <c r="O1521" t="str">
        <f t="shared" si="674"/>
        <v/>
      </c>
      <c r="P1521" t="str">
        <f t="shared" si="675"/>
        <v>Visiteur</v>
      </c>
      <c r="Q1521" t="str">
        <f t="shared" si="676"/>
        <v/>
      </c>
      <c r="R1521" t="str">
        <f t="shared" si="677"/>
        <v/>
      </c>
      <c r="S1521" t="str">
        <f t="shared" si="678"/>
        <v/>
      </c>
      <c r="T1521" t="str">
        <f t="shared" si="679"/>
        <v/>
      </c>
      <c r="U1521" t="str">
        <f t="shared" si="680"/>
        <v/>
      </c>
      <c r="V1521" t="str">
        <f t="shared" si="681"/>
        <v/>
      </c>
      <c r="W1521" t="str">
        <f t="shared" si="682"/>
        <v/>
      </c>
      <c r="X1521" t="str">
        <f t="shared" si="683"/>
        <v/>
      </c>
      <c r="Y1521" t="str">
        <f t="shared" si="684"/>
        <v/>
      </c>
      <c r="Z1521" t="str">
        <f t="shared" si="685"/>
        <v/>
      </c>
      <c r="AA1521" t="str">
        <f t="shared" si="686"/>
        <v/>
      </c>
      <c r="AB1521" t="str">
        <f t="shared" si="687"/>
        <v/>
      </c>
      <c r="AC1521" t="str">
        <f t="shared" si="688"/>
        <v/>
      </c>
      <c r="AD1521" t="str">
        <f t="shared" si="689"/>
        <v/>
      </c>
      <c r="AE1521" t="str">
        <f t="shared" si="690"/>
        <v/>
      </c>
      <c r="AF1521" t="str">
        <f t="shared" si="691"/>
        <v/>
      </c>
      <c r="AG1521" t="str">
        <f t="shared" si="692"/>
        <v/>
      </c>
      <c r="AH1521" t="str">
        <f t="shared" si="693"/>
        <v/>
      </c>
      <c r="AI1521" t="str">
        <f t="shared" si="694"/>
        <v/>
      </c>
      <c r="AJ1521" t="str">
        <f t="shared" si="695"/>
        <v/>
      </c>
      <c r="AK1521" t="str">
        <f t="shared" si="696"/>
        <v/>
      </c>
      <c r="AL1521" t="str">
        <f t="shared" si="697"/>
        <v/>
      </c>
      <c r="AM1521" t="str">
        <f t="shared" si="698"/>
        <v/>
      </c>
    </row>
    <row r="1522" spans="1:39">
      <c r="A1522" t="s">
        <v>337</v>
      </c>
      <c r="C1522" t="s">
        <v>1</v>
      </c>
      <c r="D1522" t="s">
        <v>1270</v>
      </c>
      <c r="E1522" t="s">
        <v>3</v>
      </c>
      <c r="G1522">
        <v>200</v>
      </c>
      <c r="H1522">
        <v>43</v>
      </c>
      <c r="I1522" t="s">
        <v>384</v>
      </c>
      <c r="J1522" t="s">
        <v>340</v>
      </c>
      <c r="K1522" t="str">
        <f t="shared" si="670"/>
        <v/>
      </c>
      <c r="L1522" t="str">
        <f t="shared" si="671"/>
        <v/>
      </c>
      <c r="M1522" t="str">
        <f t="shared" si="672"/>
        <v/>
      </c>
      <c r="N1522" t="str">
        <f t="shared" si="673"/>
        <v>Visiteur</v>
      </c>
      <c r="O1522" t="str">
        <f t="shared" si="674"/>
        <v>Googlebot Smartphone</v>
      </c>
      <c r="P1522" t="str">
        <f t="shared" si="675"/>
        <v>Googlebot Smartphone</v>
      </c>
      <c r="Q1522" t="str">
        <f t="shared" si="676"/>
        <v/>
      </c>
      <c r="R1522" t="str">
        <f t="shared" si="677"/>
        <v/>
      </c>
      <c r="S1522" t="str">
        <f t="shared" si="678"/>
        <v>Googlebot Smartphone</v>
      </c>
      <c r="T1522" t="str">
        <f t="shared" si="679"/>
        <v/>
      </c>
      <c r="U1522" t="str">
        <f t="shared" si="680"/>
        <v/>
      </c>
      <c r="V1522" t="str">
        <f t="shared" si="681"/>
        <v/>
      </c>
      <c r="W1522" t="str">
        <f t="shared" si="682"/>
        <v/>
      </c>
      <c r="X1522" t="str">
        <f t="shared" si="683"/>
        <v/>
      </c>
      <c r="Y1522" t="str">
        <f t="shared" si="684"/>
        <v/>
      </c>
      <c r="Z1522" t="str">
        <f t="shared" si="685"/>
        <v/>
      </c>
      <c r="AA1522" t="str">
        <f t="shared" si="686"/>
        <v/>
      </c>
      <c r="AB1522" t="str">
        <f t="shared" si="687"/>
        <v/>
      </c>
      <c r="AC1522" t="str">
        <f t="shared" si="688"/>
        <v/>
      </c>
      <c r="AD1522" t="str">
        <f t="shared" si="689"/>
        <v/>
      </c>
      <c r="AE1522" t="str">
        <f t="shared" si="690"/>
        <v/>
      </c>
      <c r="AF1522" t="str">
        <f t="shared" si="691"/>
        <v/>
      </c>
      <c r="AG1522" t="str">
        <f t="shared" si="692"/>
        <v/>
      </c>
      <c r="AH1522" t="str">
        <f t="shared" si="693"/>
        <v/>
      </c>
      <c r="AI1522" t="str">
        <f t="shared" si="694"/>
        <v/>
      </c>
      <c r="AJ1522" t="str">
        <f t="shared" si="695"/>
        <v/>
      </c>
      <c r="AK1522" t="str">
        <f t="shared" si="696"/>
        <v/>
      </c>
      <c r="AL1522" t="str">
        <f t="shared" si="697"/>
        <v/>
      </c>
      <c r="AM1522" t="str">
        <f t="shared" si="698"/>
        <v/>
      </c>
    </row>
    <row r="1523" spans="1:39">
      <c r="A1523" t="s">
        <v>337</v>
      </c>
      <c r="C1523" t="s">
        <v>1</v>
      </c>
      <c r="D1523" t="s">
        <v>1271</v>
      </c>
      <c r="E1523" t="s">
        <v>3</v>
      </c>
      <c r="G1523">
        <v>200</v>
      </c>
      <c r="H1523">
        <v>43</v>
      </c>
      <c r="I1523" t="s">
        <v>399</v>
      </c>
      <c r="J1523" t="s">
        <v>340</v>
      </c>
      <c r="K1523" t="str">
        <f t="shared" si="670"/>
        <v/>
      </c>
      <c r="L1523" t="str">
        <f t="shared" si="671"/>
        <v/>
      </c>
      <c r="M1523" t="str">
        <f t="shared" si="672"/>
        <v/>
      </c>
      <c r="N1523" t="str">
        <f t="shared" si="673"/>
        <v>Visiteur</v>
      </c>
      <c r="O1523" t="str">
        <f t="shared" si="674"/>
        <v>Googlebot Smartphone</v>
      </c>
      <c r="P1523" t="str">
        <f t="shared" si="675"/>
        <v>Googlebot Smartphone</v>
      </c>
      <c r="Q1523" t="str">
        <f t="shared" si="676"/>
        <v/>
      </c>
      <c r="R1523" t="str">
        <f t="shared" si="677"/>
        <v/>
      </c>
      <c r="S1523" t="str">
        <f t="shared" si="678"/>
        <v>Googlebot Smartphone</v>
      </c>
      <c r="T1523" t="str">
        <f t="shared" si="679"/>
        <v/>
      </c>
      <c r="U1523" t="str">
        <f t="shared" si="680"/>
        <v/>
      </c>
      <c r="V1523" t="str">
        <f t="shared" si="681"/>
        <v/>
      </c>
      <c r="W1523" t="str">
        <f t="shared" si="682"/>
        <v/>
      </c>
      <c r="X1523" t="str">
        <f t="shared" si="683"/>
        <v/>
      </c>
      <c r="Y1523" t="str">
        <f t="shared" si="684"/>
        <v/>
      </c>
      <c r="Z1523" t="str">
        <f t="shared" si="685"/>
        <v/>
      </c>
      <c r="AA1523" t="str">
        <f t="shared" si="686"/>
        <v/>
      </c>
      <c r="AB1523" t="str">
        <f t="shared" si="687"/>
        <v/>
      </c>
      <c r="AC1523" t="str">
        <f t="shared" si="688"/>
        <v/>
      </c>
      <c r="AD1523" t="str">
        <f t="shared" si="689"/>
        <v/>
      </c>
      <c r="AE1523" t="str">
        <f t="shared" si="690"/>
        <v/>
      </c>
      <c r="AF1523" t="str">
        <f t="shared" si="691"/>
        <v/>
      </c>
      <c r="AG1523" t="str">
        <f t="shared" si="692"/>
        <v/>
      </c>
      <c r="AH1523" t="str">
        <f t="shared" si="693"/>
        <v/>
      </c>
      <c r="AI1523" t="str">
        <f t="shared" si="694"/>
        <v/>
      </c>
      <c r="AJ1523" t="str">
        <f t="shared" si="695"/>
        <v/>
      </c>
      <c r="AK1523" t="str">
        <f t="shared" si="696"/>
        <v/>
      </c>
      <c r="AL1523" t="str">
        <f t="shared" si="697"/>
        <v/>
      </c>
      <c r="AM1523" t="str">
        <f t="shared" si="698"/>
        <v/>
      </c>
    </row>
    <row r="1524" spans="1:39">
      <c r="A1524" t="s">
        <v>103</v>
      </c>
      <c r="C1524" t="s">
        <v>1</v>
      </c>
      <c r="D1524" t="s">
        <v>1272</v>
      </c>
      <c r="E1524" t="s">
        <v>3</v>
      </c>
      <c r="G1524">
        <v>301</v>
      </c>
      <c r="H1524" t="s">
        <v>1</v>
      </c>
      <c r="I1524" t="s">
        <v>1</v>
      </c>
      <c r="J1524" t="s">
        <v>105</v>
      </c>
      <c r="K1524" t="str">
        <f t="shared" si="670"/>
        <v/>
      </c>
      <c r="L1524" t="str">
        <f t="shared" si="671"/>
        <v/>
      </c>
      <c r="M1524" t="str">
        <f t="shared" si="672"/>
        <v/>
      </c>
      <c r="N1524" t="str">
        <f t="shared" si="673"/>
        <v>Visiteur</v>
      </c>
      <c r="O1524" t="str">
        <f t="shared" si="674"/>
        <v/>
      </c>
      <c r="P1524" t="str">
        <f t="shared" si="675"/>
        <v>Visiteur</v>
      </c>
      <c r="Q1524" t="str">
        <f t="shared" si="676"/>
        <v/>
      </c>
      <c r="R1524" t="str">
        <f t="shared" si="677"/>
        <v/>
      </c>
      <c r="S1524" t="str">
        <f t="shared" si="678"/>
        <v/>
      </c>
      <c r="T1524" t="str">
        <f t="shared" si="679"/>
        <v/>
      </c>
      <c r="U1524" t="str">
        <f t="shared" si="680"/>
        <v/>
      </c>
      <c r="V1524" t="str">
        <f t="shared" si="681"/>
        <v/>
      </c>
      <c r="W1524" t="str">
        <f t="shared" si="682"/>
        <v/>
      </c>
      <c r="X1524" t="str">
        <f t="shared" si="683"/>
        <v/>
      </c>
      <c r="Y1524" t="str">
        <f t="shared" si="684"/>
        <v/>
      </c>
      <c r="Z1524" t="str">
        <f t="shared" si="685"/>
        <v/>
      </c>
      <c r="AA1524" t="str">
        <f t="shared" si="686"/>
        <v/>
      </c>
      <c r="AB1524" t="str">
        <f t="shared" si="687"/>
        <v/>
      </c>
      <c r="AC1524" t="str">
        <f t="shared" si="688"/>
        <v/>
      </c>
      <c r="AD1524" t="str">
        <f t="shared" si="689"/>
        <v/>
      </c>
      <c r="AE1524" t="str">
        <f t="shared" si="690"/>
        <v/>
      </c>
      <c r="AF1524" t="str">
        <f t="shared" si="691"/>
        <v/>
      </c>
      <c r="AG1524" t="str">
        <f t="shared" si="692"/>
        <v/>
      </c>
      <c r="AH1524" t="str">
        <f t="shared" si="693"/>
        <v/>
      </c>
      <c r="AI1524" t="str">
        <f t="shared" si="694"/>
        <v/>
      </c>
      <c r="AJ1524" t="str">
        <f t="shared" si="695"/>
        <v/>
      </c>
      <c r="AK1524" t="str">
        <f t="shared" si="696"/>
        <v/>
      </c>
      <c r="AL1524" t="str">
        <f t="shared" si="697"/>
        <v/>
      </c>
      <c r="AM1524" t="str">
        <f t="shared" si="698"/>
        <v/>
      </c>
    </row>
    <row r="1525" spans="1:39">
      <c r="A1525" t="s">
        <v>103</v>
      </c>
      <c r="C1525" t="s">
        <v>1</v>
      </c>
      <c r="D1525" t="s">
        <v>1273</v>
      </c>
      <c r="E1525" t="s">
        <v>3</v>
      </c>
      <c r="G1525">
        <v>200</v>
      </c>
      <c r="H1525">
        <v>56993</v>
      </c>
      <c r="I1525" t="s">
        <v>1</v>
      </c>
      <c r="J1525" t="s">
        <v>105</v>
      </c>
      <c r="K1525" t="str">
        <f t="shared" si="670"/>
        <v/>
      </c>
      <c r="L1525" t="str">
        <f t="shared" si="671"/>
        <v/>
      </c>
      <c r="M1525" t="str">
        <f t="shared" si="672"/>
        <v/>
      </c>
      <c r="N1525" t="str">
        <f t="shared" si="673"/>
        <v>Bot</v>
      </c>
      <c r="O1525" t="str">
        <f t="shared" si="674"/>
        <v/>
      </c>
      <c r="P1525" t="str">
        <f t="shared" si="675"/>
        <v>Visiteur</v>
      </c>
      <c r="Q1525" t="str">
        <f t="shared" si="676"/>
        <v/>
      </c>
      <c r="R1525" t="str">
        <f t="shared" si="677"/>
        <v/>
      </c>
      <c r="S1525" t="str">
        <f t="shared" si="678"/>
        <v/>
      </c>
      <c r="T1525" t="str">
        <f t="shared" si="679"/>
        <v/>
      </c>
      <c r="U1525" t="str">
        <f t="shared" si="680"/>
        <v/>
      </c>
      <c r="V1525" t="str">
        <f t="shared" si="681"/>
        <v/>
      </c>
      <c r="W1525" t="str">
        <f t="shared" si="682"/>
        <v/>
      </c>
      <c r="X1525" t="str">
        <f t="shared" si="683"/>
        <v/>
      </c>
      <c r="Y1525" t="str">
        <f t="shared" si="684"/>
        <v/>
      </c>
      <c r="Z1525" t="str">
        <f t="shared" si="685"/>
        <v/>
      </c>
      <c r="AA1525" t="str">
        <f t="shared" si="686"/>
        <v/>
      </c>
      <c r="AB1525" t="str">
        <f t="shared" si="687"/>
        <v/>
      </c>
      <c r="AC1525" t="str">
        <f t="shared" si="688"/>
        <v/>
      </c>
      <c r="AD1525" t="str">
        <f t="shared" si="689"/>
        <v/>
      </c>
      <c r="AE1525" t="str">
        <f t="shared" si="690"/>
        <v/>
      </c>
      <c r="AF1525" t="str">
        <f t="shared" si="691"/>
        <v/>
      </c>
      <c r="AG1525" t="str">
        <f t="shared" si="692"/>
        <v/>
      </c>
      <c r="AH1525" t="str">
        <f t="shared" si="693"/>
        <v/>
      </c>
      <c r="AI1525" t="str">
        <f t="shared" si="694"/>
        <v/>
      </c>
      <c r="AJ1525" t="str">
        <f t="shared" si="695"/>
        <v/>
      </c>
      <c r="AK1525" t="str">
        <f t="shared" si="696"/>
        <v/>
      </c>
      <c r="AL1525" t="str">
        <f t="shared" si="697"/>
        <v/>
      </c>
      <c r="AM1525" t="str">
        <f t="shared" si="698"/>
        <v/>
      </c>
    </row>
    <row r="1526" spans="1:39">
      <c r="A1526" t="s">
        <v>78</v>
      </c>
      <c r="C1526" t="s">
        <v>1</v>
      </c>
      <c r="D1526" t="s">
        <v>1274</v>
      </c>
      <c r="E1526" t="s">
        <v>3</v>
      </c>
      <c r="G1526">
        <v>200</v>
      </c>
      <c r="H1526">
        <v>1890</v>
      </c>
      <c r="I1526" t="s">
        <v>1</v>
      </c>
      <c r="J1526" t="s">
        <v>80</v>
      </c>
      <c r="K1526" t="str">
        <f t="shared" si="670"/>
        <v/>
      </c>
      <c r="L1526" t="str">
        <f t="shared" si="671"/>
        <v/>
      </c>
      <c r="M1526" t="str">
        <f t="shared" si="672"/>
        <v/>
      </c>
      <c r="N1526" t="str">
        <f t="shared" si="673"/>
        <v>Visiteur</v>
      </c>
      <c r="O1526" t="str">
        <f t="shared" si="674"/>
        <v>Moz</v>
      </c>
      <c r="P1526" t="str">
        <f t="shared" si="675"/>
        <v>Visiteur</v>
      </c>
      <c r="Q1526" t="str">
        <f t="shared" si="676"/>
        <v/>
      </c>
      <c r="R1526" t="str">
        <f t="shared" si="677"/>
        <v/>
      </c>
      <c r="S1526" t="str">
        <f t="shared" si="678"/>
        <v/>
      </c>
      <c r="T1526" t="str">
        <f t="shared" si="679"/>
        <v/>
      </c>
      <c r="U1526" t="str">
        <f t="shared" si="680"/>
        <v/>
      </c>
      <c r="V1526" t="str">
        <f t="shared" si="681"/>
        <v>Moz</v>
      </c>
      <c r="W1526" t="str">
        <f t="shared" si="682"/>
        <v/>
      </c>
      <c r="X1526" t="str">
        <f t="shared" si="683"/>
        <v/>
      </c>
      <c r="Y1526" t="str">
        <f t="shared" si="684"/>
        <v/>
      </c>
      <c r="Z1526" t="str">
        <f t="shared" si="685"/>
        <v/>
      </c>
      <c r="AA1526" t="str">
        <f t="shared" si="686"/>
        <v/>
      </c>
      <c r="AB1526" t="str">
        <f t="shared" si="687"/>
        <v/>
      </c>
      <c r="AC1526" t="str">
        <f t="shared" si="688"/>
        <v/>
      </c>
      <c r="AD1526" t="str">
        <f t="shared" si="689"/>
        <v/>
      </c>
      <c r="AE1526" t="str">
        <f t="shared" si="690"/>
        <v/>
      </c>
      <c r="AF1526" t="str">
        <f t="shared" si="691"/>
        <v/>
      </c>
      <c r="AG1526" t="str">
        <f t="shared" si="692"/>
        <v/>
      </c>
      <c r="AH1526" t="str">
        <f t="shared" si="693"/>
        <v/>
      </c>
      <c r="AI1526" t="str">
        <f t="shared" si="694"/>
        <v/>
      </c>
      <c r="AJ1526" t="str">
        <f t="shared" si="695"/>
        <v/>
      </c>
      <c r="AK1526" t="str">
        <f t="shared" si="696"/>
        <v/>
      </c>
      <c r="AL1526" t="str">
        <f t="shared" si="697"/>
        <v/>
      </c>
      <c r="AM1526" t="str">
        <f t="shared" si="698"/>
        <v/>
      </c>
    </row>
    <row r="1527" spans="1:39">
      <c r="A1527" t="s">
        <v>337</v>
      </c>
      <c r="C1527" t="s">
        <v>1</v>
      </c>
      <c r="D1527" t="s">
        <v>1275</v>
      </c>
      <c r="E1527" t="s">
        <v>3</v>
      </c>
      <c r="G1527">
        <v>200</v>
      </c>
      <c r="H1527">
        <v>43</v>
      </c>
      <c r="I1527" t="s">
        <v>384</v>
      </c>
      <c r="J1527" t="s">
        <v>340</v>
      </c>
      <c r="K1527" t="str">
        <f t="shared" si="670"/>
        <v/>
      </c>
      <c r="L1527" t="str">
        <f t="shared" si="671"/>
        <v/>
      </c>
      <c r="M1527" t="str">
        <f t="shared" si="672"/>
        <v/>
      </c>
      <c r="N1527" t="str">
        <f t="shared" si="673"/>
        <v>Visiteur</v>
      </c>
      <c r="O1527" t="str">
        <f t="shared" si="674"/>
        <v>Googlebot Smartphone</v>
      </c>
      <c r="P1527" t="str">
        <f t="shared" si="675"/>
        <v>Googlebot Smartphone</v>
      </c>
      <c r="Q1527" t="str">
        <f t="shared" si="676"/>
        <v/>
      </c>
      <c r="R1527" t="str">
        <f t="shared" si="677"/>
        <v/>
      </c>
      <c r="S1527" t="str">
        <f t="shared" si="678"/>
        <v>Googlebot Smartphone</v>
      </c>
      <c r="T1527" t="str">
        <f t="shared" si="679"/>
        <v/>
      </c>
      <c r="U1527" t="str">
        <f t="shared" si="680"/>
        <v/>
      </c>
      <c r="V1527" t="str">
        <f t="shared" si="681"/>
        <v/>
      </c>
      <c r="W1527" t="str">
        <f t="shared" si="682"/>
        <v/>
      </c>
      <c r="X1527" t="str">
        <f t="shared" si="683"/>
        <v/>
      </c>
      <c r="Y1527" t="str">
        <f t="shared" si="684"/>
        <v/>
      </c>
      <c r="Z1527" t="str">
        <f t="shared" si="685"/>
        <v/>
      </c>
      <c r="AA1527" t="str">
        <f t="shared" si="686"/>
        <v/>
      </c>
      <c r="AB1527" t="str">
        <f t="shared" si="687"/>
        <v/>
      </c>
      <c r="AC1527" t="str">
        <f t="shared" si="688"/>
        <v/>
      </c>
      <c r="AD1527" t="str">
        <f t="shared" si="689"/>
        <v/>
      </c>
      <c r="AE1527" t="str">
        <f t="shared" si="690"/>
        <v/>
      </c>
      <c r="AF1527" t="str">
        <f t="shared" si="691"/>
        <v/>
      </c>
      <c r="AG1527" t="str">
        <f t="shared" si="692"/>
        <v/>
      </c>
      <c r="AH1527" t="str">
        <f t="shared" si="693"/>
        <v/>
      </c>
      <c r="AI1527" t="str">
        <f t="shared" si="694"/>
        <v/>
      </c>
      <c r="AJ1527" t="str">
        <f t="shared" si="695"/>
        <v/>
      </c>
      <c r="AK1527" t="str">
        <f t="shared" si="696"/>
        <v/>
      </c>
      <c r="AL1527" t="str">
        <f t="shared" si="697"/>
        <v/>
      </c>
      <c r="AM1527" t="str">
        <f t="shared" si="698"/>
        <v/>
      </c>
    </row>
    <row r="1528" spans="1:39">
      <c r="A1528" t="s">
        <v>337</v>
      </c>
      <c r="C1528" t="s">
        <v>1</v>
      </c>
      <c r="D1528" t="s">
        <v>1276</v>
      </c>
      <c r="E1528" t="s">
        <v>3</v>
      </c>
      <c r="G1528">
        <v>200</v>
      </c>
      <c r="H1528">
        <v>43</v>
      </c>
      <c r="I1528" t="s">
        <v>399</v>
      </c>
      <c r="J1528" t="s">
        <v>340</v>
      </c>
      <c r="K1528" t="str">
        <f t="shared" si="670"/>
        <v/>
      </c>
      <c r="L1528" t="str">
        <f t="shared" si="671"/>
        <v/>
      </c>
      <c r="M1528" t="str">
        <f t="shared" si="672"/>
        <v/>
      </c>
      <c r="N1528" t="str">
        <f t="shared" si="673"/>
        <v>Visiteur</v>
      </c>
      <c r="O1528" t="str">
        <f t="shared" si="674"/>
        <v>Googlebot Smartphone</v>
      </c>
      <c r="P1528" t="str">
        <f t="shared" si="675"/>
        <v>Googlebot Smartphone</v>
      </c>
      <c r="Q1528" t="str">
        <f t="shared" si="676"/>
        <v/>
      </c>
      <c r="R1528" t="str">
        <f t="shared" si="677"/>
        <v/>
      </c>
      <c r="S1528" t="str">
        <f t="shared" si="678"/>
        <v>Googlebot Smartphone</v>
      </c>
      <c r="T1528" t="str">
        <f t="shared" si="679"/>
        <v/>
      </c>
      <c r="U1528" t="str">
        <f t="shared" si="680"/>
        <v/>
      </c>
      <c r="V1528" t="str">
        <f t="shared" si="681"/>
        <v/>
      </c>
      <c r="W1528" t="str">
        <f t="shared" si="682"/>
        <v/>
      </c>
      <c r="X1528" t="str">
        <f t="shared" si="683"/>
        <v/>
      </c>
      <c r="Y1528" t="str">
        <f t="shared" si="684"/>
        <v/>
      </c>
      <c r="Z1528" t="str">
        <f t="shared" si="685"/>
        <v/>
      </c>
      <c r="AA1528" t="str">
        <f t="shared" si="686"/>
        <v/>
      </c>
      <c r="AB1528" t="str">
        <f t="shared" si="687"/>
        <v/>
      </c>
      <c r="AC1528" t="str">
        <f t="shared" si="688"/>
        <v/>
      </c>
      <c r="AD1528" t="str">
        <f t="shared" si="689"/>
        <v/>
      </c>
      <c r="AE1528" t="str">
        <f t="shared" si="690"/>
        <v/>
      </c>
      <c r="AF1528" t="str">
        <f t="shared" si="691"/>
        <v/>
      </c>
      <c r="AG1528" t="str">
        <f t="shared" si="692"/>
        <v/>
      </c>
      <c r="AH1528" t="str">
        <f t="shared" si="693"/>
        <v/>
      </c>
      <c r="AI1528" t="str">
        <f t="shared" si="694"/>
        <v/>
      </c>
      <c r="AJ1528" t="str">
        <f t="shared" si="695"/>
        <v/>
      </c>
      <c r="AK1528" t="str">
        <f t="shared" si="696"/>
        <v/>
      </c>
      <c r="AL1528" t="str">
        <f t="shared" si="697"/>
        <v/>
      </c>
      <c r="AM1528" t="str">
        <f t="shared" si="698"/>
        <v/>
      </c>
    </row>
    <row r="1529" spans="1:39">
      <c r="A1529" t="s">
        <v>1277</v>
      </c>
      <c r="C1529" t="s">
        <v>1</v>
      </c>
      <c r="D1529" t="s">
        <v>1278</v>
      </c>
      <c r="E1529" t="s">
        <v>3</v>
      </c>
      <c r="G1529">
        <v>200</v>
      </c>
      <c r="H1529">
        <v>51736</v>
      </c>
      <c r="I1529" t="s">
        <v>902</v>
      </c>
      <c r="J1529" t="s">
        <v>1279</v>
      </c>
      <c r="K1529" t="str">
        <f t="shared" si="670"/>
        <v/>
      </c>
      <c r="L1529" t="str">
        <f t="shared" si="671"/>
        <v/>
      </c>
      <c r="M1529" t="str">
        <f t="shared" si="672"/>
        <v/>
      </c>
      <c r="N1529" t="str">
        <f t="shared" si="673"/>
        <v>Visiteur</v>
      </c>
      <c r="O1529" t="str">
        <f t="shared" si="674"/>
        <v/>
      </c>
      <c r="P1529" t="str">
        <f t="shared" si="675"/>
        <v>Visiteur</v>
      </c>
      <c r="Q1529" t="str">
        <f t="shared" si="676"/>
        <v/>
      </c>
      <c r="R1529" t="str">
        <f t="shared" si="677"/>
        <v/>
      </c>
      <c r="S1529" t="str">
        <f t="shared" si="678"/>
        <v/>
      </c>
      <c r="T1529" t="str">
        <f t="shared" si="679"/>
        <v/>
      </c>
      <c r="U1529" t="str">
        <f t="shared" si="680"/>
        <v/>
      </c>
      <c r="V1529" t="str">
        <f t="shared" si="681"/>
        <v/>
      </c>
      <c r="W1529" t="str">
        <f t="shared" si="682"/>
        <v/>
      </c>
      <c r="X1529" t="str">
        <f t="shared" si="683"/>
        <v/>
      </c>
      <c r="Y1529" t="str">
        <f t="shared" si="684"/>
        <v/>
      </c>
      <c r="Z1529" t="str">
        <f t="shared" si="685"/>
        <v/>
      </c>
      <c r="AA1529" t="str">
        <f t="shared" si="686"/>
        <v/>
      </c>
      <c r="AB1529" t="str">
        <f t="shared" si="687"/>
        <v/>
      </c>
      <c r="AC1529" t="str">
        <f t="shared" si="688"/>
        <v/>
      </c>
      <c r="AD1529" t="str">
        <f t="shared" si="689"/>
        <v/>
      </c>
      <c r="AE1529" t="str">
        <f t="shared" si="690"/>
        <v/>
      </c>
      <c r="AF1529" t="str">
        <f t="shared" si="691"/>
        <v/>
      </c>
      <c r="AG1529" t="str">
        <f t="shared" si="692"/>
        <v/>
      </c>
      <c r="AH1529" t="str">
        <f t="shared" si="693"/>
        <v/>
      </c>
      <c r="AI1529" t="str">
        <f t="shared" si="694"/>
        <v/>
      </c>
      <c r="AJ1529" t="str">
        <f t="shared" si="695"/>
        <v/>
      </c>
      <c r="AK1529" t="str">
        <f t="shared" si="696"/>
        <v/>
      </c>
      <c r="AL1529" t="str">
        <f t="shared" si="697"/>
        <v/>
      </c>
      <c r="AM1529" t="str">
        <f t="shared" si="698"/>
        <v/>
      </c>
    </row>
    <row r="1530" spans="1:39">
      <c r="A1530" t="s">
        <v>1277</v>
      </c>
      <c r="C1530" t="s">
        <v>1</v>
      </c>
      <c r="D1530" t="s">
        <v>1280</v>
      </c>
      <c r="E1530" t="s">
        <v>3</v>
      </c>
      <c r="G1530">
        <v>301</v>
      </c>
      <c r="H1530" t="s">
        <v>1</v>
      </c>
      <c r="I1530" t="s">
        <v>905</v>
      </c>
      <c r="J1530" t="s">
        <v>1279</v>
      </c>
      <c r="K1530" t="str">
        <f t="shared" si="670"/>
        <v/>
      </c>
      <c r="L1530" t="str">
        <f t="shared" si="671"/>
        <v/>
      </c>
      <c r="M1530" t="str">
        <f t="shared" si="672"/>
        <v/>
      </c>
      <c r="N1530" t="str">
        <f t="shared" si="673"/>
        <v>Visiteur</v>
      </c>
      <c r="O1530" t="str">
        <f t="shared" si="674"/>
        <v/>
      </c>
      <c r="P1530" t="str">
        <f t="shared" si="675"/>
        <v>Visiteur</v>
      </c>
      <c r="Q1530" t="str">
        <f t="shared" si="676"/>
        <v/>
      </c>
      <c r="R1530" t="str">
        <f t="shared" si="677"/>
        <v/>
      </c>
      <c r="S1530" t="str">
        <f t="shared" si="678"/>
        <v/>
      </c>
      <c r="T1530" t="str">
        <f t="shared" si="679"/>
        <v/>
      </c>
      <c r="U1530" t="str">
        <f t="shared" si="680"/>
        <v/>
      </c>
      <c r="V1530" t="str">
        <f t="shared" si="681"/>
        <v/>
      </c>
      <c r="W1530" t="str">
        <f t="shared" si="682"/>
        <v/>
      </c>
      <c r="X1530" t="str">
        <f t="shared" si="683"/>
        <v/>
      </c>
      <c r="Y1530" t="str">
        <f t="shared" si="684"/>
        <v/>
      </c>
      <c r="Z1530" t="str">
        <f t="shared" si="685"/>
        <v/>
      </c>
      <c r="AA1530" t="str">
        <f t="shared" si="686"/>
        <v/>
      </c>
      <c r="AB1530" t="str">
        <f t="shared" si="687"/>
        <v/>
      </c>
      <c r="AC1530" t="str">
        <f t="shared" si="688"/>
        <v/>
      </c>
      <c r="AD1530" t="str">
        <f t="shared" si="689"/>
        <v/>
      </c>
      <c r="AE1530" t="str">
        <f t="shared" si="690"/>
        <v/>
      </c>
      <c r="AF1530" t="str">
        <f t="shared" si="691"/>
        <v/>
      </c>
      <c r="AG1530" t="str">
        <f t="shared" si="692"/>
        <v/>
      </c>
      <c r="AH1530" t="str">
        <f t="shared" si="693"/>
        <v/>
      </c>
      <c r="AI1530" t="str">
        <f t="shared" si="694"/>
        <v/>
      </c>
      <c r="AJ1530" t="str">
        <f t="shared" si="695"/>
        <v/>
      </c>
      <c r="AK1530" t="str">
        <f t="shared" si="696"/>
        <v/>
      </c>
      <c r="AL1530" t="str">
        <f t="shared" si="697"/>
        <v/>
      </c>
      <c r="AM1530" t="str">
        <f t="shared" si="698"/>
        <v/>
      </c>
    </row>
    <row r="1531" spans="1:39">
      <c r="A1531" t="s">
        <v>1277</v>
      </c>
      <c r="C1531" t="s">
        <v>1</v>
      </c>
      <c r="D1531" t="s">
        <v>1280</v>
      </c>
      <c r="E1531" t="s">
        <v>3</v>
      </c>
      <c r="G1531">
        <v>301</v>
      </c>
      <c r="H1531" t="s">
        <v>1</v>
      </c>
      <c r="I1531" t="s">
        <v>132</v>
      </c>
      <c r="J1531" t="s">
        <v>1279</v>
      </c>
      <c r="K1531" t="str">
        <f t="shared" si="670"/>
        <v/>
      </c>
      <c r="L1531" t="str">
        <f t="shared" si="671"/>
        <v/>
      </c>
      <c r="M1531" t="str">
        <f t="shared" si="672"/>
        <v/>
      </c>
      <c r="N1531" t="str">
        <f t="shared" si="673"/>
        <v>Visiteur</v>
      </c>
      <c r="O1531" t="str">
        <f t="shared" si="674"/>
        <v/>
      </c>
      <c r="P1531" t="str">
        <f t="shared" si="675"/>
        <v>Visiteur</v>
      </c>
      <c r="Q1531" t="str">
        <f t="shared" si="676"/>
        <v/>
      </c>
      <c r="R1531" t="str">
        <f t="shared" si="677"/>
        <v/>
      </c>
      <c r="S1531" t="str">
        <f t="shared" si="678"/>
        <v/>
      </c>
      <c r="T1531" t="str">
        <f t="shared" si="679"/>
        <v/>
      </c>
      <c r="U1531" t="str">
        <f t="shared" si="680"/>
        <v/>
      </c>
      <c r="V1531" t="str">
        <f t="shared" si="681"/>
        <v/>
      </c>
      <c r="W1531" t="str">
        <f t="shared" si="682"/>
        <v/>
      </c>
      <c r="X1531" t="str">
        <f t="shared" si="683"/>
        <v/>
      </c>
      <c r="Y1531" t="str">
        <f t="shared" si="684"/>
        <v/>
      </c>
      <c r="Z1531" t="str">
        <f t="shared" si="685"/>
        <v/>
      </c>
      <c r="AA1531" t="str">
        <f t="shared" si="686"/>
        <v/>
      </c>
      <c r="AB1531" t="str">
        <f t="shared" si="687"/>
        <v/>
      </c>
      <c r="AC1531" t="str">
        <f t="shared" si="688"/>
        <v/>
      </c>
      <c r="AD1531" t="str">
        <f t="shared" si="689"/>
        <v/>
      </c>
      <c r="AE1531" t="str">
        <f t="shared" si="690"/>
        <v/>
      </c>
      <c r="AF1531" t="str">
        <f t="shared" si="691"/>
        <v/>
      </c>
      <c r="AG1531" t="str">
        <f t="shared" si="692"/>
        <v/>
      </c>
      <c r="AH1531" t="str">
        <f t="shared" si="693"/>
        <v/>
      </c>
      <c r="AI1531" t="str">
        <f t="shared" si="694"/>
        <v/>
      </c>
      <c r="AJ1531" t="str">
        <f t="shared" si="695"/>
        <v/>
      </c>
      <c r="AK1531" t="str">
        <f t="shared" si="696"/>
        <v/>
      </c>
      <c r="AL1531" t="str">
        <f t="shared" si="697"/>
        <v/>
      </c>
      <c r="AM1531" t="str">
        <f t="shared" si="698"/>
        <v/>
      </c>
    </row>
    <row r="1532" spans="1:39">
      <c r="A1532" t="s">
        <v>1277</v>
      </c>
      <c r="C1532" t="s">
        <v>1</v>
      </c>
      <c r="D1532" t="s">
        <v>1280</v>
      </c>
      <c r="E1532" t="s">
        <v>3</v>
      </c>
      <c r="G1532">
        <v>301</v>
      </c>
      <c r="H1532">
        <v>234</v>
      </c>
      <c r="I1532" t="s">
        <v>122</v>
      </c>
      <c r="J1532" t="s">
        <v>1279</v>
      </c>
      <c r="K1532" t="str">
        <f t="shared" si="670"/>
        <v/>
      </c>
      <c r="L1532" t="str">
        <f t="shared" si="671"/>
        <v/>
      </c>
      <c r="M1532" t="str">
        <f t="shared" si="672"/>
        <v/>
      </c>
      <c r="N1532" t="str">
        <f t="shared" si="673"/>
        <v>Visiteur</v>
      </c>
      <c r="O1532" t="str">
        <f t="shared" si="674"/>
        <v/>
      </c>
      <c r="P1532" t="str">
        <f t="shared" si="675"/>
        <v>Visiteur</v>
      </c>
      <c r="Q1532" t="str">
        <f t="shared" si="676"/>
        <v/>
      </c>
      <c r="R1532" t="str">
        <f t="shared" si="677"/>
        <v/>
      </c>
      <c r="S1532" t="str">
        <f t="shared" si="678"/>
        <v/>
      </c>
      <c r="T1532" t="str">
        <f t="shared" si="679"/>
        <v/>
      </c>
      <c r="U1532" t="str">
        <f t="shared" si="680"/>
        <v/>
      </c>
      <c r="V1532" t="str">
        <f t="shared" si="681"/>
        <v/>
      </c>
      <c r="W1532" t="str">
        <f t="shared" si="682"/>
        <v/>
      </c>
      <c r="X1532" t="str">
        <f t="shared" si="683"/>
        <v/>
      </c>
      <c r="Y1532" t="str">
        <f t="shared" si="684"/>
        <v/>
      </c>
      <c r="Z1532" t="str">
        <f t="shared" si="685"/>
        <v/>
      </c>
      <c r="AA1532" t="str">
        <f t="shared" si="686"/>
        <v/>
      </c>
      <c r="AB1532" t="str">
        <f t="shared" si="687"/>
        <v/>
      </c>
      <c r="AC1532" t="str">
        <f t="shared" si="688"/>
        <v/>
      </c>
      <c r="AD1532" t="str">
        <f t="shared" si="689"/>
        <v/>
      </c>
      <c r="AE1532" t="str">
        <f t="shared" si="690"/>
        <v/>
      </c>
      <c r="AF1532" t="str">
        <f t="shared" si="691"/>
        <v/>
      </c>
      <c r="AG1532" t="str">
        <f t="shared" si="692"/>
        <v/>
      </c>
      <c r="AH1532" t="str">
        <f t="shared" si="693"/>
        <v/>
      </c>
      <c r="AI1532" t="str">
        <f t="shared" si="694"/>
        <v/>
      </c>
      <c r="AJ1532" t="str">
        <f t="shared" si="695"/>
        <v/>
      </c>
      <c r="AK1532" t="str">
        <f t="shared" si="696"/>
        <v/>
      </c>
      <c r="AL1532" t="str">
        <f t="shared" si="697"/>
        <v/>
      </c>
      <c r="AM1532" t="str">
        <f t="shared" si="698"/>
        <v/>
      </c>
    </row>
    <row r="1533" spans="1:39">
      <c r="A1533" t="s">
        <v>1277</v>
      </c>
      <c r="C1533" t="s">
        <v>1</v>
      </c>
      <c r="D1533" t="s">
        <v>1280</v>
      </c>
      <c r="E1533" t="s">
        <v>3</v>
      </c>
      <c r="G1533">
        <v>200</v>
      </c>
      <c r="H1533">
        <v>51736</v>
      </c>
      <c r="I1533" t="s">
        <v>902</v>
      </c>
      <c r="J1533" t="s">
        <v>1279</v>
      </c>
      <c r="K1533" t="str">
        <f t="shared" si="670"/>
        <v/>
      </c>
      <c r="L1533" t="str">
        <f t="shared" si="671"/>
        <v/>
      </c>
      <c r="M1533" t="str">
        <f t="shared" si="672"/>
        <v/>
      </c>
      <c r="N1533" t="str">
        <f t="shared" si="673"/>
        <v>Visiteur</v>
      </c>
      <c r="O1533" t="str">
        <f t="shared" si="674"/>
        <v/>
      </c>
      <c r="P1533" t="str">
        <f t="shared" si="675"/>
        <v>Visiteur</v>
      </c>
      <c r="Q1533" t="str">
        <f t="shared" si="676"/>
        <v/>
      </c>
      <c r="R1533" t="str">
        <f t="shared" si="677"/>
        <v/>
      </c>
      <c r="S1533" t="str">
        <f t="shared" si="678"/>
        <v/>
      </c>
      <c r="T1533" t="str">
        <f t="shared" si="679"/>
        <v/>
      </c>
      <c r="U1533" t="str">
        <f t="shared" si="680"/>
        <v/>
      </c>
      <c r="V1533" t="str">
        <f t="shared" si="681"/>
        <v/>
      </c>
      <c r="W1533" t="str">
        <f t="shared" si="682"/>
        <v/>
      </c>
      <c r="X1533" t="str">
        <f t="shared" si="683"/>
        <v/>
      </c>
      <c r="Y1533" t="str">
        <f t="shared" si="684"/>
        <v/>
      </c>
      <c r="Z1533" t="str">
        <f t="shared" si="685"/>
        <v/>
      </c>
      <c r="AA1533" t="str">
        <f t="shared" si="686"/>
        <v/>
      </c>
      <c r="AB1533" t="str">
        <f t="shared" si="687"/>
        <v/>
      </c>
      <c r="AC1533" t="str">
        <f t="shared" si="688"/>
        <v/>
      </c>
      <c r="AD1533" t="str">
        <f t="shared" si="689"/>
        <v/>
      </c>
      <c r="AE1533" t="str">
        <f t="shared" si="690"/>
        <v/>
      </c>
      <c r="AF1533" t="str">
        <f t="shared" si="691"/>
        <v/>
      </c>
      <c r="AG1533" t="str">
        <f t="shared" si="692"/>
        <v/>
      </c>
      <c r="AH1533" t="str">
        <f t="shared" si="693"/>
        <v/>
      </c>
      <c r="AI1533" t="str">
        <f t="shared" si="694"/>
        <v/>
      </c>
      <c r="AJ1533" t="str">
        <f t="shared" si="695"/>
        <v/>
      </c>
      <c r="AK1533" t="str">
        <f t="shared" si="696"/>
        <v/>
      </c>
      <c r="AL1533" t="str">
        <f t="shared" si="697"/>
        <v/>
      </c>
      <c r="AM1533" t="str">
        <f t="shared" si="698"/>
        <v/>
      </c>
    </row>
    <row r="1534" spans="1:39">
      <c r="A1534" t="s">
        <v>1277</v>
      </c>
      <c r="C1534" t="s">
        <v>1</v>
      </c>
      <c r="D1534" t="s">
        <v>1281</v>
      </c>
      <c r="E1534" t="s">
        <v>3</v>
      </c>
      <c r="G1534">
        <v>301</v>
      </c>
      <c r="H1534" t="s">
        <v>1</v>
      </c>
      <c r="I1534" t="s">
        <v>905</v>
      </c>
      <c r="J1534" t="s">
        <v>1279</v>
      </c>
      <c r="K1534" t="str">
        <f t="shared" si="670"/>
        <v/>
      </c>
      <c r="L1534" t="str">
        <f t="shared" si="671"/>
        <v/>
      </c>
      <c r="M1534" t="str">
        <f t="shared" si="672"/>
        <v/>
      </c>
      <c r="N1534" t="str">
        <f t="shared" si="673"/>
        <v>Visiteur</v>
      </c>
      <c r="O1534" t="str">
        <f t="shared" si="674"/>
        <v/>
      </c>
      <c r="P1534" t="str">
        <f t="shared" si="675"/>
        <v>Visiteur</v>
      </c>
      <c r="Q1534" t="str">
        <f t="shared" si="676"/>
        <v/>
      </c>
      <c r="R1534" t="str">
        <f t="shared" si="677"/>
        <v/>
      </c>
      <c r="S1534" t="str">
        <f t="shared" si="678"/>
        <v/>
      </c>
      <c r="T1534" t="str">
        <f t="shared" si="679"/>
        <v/>
      </c>
      <c r="U1534" t="str">
        <f t="shared" si="680"/>
        <v/>
      </c>
      <c r="V1534" t="str">
        <f t="shared" si="681"/>
        <v/>
      </c>
      <c r="W1534" t="str">
        <f t="shared" si="682"/>
        <v/>
      </c>
      <c r="X1534" t="str">
        <f t="shared" si="683"/>
        <v/>
      </c>
      <c r="Y1534" t="str">
        <f t="shared" si="684"/>
        <v/>
      </c>
      <c r="Z1534" t="str">
        <f t="shared" si="685"/>
        <v/>
      </c>
      <c r="AA1534" t="str">
        <f t="shared" si="686"/>
        <v/>
      </c>
      <c r="AB1534" t="str">
        <f t="shared" si="687"/>
        <v/>
      </c>
      <c r="AC1534" t="str">
        <f t="shared" si="688"/>
        <v/>
      </c>
      <c r="AD1534" t="str">
        <f t="shared" si="689"/>
        <v/>
      </c>
      <c r="AE1534" t="str">
        <f t="shared" si="690"/>
        <v/>
      </c>
      <c r="AF1534" t="str">
        <f t="shared" si="691"/>
        <v/>
      </c>
      <c r="AG1534" t="str">
        <f t="shared" si="692"/>
        <v/>
      </c>
      <c r="AH1534" t="str">
        <f t="shared" si="693"/>
        <v/>
      </c>
      <c r="AI1534" t="str">
        <f t="shared" si="694"/>
        <v/>
      </c>
      <c r="AJ1534" t="str">
        <f t="shared" si="695"/>
        <v/>
      </c>
      <c r="AK1534" t="str">
        <f t="shared" si="696"/>
        <v/>
      </c>
      <c r="AL1534" t="str">
        <f t="shared" si="697"/>
        <v/>
      </c>
      <c r="AM1534" t="str">
        <f t="shared" si="698"/>
        <v/>
      </c>
    </row>
    <row r="1535" spans="1:39">
      <c r="A1535" t="s">
        <v>1277</v>
      </c>
      <c r="C1535" t="s">
        <v>1</v>
      </c>
      <c r="D1535" t="s">
        <v>1281</v>
      </c>
      <c r="E1535" t="s">
        <v>3</v>
      </c>
      <c r="G1535">
        <v>301</v>
      </c>
      <c r="H1535" t="s">
        <v>1</v>
      </c>
      <c r="I1535" t="s">
        <v>132</v>
      </c>
      <c r="J1535" t="s">
        <v>1279</v>
      </c>
      <c r="K1535" t="str">
        <f t="shared" si="670"/>
        <v/>
      </c>
      <c r="L1535" t="str">
        <f t="shared" si="671"/>
        <v/>
      </c>
      <c r="M1535" t="str">
        <f t="shared" si="672"/>
        <v/>
      </c>
      <c r="N1535" t="str">
        <f t="shared" si="673"/>
        <v>Visiteur</v>
      </c>
      <c r="O1535" t="str">
        <f t="shared" si="674"/>
        <v/>
      </c>
      <c r="P1535" t="str">
        <f t="shared" si="675"/>
        <v>Visiteur</v>
      </c>
      <c r="Q1535" t="str">
        <f t="shared" si="676"/>
        <v/>
      </c>
      <c r="R1535" t="str">
        <f t="shared" si="677"/>
        <v/>
      </c>
      <c r="S1535" t="str">
        <f t="shared" si="678"/>
        <v/>
      </c>
      <c r="T1535" t="str">
        <f t="shared" si="679"/>
        <v/>
      </c>
      <c r="U1535" t="str">
        <f t="shared" si="680"/>
        <v/>
      </c>
      <c r="V1535" t="str">
        <f t="shared" si="681"/>
        <v/>
      </c>
      <c r="W1535" t="str">
        <f t="shared" si="682"/>
        <v/>
      </c>
      <c r="X1535" t="str">
        <f t="shared" si="683"/>
        <v/>
      </c>
      <c r="Y1535" t="str">
        <f t="shared" si="684"/>
        <v/>
      </c>
      <c r="Z1535" t="str">
        <f t="shared" si="685"/>
        <v/>
      </c>
      <c r="AA1535" t="str">
        <f t="shared" si="686"/>
        <v/>
      </c>
      <c r="AB1535" t="str">
        <f t="shared" si="687"/>
        <v/>
      </c>
      <c r="AC1535" t="str">
        <f t="shared" si="688"/>
        <v/>
      </c>
      <c r="AD1535" t="str">
        <f t="shared" si="689"/>
        <v/>
      </c>
      <c r="AE1535" t="str">
        <f t="shared" si="690"/>
        <v/>
      </c>
      <c r="AF1535" t="str">
        <f t="shared" si="691"/>
        <v/>
      </c>
      <c r="AG1535" t="str">
        <f t="shared" si="692"/>
        <v/>
      </c>
      <c r="AH1535" t="str">
        <f t="shared" si="693"/>
        <v/>
      </c>
      <c r="AI1535" t="str">
        <f t="shared" si="694"/>
        <v/>
      </c>
      <c r="AJ1535" t="str">
        <f t="shared" si="695"/>
        <v/>
      </c>
      <c r="AK1535" t="str">
        <f t="shared" si="696"/>
        <v/>
      </c>
      <c r="AL1535" t="str">
        <f t="shared" si="697"/>
        <v/>
      </c>
      <c r="AM1535" t="str">
        <f t="shared" si="698"/>
        <v/>
      </c>
    </row>
    <row r="1536" spans="1:39">
      <c r="A1536" t="s">
        <v>1277</v>
      </c>
      <c r="C1536" t="s">
        <v>1</v>
      </c>
      <c r="D1536" t="s">
        <v>1282</v>
      </c>
      <c r="E1536" t="s">
        <v>3</v>
      </c>
      <c r="G1536">
        <v>301</v>
      </c>
      <c r="H1536">
        <v>234</v>
      </c>
      <c r="I1536" t="s">
        <v>122</v>
      </c>
      <c r="J1536" t="s">
        <v>1279</v>
      </c>
      <c r="K1536" t="str">
        <f t="shared" si="670"/>
        <v/>
      </c>
      <c r="L1536" t="str">
        <f t="shared" si="671"/>
        <v/>
      </c>
      <c r="M1536" t="str">
        <f t="shared" si="672"/>
        <v/>
      </c>
      <c r="N1536" t="str">
        <f t="shared" si="673"/>
        <v>Visiteur</v>
      </c>
      <c r="O1536" t="str">
        <f t="shared" si="674"/>
        <v/>
      </c>
      <c r="P1536" t="str">
        <f t="shared" si="675"/>
        <v>Visiteur</v>
      </c>
      <c r="Q1536" t="str">
        <f t="shared" si="676"/>
        <v/>
      </c>
      <c r="R1536" t="str">
        <f t="shared" si="677"/>
        <v/>
      </c>
      <c r="S1536" t="str">
        <f t="shared" si="678"/>
        <v/>
      </c>
      <c r="T1536" t="str">
        <f t="shared" si="679"/>
        <v/>
      </c>
      <c r="U1536" t="str">
        <f t="shared" si="680"/>
        <v/>
      </c>
      <c r="V1536" t="str">
        <f t="shared" si="681"/>
        <v/>
      </c>
      <c r="W1536" t="str">
        <f t="shared" si="682"/>
        <v/>
      </c>
      <c r="X1536" t="str">
        <f t="shared" si="683"/>
        <v/>
      </c>
      <c r="Y1536" t="str">
        <f t="shared" si="684"/>
        <v/>
      </c>
      <c r="Z1536" t="str">
        <f t="shared" si="685"/>
        <v/>
      </c>
      <c r="AA1536" t="str">
        <f t="shared" si="686"/>
        <v/>
      </c>
      <c r="AB1536" t="str">
        <f t="shared" si="687"/>
        <v/>
      </c>
      <c r="AC1536" t="str">
        <f t="shared" si="688"/>
        <v/>
      </c>
      <c r="AD1536" t="str">
        <f t="shared" si="689"/>
        <v/>
      </c>
      <c r="AE1536" t="str">
        <f t="shared" si="690"/>
        <v/>
      </c>
      <c r="AF1536" t="str">
        <f t="shared" si="691"/>
        <v/>
      </c>
      <c r="AG1536" t="str">
        <f t="shared" si="692"/>
        <v/>
      </c>
      <c r="AH1536" t="str">
        <f t="shared" si="693"/>
        <v/>
      </c>
      <c r="AI1536" t="str">
        <f t="shared" si="694"/>
        <v/>
      </c>
      <c r="AJ1536" t="str">
        <f t="shared" si="695"/>
        <v/>
      </c>
      <c r="AK1536" t="str">
        <f t="shared" si="696"/>
        <v/>
      </c>
      <c r="AL1536" t="str">
        <f t="shared" si="697"/>
        <v/>
      </c>
      <c r="AM1536" t="str">
        <f t="shared" si="698"/>
        <v/>
      </c>
    </row>
    <row r="1537" spans="1:39">
      <c r="A1537" t="s">
        <v>1277</v>
      </c>
      <c r="C1537" t="s">
        <v>1</v>
      </c>
      <c r="D1537" t="s">
        <v>1282</v>
      </c>
      <c r="E1537" t="s">
        <v>3</v>
      </c>
      <c r="G1537">
        <v>200</v>
      </c>
      <c r="H1537">
        <v>72570</v>
      </c>
      <c r="I1537" t="s">
        <v>124</v>
      </c>
      <c r="J1537" t="s">
        <v>1279</v>
      </c>
      <c r="K1537" t="str">
        <f t="shared" si="670"/>
        <v/>
      </c>
      <c r="L1537" t="str">
        <f t="shared" si="671"/>
        <v/>
      </c>
      <c r="M1537" t="str">
        <f t="shared" si="672"/>
        <v/>
      </c>
      <c r="N1537" t="str">
        <f t="shared" si="673"/>
        <v>Visiteur</v>
      </c>
      <c r="O1537" t="str">
        <f t="shared" si="674"/>
        <v/>
      </c>
      <c r="P1537" t="str">
        <f t="shared" si="675"/>
        <v>Visiteur</v>
      </c>
      <c r="Q1537" t="str">
        <f t="shared" si="676"/>
        <v/>
      </c>
      <c r="R1537" t="str">
        <f t="shared" si="677"/>
        <v/>
      </c>
      <c r="S1537" t="str">
        <f t="shared" si="678"/>
        <v/>
      </c>
      <c r="T1537" t="str">
        <f t="shared" si="679"/>
        <v/>
      </c>
      <c r="U1537" t="str">
        <f t="shared" si="680"/>
        <v/>
      </c>
      <c r="V1537" t="str">
        <f t="shared" si="681"/>
        <v/>
      </c>
      <c r="W1537" t="str">
        <f t="shared" si="682"/>
        <v/>
      </c>
      <c r="X1537" t="str">
        <f t="shared" si="683"/>
        <v/>
      </c>
      <c r="Y1537" t="str">
        <f t="shared" si="684"/>
        <v/>
      </c>
      <c r="Z1537" t="str">
        <f t="shared" si="685"/>
        <v/>
      </c>
      <c r="AA1537" t="str">
        <f t="shared" si="686"/>
        <v/>
      </c>
      <c r="AB1537" t="str">
        <f t="shared" si="687"/>
        <v/>
      </c>
      <c r="AC1537" t="str">
        <f t="shared" si="688"/>
        <v/>
      </c>
      <c r="AD1537" t="str">
        <f t="shared" si="689"/>
        <v/>
      </c>
      <c r="AE1537" t="str">
        <f t="shared" si="690"/>
        <v/>
      </c>
      <c r="AF1537" t="str">
        <f t="shared" si="691"/>
        <v/>
      </c>
      <c r="AG1537" t="str">
        <f t="shared" si="692"/>
        <v/>
      </c>
      <c r="AH1537" t="str">
        <f t="shared" si="693"/>
        <v/>
      </c>
      <c r="AI1537" t="str">
        <f t="shared" si="694"/>
        <v/>
      </c>
      <c r="AJ1537" t="str">
        <f t="shared" si="695"/>
        <v/>
      </c>
      <c r="AK1537" t="str">
        <f t="shared" si="696"/>
        <v/>
      </c>
      <c r="AL1537" t="str">
        <f t="shared" si="697"/>
        <v/>
      </c>
      <c r="AM1537" t="str">
        <f t="shared" si="698"/>
        <v/>
      </c>
    </row>
    <row r="1538" spans="1:39">
      <c r="A1538" t="s">
        <v>1277</v>
      </c>
      <c r="C1538" t="s">
        <v>1</v>
      </c>
      <c r="D1538" t="s">
        <v>1283</v>
      </c>
      <c r="E1538" t="s">
        <v>3</v>
      </c>
      <c r="G1538">
        <v>200</v>
      </c>
      <c r="H1538">
        <v>60115</v>
      </c>
      <c r="I1538" t="s">
        <v>910</v>
      </c>
      <c r="J1538" t="s">
        <v>1279</v>
      </c>
      <c r="K1538" t="str">
        <f t="shared" si="670"/>
        <v/>
      </c>
      <c r="L1538" t="str">
        <f t="shared" si="671"/>
        <v/>
      </c>
      <c r="M1538" t="str">
        <f t="shared" si="672"/>
        <v/>
      </c>
      <c r="N1538" t="str">
        <f t="shared" si="673"/>
        <v>Visiteur</v>
      </c>
      <c r="O1538" t="str">
        <f t="shared" si="674"/>
        <v/>
      </c>
      <c r="P1538" t="str">
        <f t="shared" si="675"/>
        <v>Visiteur</v>
      </c>
      <c r="Q1538" t="str">
        <f t="shared" si="676"/>
        <v/>
      </c>
      <c r="R1538" t="str">
        <f t="shared" si="677"/>
        <v/>
      </c>
      <c r="S1538" t="str">
        <f t="shared" si="678"/>
        <v/>
      </c>
      <c r="T1538" t="str">
        <f t="shared" si="679"/>
        <v/>
      </c>
      <c r="U1538" t="str">
        <f t="shared" si="680"/>
        <v/>
      </c>
      <c r="V1538" t="str">
        <f t="shared" si="681"/>
        <v/>
      </c>
      <c r="W1538" t="str">
        <f t="shared" si="682"/>
        <v/>
      </c>
      <c r="X1538" t="str">
        <f t="shared" si="683"/>
        <v/>
      </c>
      <c r="Y1538" t="str">
        <f t="shared" si="684"/>
        <v/>
      </c>
      <c r="Z1538" t="str">
        <f t="shared" si="685"/>
        <v/>
      </c>
      <c r="AA1538" t="str">
        <f t="shared" si="686"/>
        <v/>
      </c>
      <c r="AB1538" t="str">
        <f t="shared" si="687"/>
        <v/>
      </c>
      <c r="AC1538" t="str">
        <f t="shared" si="688"/>
        <v/>
      </c>
      <c r="AD1538" t="str">
        <f t="shared" si="689"/>
        <v/>
      </c>
      <c r="AE1538" t="str">
        <f t="shared" si="690"/>
        <v/>
      </c>
      <c r="AF1538" t="str">
        <f t="shared" si="691"/>
        <v/>
      </c>
      <c r="AG1538" t="str">
        <f t="shared" si="692"/>
        <v/>
      </c>
      <c r="AH1538" t="str">
        <f t="shared" si="693"/>
        <v/>
      </c>
      <c r="AI1538" t="str">
        <f t="shared" si="694"/>
        <v/>
      </c>
      <c r="AJ1538" t="str">
        <f t="shared" si="695"/>
        <v/>
      </c>
      <c r="AK1538" t="str">
        <f t="shared" si="696"/>
        <v/>
      </c>
      <c r="AL1538" t="str">
        <f t="shared" si="697"/>
        <v/>
      </c>
      <c r="AM1538" t="str">
        <f t="shared" si="698"/>
        <v/>
      </c>
    </row>
    <row r="1539" spans="1:39">
      <c r="A1539" t="s">
        <v>1277</v>
      </c>
      <c r="C1539" t="s">
        <v>1</v>
      </c>
      <c r="D1539" t="s">
        <v>1284</v>
      </c>
      <c r="E1539" t="s">
        <v>3</v>
      </c>
      <c r="G1539">
        <v>200</v>
      </c>
      <c r="H1539">
        <v>60255</v>
      </c>
      <c r="I1539" t="s">
        <v>910</v>
      </c>
      <c r="J1539" t="s">
        <v>1279</v>
      </c>
      <c r="K1539" t="str">
        <f t="shared" ref="K1539:K1602" si="699">IF(COUNTIF(F1539,"*search*"),"search","")</f>
        <v/>
      </c>
      <c r="L1539" t="str">
        <f t="shared" ref="L1539:L1602" si="700">IF(COUNTIF(I1539,"*.ru*"),".ru","")</f>
        <v/>
      </c>
      <c r="M1539" t="str">
        <f t="shared" ref="M1539:M1602" si="701">MID(F1539,1,4)</f>
        <v/>
      </c>
      <c r="N1539" t="str">
        <f t="shared" ref="N1539:N1602" si="702">IF(COUNTIF(J1540,"*bot*"),"Bot",IF(COUNTIF(J1540,"*spider*" ), "Spider","Visiteur"))</f>
        <v>Visiteur</v>
      </c>
      <c r="O1539" t="str">
        <f t="shared" ref="O1539:O1602" si="703">CONCATENATE(Q1539,R1539,S1539,T1539,U1539,V1539,W1539,X1539,Y1539,Z1539,AA1539,AB1539,AC1539,AD1539,AE1539,AF1539,AG1539,AH1539,AI1539,AJ1539,AK1539,AL1539,AM1539)</f>
        <v/>
      </c>
      <c r="P1539" t="str">
        <f t="shared" ref="P1539:P1602" si="704">IF(COUNTIF(J1539,"*Googlebot-Image*"),"Googlebot-Image",IF(COUNTIF(J1539,"*Chrome/41*"),"Googlebot",IF(COUNTIF(J1539,"*Chrome/7*"),"Googlebot Smartphone",IF(COUNTIF(J1539,"*Yandex*" ), "YandexBot","Visiteur"))))</f>
        <v>Visiteur</v>
      </c>
      <c r="Q1539" t="str">
        <f t="shared" ref="Q1539:Q1602" si="705">IF(COUNTIF(J1539,"*Googlebot-Image*"),"Googlebot-Image","")</f>
        <v/>
      </c>
      <c r="R1539" t="str">
        <f t="shared" ref="R1539:R1602" si="706">IF(COUNTIF(J1539,"*Chrome/41*"),"Googlebot","")</f>
        <v/>
      </c>
      <c r="S1539" t="str">
        <f t="shared" ref="S1539:S1602" si="707">IF(COUNTIF(J1539,"*Chrome/7*"),"Googlebot Smartphone","")</f>
        <v/>
      </c>
      <c r="T1539" t="str">
        <f t="shared" ref="T1539:T1602" si="708">IF(COUNTIF(J1539,"*Yandex*"),"Yandex","")</f>
        <v/>
      </c>
      <c r="U1539" t="str">
        <f t="shared" ref="U1539:U1602" si="709">IF(COUNTIF(J1539,"*bingbot*"),"Bingbot","")</f>
        <v/>
      </c>
      <c r="V1539" t="str">
        <f t="shared" ref="V1539:V1602" si="710">IF(COUNTIF(J1539,"*DotBot*"),"Moz","")</f>
        <v/>
      </c>
      <c r="W1539" t="str">
        <f t="shared" ref="W1539:W1602" si="711">IF(COUNTIF(J1539,"*BingPreview*"),"BingPreview","")</f>
        <v/>
      </c>
      <c r="X1539" t="str">
        <f t="shared" ref="X1539:X1602" si="712">IF(COUNTIF(J1539,"*Trident*"),"Internet Explorer","")</f>
        <v/>
      </c>
      <c r="Y1539" t="str">
        <f t="shared" ref="Y1539:Y1602" si="713">IF(COUNTIF(J1539,"*Chrome/5*"),"Google Chrome","")</f>
        <v/>
      </c>
      <c r="Z1539" t="str">
        <f t="shared" ref="Z1539:Z1602" si="714">IF(COUNTIF(J1539,"*Chrome/36*"),"Chrome 36","")</f>
        <v/>
      </c>
      <c r="AA1539" t="str">
        <f t="shared" ref="AA1539:AA1602" si="715">IF(COUNTIF(J1539,"*SemrushBot*"),"SemrushBot","")</f>
        <v/>
      </c>
      <c r="AB1539" t="str">
        <f t="shared" ref="AB1539:AB1602" si="716">IF(COUNTIF(J1539,"*Googlebot/2*"),"Googlebot/2","")</f>
        <v/>
      </c>
      <c r="AC1539" t="str">
        <f t="shared" ref="AC1539:AC1602" si="717">IF(COUNTIF(J1539,"*X11*"),"Chrome 60","")</f>
        <v/>
      </c>
      <c r="AD1539" t="str">
        <f t="shared" ref="AD1539:AD1602" si="718">IF(COUNTIF(J1539,"*BLEXBot/1*"),"BLEXBot - Mozilla 5.0","")</f>
        <v/>
      </c>
      <c r="AE1539" t="str">
        <f t="shared" ref="AE1539:AE1602" si="719">IF(COUNTIF(J1539,"*Mail.RU_Bot*"),"Mail.RU_Bot","")</f>
        <v/>
      </c>
      <c r="AF1539" t="str">
        <f t="shared" ref="AF1539:AF1602" si="720">IF(COUNTIF(J1539,"*python-requests*"),"python-requests","")</f>
        <v/>
      </c>
      <c r="AG1539" t="str">
        <f t="shared" ref="AG1539:AG1602" si="721">IF(COUNTIF(J1539,"*Exabot*"),"Exabot","")</f>
        <v/>
      </c>
      <c r="AH1539" t="str">
        <f t="shared" ref="AH1539:AH1602" si="722">IF(COUNTIF(J1539,"*Hellocoton*"),"Hellocoton","")</f>
        <v/>
      </c>
      <c r="AI1539" t="str">
        <f t="shared" ref="AI1539:AI1602" si="723">IF(COUNTIF(J1539,"*Sogou web spider*"),"Sogou web spider","")</f>
        <v/>
      </c>
      <c r="AJ1539" t="str">
        <f t="shared" ref="AJ1539:AJ1602" si="724">IF(COUNTIF(J1539,"*MJ12bot*"),"MajesticBot","")</f>
        <v/>
      </c>
      <c r="AK1539" t="str">
        <f t="shared" ref="AK1539:AK1602" si="725">IF(COUNTIF(J1539,"*AhrefsBot/5*"),"AhrefsBot","")</f>
        <v/>
      </c>
      <c r="AL1539" t="str">
        <f t="shared" ref="AL1539:AL1602" si="726">IF(COUNTIF(J1539,"*Baiduspider/2*"),"Baiduspider","")</f>
        <v/>
      </c>
      <c r="AM1539" t="str">
        <f t="shared" ref="AM1539:AM1602" si="727">IF(COUNTIF(J1539,"*CheckMarkNetwork/1*"),"CheckMarkNetwork","")</f>
        <v/>
      </c>
    </row>
    <row r="1540" spans="1:39">
      <c r="A1540" t="s">
        <v>337</v>
      </c>
      <c r="C1540" t="s">
        <v>1</v>
      </c>
      <c r="D1540" t="s">
        <v>1285</v>
      </c>
      <c r="E1540" t="s">
        <v>3</v>
      </c>
      <c r="G1540">
        <v>200</v>
      </c>
      <c r="H1540">
        <v>43</v>
      </c>
      <c r="I1540" t="s">
        <v>384</v>
      </c>
      <c r="J1540" t="s">
        <v>340</v>
      </c>
      <c r="K1540" t="str">
        <f t="shared" si="699"/>
        <v/>
      </c>
      <c r="L1540" t="str">
        <f t="shared" si="700"/>
        <v/>
      </c>
      <c r="M1540" t="str">
        <f t="shared" si="701"/>
        <v/>
      </c>
      <c r="N1540" t="str">
        <f t="shared" si="702"/>
        <v>Visiteur</v>
      </c>
      <c r="O1540" t="str">
        <f t="shared" si="703"/>
        <v>Googlebot Smartphone</v>
      </c>
      <c r="P1540" t="str">
        <f t="shared" si="704"/>
        <v>Googlebot Smartphone</v>
      </c>
      <c r="Q1540" t="str">
        <f t="shared" si="705"/>
        <v/>
      </c>
      <c r="R1540" t="str">
        <f t="shared" si="706"/>
        <v/>
      </c>
      <c r="S1540" t="str">
        <f t="shared" si="707"/>
        <v>Googlebot Smartphone</v>
      </c>
      <c r="T1540" t="str">
        <f t="shared" si="708"/>
        <v/>
      </c>
      <c r="U1540" t="str">
        <f t="shared" si="709"/>
        <v/>
      </c>
      <c r="V1540" t="str">
        <f t="shared" si="710"/>
        <v/>
      </c>
      <c r="W1540" t="str">
        <f t="shared" si="711"/>
        <v/>
      </c>
      <c r="X1540" t="str">
        <f t="shared" si="712"/>
        <v/>
      </c>
      <c r="Y1540" t="str">
        <f t="shared" si="713"/>
        <v/>
      </c>
      <c r="Z1540" t="str">
        <f t="shared" si="714"/>
        <v/>
      </c>
      <c r="AA1540" t="str">
        <f t="shared" si="715"/>
        <v/>
      </c>
      <c r="AB1540" t="str">
        <f t="shared" si="716"/>
        <v/>
      </c>
      <c r="AC1540" t="str">
        <f t="shared" si="717"/>
        <v/>
      </c>
      <c r="AD1540" t="str">
        <f t="shared" si="718"/>
        <v/>
      </c>
      <c r="AE1540" t="str">
        <f t="shared" si="719"/>
        <v/>
      </c>
      <c r="AF1540" t="str">
        <f t="shared" si="720"/>
        <v/>
      </c>
      <c r="AG1540" t="str">
        <f t="shared" si="721"/>
        <v/>
      </c>
      <c r="AH1540" t="str">
        <f t="shared" si="722"/>
        <v/>
      </c>
      <c r="AI1540" t="str">
        <f t="shared" si="723"/>
        <v/>
      </c>
      <c r="AJ1540" t="str">
        <f t="shared" si="724"/>
        <v/>
      </c>
      <c r="AK1540" t="str">
        <f t="shared" si="725"/>
        <v/>
      </c>
      <c r="AL1540" t="str">
        <f t="shared" si="726"/>
        <v/>
      </c>
      <c r="AM1540" t="str">
        <f t="shared" si="727"/>
        <v/>
      </c>
    </row>
    <row r="1541" spans="1:39">
      <c r="A1541" t="s">
        <v>337</v>
      </c>
      <c r="C1541" t="s">
        <v>1</v>
      </c>
      <c r="D1541" t="s">
        <v>1286</v>
      </c>
      <c r="E1541" t="s">
        <v>3</v>
      </c>
      <c r="G1541">
        <v>200</v>
      </c>
      <c r="H1541">
        <v>43</v>
      </c>
      <c r="I1541" t="s">
        <v>399</v>
      </c>
      <c r="J1541" t="s">
        <v>340</v>
      </c>
      <c r="K1541" t="str">
        <f t="shared" si="699"/>
        <v/>
      </c>
      <c r="L1541" t="str">
        <f t="shared" si="700"/>
        <v/>
      </c>
      <c r="M1541" t="str">
        <f t="shared" si="701"/>
        <v/>
      </c>
      <c r="N1541" t="str">
        <f t="shared" si="702"/>
        <v>Visiteur</v>
      </c>
      <c r="O1541" t="str">
        <f t="shared" si="703"/>
        <v>Googlebot Smartphone</v>
      </c>
      <c r="P1541" t="str">
        <f t="shared" si="704"/>
        <v>Googlebot Smartphone</v>
      </c>
      <c r="Q1541" t="str">
        <f t="shared" si="705"/>
        <v/>
      </c>
      <c r="R1541" t="str">
        <f t="shared" si="706"/>
        <v/>
      </c>
      <c r="S1541" t="str">
        <f t="shared" si="707"/>
        <v>Googlebot Smartphone</v>
      </c>
      <c r="T1541" t="str">
        <f t="shared" si="708"/>
        <v/>
      </c>
      <c r="U1541" t="str">
        <f t="shared" si="709"/>
        <v/>
      </c>
      <c r="V1541" t="str">
        <f t="shared" si="710"/>
        <v/>
      </c>
      <c r="W1541" t="str">
        <f t="shared" si="711"/>
        <v/>
      </c>
      <c r="X1541" t="str">
        <f t="shared" si="712"/>
        <v/>
      </c>
      <c r="Y1541" t="str">
        <f t="shared" si="713"/>
        <v/>
      </c>
      <c r="Z1541" t="str">
        <f t="shared" si="714"/>
        <v/>
      </c>
      <c r="AA1541" t="str">
        <f t="shared" si="715"/>
        <v/>
      </c>
      <c r="AB1541" t="str">
        <f t="shared" si="716"/>
        <v/>
      </c>
      <c r="AC1541" t="str">
        <f t="shared" si="717"/>
        <v/>
      </c>
      <c r="AD1541" t="str">
        <f t="shared" si="718"/>
        <v/>
      </c>
      <c r="AE1541" t="str">
        <f t="shared" si="719"/>
        <v/>
      </c>
      <c r="AF1541" t="str">
        <f t="shared" si="720"/>
        <v/>
      </c>
      <c r="AG1541" t="str">
        <f t="shared" si="721"/>
        <v/>
      </c>
      <c r="AH1541" t="str">
        <f t="shared" si="722"/>
        <v/>
      </c>
      <c r="AI1541" t="str">
        <f t="shared" si="723"/>
        <v/>
      </c>
      <c r="AJ1541" t="str">
        <f t="shared" si="724"/>
        <v/>
      </c>
      <c r="AK1541" t="str">
        <f t="shared" si="725"/>
        <v/>
      </c>
      <c r="AL1541" t="str">
        <f t="shared" si="726"/>
        <v/>
      </c>
      <c r="AM1541" t="str">
        <f t="shared" si="727"/>
        <v/>
      </c>
    </row>
    <row r="1542" spans="1:39">
      <c r="A1542" t="s">
        <v>337</v>
      </c>
      <c r="C1542" t="s">
        <v>1</v>
      </c>
      <c r="D1542" t="s">
        <v>1287</v>
      </c>
      <c r="E1542" t="s">
        <v>3</v>
      </c>
      <c r="G1542">
        <v>200</v>
      </c>
      <c r="H1542">
        <v>43</v>
      </c>
      <c r="I1542" t="s">
        <v>384</v>
      </c>
      <c r="J1542" t="s">
        <v>340</v>
      </c>
      <c r="K1542" t="str">
        <f t="shared" si="699"/>
        <v/>
      </c>
      <c r="L1542" t="str">
        <f t="shared" si="700"/>
        <v/>
      </c>
      <c r="M1542" t="str">
        <f t="shared" si="701"/>
        <v/>
      </c>
      <c r="N1542" t="str">
        <f t="shared" si="702"/>
        <v>Bot</v>
      </c>
      <c r="O1542" t="str">
        <f t="shared" si="703"/>
        <v>Googlebot Smartphone</v>
      </c>
      <c r="P1542" t="str">
        <f t="shared" si="704"/>
        <v>Googlebot Smartphone</v>
      </c>
      <c r="Q1542" t="str">
        <f t="shared" si="705"/>
        <v/>
      </c>
      <c r="R1542" t="str">
        <f t="shared" si="706"/>
        <v/>
      </c>
      <c r="S1542" t="str">
        <f t="shared" si="707"/>
        <v>Googlebot Smartphone</v>
      </c>
      <c r="T1542" t="str">
        <f t="shared" si="708"/>
        <v/>
      </c>
      <c r="U1542" t="str">
        <f t="shared" si="709"/>
        <v/>
      </c>
      <c r="V1542" t="str">
        <f t="shared" si="710"/>
        <v/>
      </c>
      <c r="W1542" t="str">
        <f t="shared" si="711"/>
        <v/>
      </c>
      <c r="X1542" t="str">
        <f t="shared" si="712"/>
        <v/>
      </c>
      <c r="Y1542" t="str">
        <f t="shared" si="713"/>
        <v/>
      </c>
      <c r="Z1542" t="str">
        <f t="shared" si="714"/>
        <v/>
      </c>
      <c r="AA1542" t="str">
        <f t="shared" si="715"/>
        <v/>
      </c>
      <c r="AB1542" t="str">
        <f t="shared" si="716"/>
        <v/>
      </c>
      <c r="AC1542" t="str">
        <f t="shared" si="717"/>
        <v/>
      </c>
      <c r="AD1542" t="str">
        <f t="shared" si="718"/>
        <v/>
      </c>
      <c r="AE1542" t="str">
        <f t="shared" si="719"/>
        <v/>
      </c>
      <c r="AF1542" t="str">
        <f t="shared" si="720"/>
        <v/>
      </c>
      <c r="AG1542" t="str">
        <f t="shared" si="721"/>
        <v/>
      </c>
      <c r="AH1542" t="str">
        <f t="shared" si="722"/>
        <v/>
      </c>
      <c r="AI1542" t="str">
        <f t="shared" si="723"/>
        <v/>
      </c>
      <c r="AJ1542" t="str">
        <f t="shared" si="724"/>
        <v/>
      </c>
      <c r="AK1542" t="str">
        <f t="shared" si="725"/>
        <v/>
      </c>
      <c r="AL1542" t="str">
        <f t="shared" si="726"/>
        <v/>
      </c>
      <c r="AM1542" t="str">
        <f t="shared" si="727"/>
        <v/>
      </c>
    </row>
    <row r="1543" spans="1:39">
      <c r="A1543" t="s">
        <v>1259</v>
      </c>
      <c r="C1543" t="s">
        <v>1</v>
      </c>
      <c r="D1543" t="s">
        <v>1288</v>
      </c>
      <c r="E1543" t="s">
        <v>3</v>
      </c>
      <c r="G1543">
        <v>404</v>
      </c>
      <c r="H1543">
        <v>56234</v>
      </c>
      <c r="I1543" t="s">
        <v>1</v>
      </c>
      <c r="J1543" t="s">
        <v>681</v>
      </c>
      <c r="K1543" t="str">
        <f t="shared" si="699"/>
        <v/>
      </c>
      <c r="L1543" t="str">
        <f t="shared" si="700"/>
        <v/>
      </c>
      <c r="M1543" t="str">
        <f t="shared" si="701"/>
        <v/>
      </c>
      <c r="N1543" t="str">
        <f t="shared" si="702"/>
        <v>Bot</v>
      </c>
      <c r="O1543" t="str">
        <f t="shared" si="703"/>
        <v>Bingbot</v>
      </c>
      <c r="P1543" t="str">
        <f t="shared" si="704"/>
        <v>Visiteur</v>
      </c>
      <c r="Q1543" t="str">
        <f t="shared" si="705"/>
        <v/>
      </c>
      <c r="R1543" t="str">
        <f t="shared" si="706"/>
        <v/>
      </c>
      <c r="S1543" t="str">
        <f t="shared" si="707"/>
        <v/>
      </c>
      <c r="T1543" t="str">
        <f t="shared" si="708"/>
        <v/>
      </c>
      <c r="U1543" t="str">
        <f t="shared" si="709"/>
        <v>Bingbot</v>
      </c>
      <c r="V1543" t="str">
        <f t="shared" si="710"/>
        <v/>
      </c>
      <c r="W1543" t="str">
        <f t="shared" si="711"/>
        <v/>
      </c>
      <c r="X1543" t="str">
        <f t="shared" si="712"/>
        <v/>
      </c>
      <c r="Y1543" t="str">
        <f t="shared" si="713"/>
        <v/>
      </c>
      <c r="Z1543" t="str">
        <f t="shared" si="714"/>
        <v/>
      </c>
      <c r="AA1543" t="str">
        <f t="shared" si="715"/>
        <v/>
      </c>
      <c r="AB1543" t="str">
        <f t="shared" si="716"/>
        <v/>
      </c>
      <c r="AC1543" t="str">
        <f t="shared" si="717"/>
        <v/>
      </c>
      <c r="AD1543" t="str">
        <f t="shared" si="718"/>
        <v/>
      </c>
      <c r="AE1543" t="str">
        <f t="shared" si="719"/>
        <v/>
      </c>
      <c r="AF1543" t="str">
        <f t="shared" si="720"/>
        <v/>
      </c>
      <c r="AG1543" t="str">
        <f t="shared" si="721"/>
        <v/>
      </c>
      <c r="AH1543" t="str">
        <f t="shared" si="722"/>
        <v/>
      </c>
      <c r="AI1543" t="str">
        <f t="shared" si="723"/>
        <v/>
      </c>
      <c r="AJ1543" t="str">
        <f t="shared" si="724"/>
        <v/>
      </c>
      <c r="AK1543" t="str">
        <f t="shared" si="725"/>
        <v/>
      </c>
      <c r="AL1543" t="str">
        <f t="shared" si="726"/>
        <v/>
      </c>
      <c r="AM1543" t="str">
        <f t="shared" si="727"/>
        <v/>
      </c>
    </row>
    <row r="1544" spans="1:39">
      <c r="A1544" t="s">
        <v>1259</v>
      </c>
      <c r="C1544" t="s">
        <v>1</v>
      </c>
      <c r="D1544" t="s">
        <v>1289</v>
      </c>
      <c r="E1544" t="s">
        <v>3</v>
      </c>
      <c r="G1544">
        <v>200</v>
      </c>
      <c r="H1544">
        <v>502</v>
      </c>
      <c r="I1544" t="s">
        <v>1</v>
      </c>
      <c r="J1544" t="s">
        <v>14</v>
      </c>
      <c r="K1544" t="str">
        <f t="shared" si="699"/>
        <v/>
      </c>
      <c r="L1544" t="str">
        <f t="shared" si="700"/>
        <v/>
      </c>
      <c r="M1544" t="str">
        <f t="shared" si="701"/>
        <v/>
      </c>
      <c r="N1544" t="str">
        <f t="shared" si="702"/>
        <v>Visiteur</v>
      </c>
      <c r="O1544" t="str">
        <f t="shared" si="703"/>
        <v>Bingbot</v>
      </c>
      <c r="P1544" t="str">
        <f t="shared" si="704"/>
        <v>Visiteur</v>
      </c>
      <c r="Q1544" t="str">
        <f t="shared" si="705"/>
        <v/>
      </c>
      <c r="R1544" t="str">
        <f t="shared" si="706"/>
        <v/>
      </c>
      <c r="S1544" t="str">
        <f t="shared" si="707"/>
        <v/>
      </c>
      <c r="T1544" t="str">
        <f t="shared" si="708"/>
        <v/>
      </c>
      <c r="U1544" t="str">
        <f t="shared" si="709"/>
        <v>Bingbot</v>
      </c>
      <c r="V1544" t="str">
        <f t="shared" si="710"/>
        <v/>
      </c>
      <c r="W1544" t="str">
        <f t="shared" si="711"/>
        <v/>
      </c>
      <c r="X1544" t="str">
        <f t="shared" si="712"/>
        <v/>
      </c>
      <c r="Y1544" t="str">
        <f t="shared" si="713"/>
        <v/>
      </c>
      <c r="Z1544" t="str">
        <f t="shared" si="714"/>
        <v/>
      </c>
      <c r="AA1544" t="str">
        <f t="shared" si="715"/>
        <v/>
      </c>
      <c r="AB1544" t="str">
        <f t="shared" si="716"/>
        <v/>
      </c>
      <c r="AC1544" t="str">
        <f t="shared" si="717"/>
        <v/>
      </c>
      <c r="AD1544" t="str">
        <f t="shared" si="718"/>
        <v/>
      </c>
      <c r="AE1544" t="str">
        <f t="shared" si="719"/>
        <v/>
      </c>
      <c r="AF1544" t="str">
        <f t="shared" si="720"/>
        <v/>
      </c>
      <c r="AG1544" t="str">
        <f t="shared" si="721"/>
        <v/>
      </c>
      <c r="AH1544" t="str">
        <f t="shared" si="722"/>
        <v/>
      </c>
      <c r="AI1544" t="str">
        <f t="shared" si="723"/>
        <v/>
      </c>
      <c r="AJ1544" t="str">
        <f t="shared" si="724"/>
        <v/>
      </c>
      <c r="AK1544" t="str">
        <f t="shared" si="725"/>
        <v/>
      </c>
      <c r="AL1544" t="str">
        <f t="shared" si="726"/>
        <v/>
      </c>
      <c r="AM1544" t="str">
        <f t="shared" si="727"/>
        <v/>
      </c>
    </row>
    <row r="1545" spans="1:39">
      <c r="A1545" t="s">
        <v>39</v>
      </c>
      <c r="C1545" t="s">
        <v>1</v>
      </c>
      <c r="D1545" t="s">
        <v>1290</v>
      </c>
      <c r="E1545" t="s">
        <v>3</v>
      </c>
      <c r="G1545">
        <v>200</v>
      </c>
      <c r="H1545">
        <v>55067</v>
      </c>
      <c r="I1545" t="s">
        <v>1</v>
      </c>
      <c r="J1545" t="s">
        <v>41</v>
      </c>
      <c r="K1545" t="str">
        <f t="shared" si="699"/>
        <v/>
      </c>
      <c r="L1545" t="str">
        <f t="shared" si="700"/>
        <v/>
      </c>
      <c r="M1545" t="str">
        <f t="shared" si="701"/>
        <v/>
      </c>
      <c r="N1545" t="str">
        <f t="shared" si="702"/>
        <v>Bot</v>
      </c>
      <c r="O1545" t="str">
        <f t="shared" si="703"/>
        <v>Hellocoton</v>
      </c>
      <c r="P1545" t="str">
        <f t="shared" si="704"/>
        <v>Visiteur</v>
      </c>
      <c r="Q1545" t="str">
        <f t="shared" si="705"/>
        <v/>
      </c>
      <c r="R1545" t="str">
        <f t="shared" si="706"/>
        <v/>
      </c>
      <c r="S1545" t="str">
        <f t="shared" si="707"/>
        <v/>
      </c>
      <c r="T1545" t="str">
        <f t="shared" si="708"/>
        <v/>
      </c>
      <c r="U1545" t="str">
        <f t="shared" si="709"/>
        <v/>
      </c>
      <c r="V1545" t="str">
        <f t="shared" si="710"/>
        <v/>
      </c>
      <c r="W1545" t="str">
        <f t="shared" si="711"/>
        <v/>
      </c>
      <c r="X1545" t="str">
        <f t="shared" si="712"/>
        <v/>
      </c>
      <c r="Y1545" t="str">
        <f t="shared" si="713"/>
        <v/>
      </c>
      <c r="Z1545" t="str">
        <f t="shared" si="714"/>
        <v/>
      </c>
      <c r="AA1545" t="str">
        <f t="shared" si="715"/>
        <v/>
      </c>
      <c r="AB1545" t="str">
        <f t="shared" si="716"/>
        <v/>
      </c>
      <c r="AC1545" t="str">
        <f t="shared" si="717"/>
        <v/>
      </c>
      <c r="AD1545" t="str">
        <f t="shared" si="718"/>
        <v/>
      </c>
      <c r="AE1545" t="str">
        <f t="shared" si="719"/>
        <v/>
      </c>
      <c r="AF1545" t="str">
        <f t="shared" si="720"/>
        <v/>
      </c>
      <c r="AG1545" t="str">
        <f t="shared" si="721"/>
        <v/>
      </c>
      <c r="AH1545" t="str">
        <f t="shared" si="722"/>
        <v>Hellocoton</v>
      </c>
      <c r="AI1545" t="str">
        <f t="shared" si="723"/>
        <v/>
      </c>
      <c r="AJ1545" t="str">
        <f t="shared" si="724"/>
        <v/>
      </c>
      <c r="AK1545" t="str">
        <f t="shared" si="725"/>
        <v/>
      </c>
      <c r="AL1545" t="str">
        <f t="shared" si="726"/>
        <v/>
      </c>
      <c r="AM1545" t="str">
        <f t="shared" si="727"/>
        <v/>
      </c>
    </row>
    <row r="1546" spans="1:39">
      <c r="A1546" t="s">
        <v>1259</v>
      </c>
      <c r="C1546" t="s">
        <v>1</v>
      </c>
      <c r="D1546" t="s">
        <v>1291</v>
      </c>
      <c r="E1546" t="s">
        <v>3</v>
      </c>
      <c r="G1546">
        <v>200</v>
      </c>
      <c r="H1546">
        <v>499</v>
      </c>
      <c r="I1546" t="s">
        <v>1</v>
      </c>
      <c r="J1546" t="s">
        <v>14</v>
      </c>
      <c r="K1546" t="str">
        <f t="shared" si="699"/>
        <v/>
      </c>
      <c r="L1546" t="str">
        <f t="shared" si="700"/>
        <v/>
      </c>
      <c r="M1546" t="str">
        <f t="shared" si="701"/>
        <v/>
      </c>
      <c r="N1546" t="str">
        <f t="shared" si="702"/>
        <v>Visiteur</v>
      </c>
      <c r="O1546" t="str">
        <f t="shared" si="703"/>
        <v>Bingbot</v>
      </c>
      <c r="P1546" t="str">
        <f t="shared" si="704"/>
        <v>Visiteur</v>
      </c>
      <c r="Q1546" t="str">
        <f t="shared" si="705"/>
        <v/>
      </c>
      <c r="R1546" t="str">
        <f t="shared" si="706"/>
        <v/>
      </c>
      <c r="S1546" t="str">
        <f t="shared" si="707"/>
        <v/>
      </c>
      <c r="T1546" t="str">
        <f t="shared" si="708"/>
        <v/>
      </c>
      <c r="U1546" t="str">
        <f t="shared" si="709"/>
        <v>Bingbot</v>
      </c>
      <c r="V1546" t="str">
        <f t="shared" si="710"/>
        <v/>
      </c>
      <c r="W1546" t="str">
        <f t="shared" si="711"/>
        <v/>
      </c>
      <c r="X1546" t="str">
        <f t="shared" si="712"/>
        <v/>
      </c>
      <c r="Y1546" t="str">
        <f t="shared" si="713"/>
        <v/>
      </c>
      <c r="Z1546" t="str">
        <f t="shared" si="714"/>
        <v/>
      </c>
      <c r="AA1546" t="str">
        <f t="shared" si="715"/>
        <v/>
      </c>
      <c r="AB1546" t="str">
        <f t="shared" si="716"/>
        <v/>
      </c>
      <c r="AC1546" t="str">
        <f t="shared" si="717"/>
        <v/>
      </c>
      <c r="AD1546" t="str">
        <f t="shared" si="718"/>
        <v/>
      </c>
      <c r="AE1546" t="str">
        <f t="shared" si="719"/>
        <v/>
      </c>
      <c r="AF1546" t="str">
        <f t="shared" si="720"/>
        <v/>
      </c>
      <c r="AG1546" t="str">
        <f t="shared" si="721"/>
        <v/>
      </c>
      <c r="AH1546" t="str">
        <f t="shared" si="722"/>
        <v/>
      </c>
      <c r="AI1546" t="str">
        <f t="shared" si="723"/>
        <v/>
      </c>
      <c r="AJ1546" t="str">
        <f t="shared" si="724"/>
        <v/>
      </c>
      <c r="AK1546" t="str">
        <f t="shared" si="725"/>
        <v/>
      </c>
      <c r="AL1546" t="str">
        <f t="shared" si="726"/>
        <v/>
      </c>
      <c r="AM1546" t="str">
        <f t="shared" si="727"/>
        <v/>
      </c>
    </row>
    <row r="1547" spans="1:39">
      <c r="A1547" t="s">
        <v>337</v>
      </c>
      <c r="C1547" t="s">
        <v>1</v>
      </c>
      <c r="D1547" t="s">
        <v>1292</v>
      </c>
      <c r="E1547" t="s">
        <v>3</v>
      </c>
      <c r="G1547">
        <v>200</v>
      </c>
      <c r="H1547">
        <v>43</v>
      </c>
      <c r="I1547" t="s">
        <v>399</v>
      </c>
      <c r="J1547" t="s">
        <v>340</v>
      </c>
      <c r="K1547" t="str">
        <f t="shared" si="699"/>
        <v/>
      </c>
      <c r="L1547" t="str">
        <f t="shared" si="700"/>
        <v/>
      </c>
      <c r="M1547" t="str">
        <f t="shared" si="701"/>
        <v/>
      </c>
      <c r="N1547" t="str">
        <f t="shared" si="702"/>
        <v>Bot</v>
      </c>
      <c r="O1547" t="str">
        <f t="shared" si="703"/>
        <v>Googlebot Smartphone</v>
      </c>
      <c r="P1547" t="str">
        <f t="shared" si="704"/>
        <v>Googlebot Smartphone</v>
      </c>
      <c r="Q1547" t="str">
        <f t="shared" si="705"/>
        <v/>
      </c>
      <c r="R1547" t="str">
        <f t="shared" si="706"/>
        <v/>
      </c>
      <c r="S1547" t="str">
        <f t="shared" si="707"/>
        <v>Googlebot Smartphone</v>
      </c>
      <c r="T1547" t="str">
        <f t="shared" si="708"/>
        <v/>
      </c>
      <c r="U1547" t="str">
        <f t="shared" si="709"/>
        <v/>
      </c>
      <c r="V1547" t="str">
        <f t="shared" si="710"/>
        <v/>
      </c>
      <c r="W1547" t="str">
        <f t="shared" si="711"/>
        <v/>
      </c>
      <c r="X1547" t="str">
        <f t="shared" si="712"/>
        <v/>
      </c>
      <c r="Y1547" t="str">
        <f t="shared" si="713"/>
        <v/>
      </c>
      <c r="Z1547" t="str">
        <f t="shared" si="714"/>
        <v/>
      </c>
      <c r="AA1547" t="str">
        <f t="shared" si="715"/>
        <v/>
      </c>
      <c r="AB1547" t="str">
        <f t="shared" si="716"/>
        <v/>
      </c>
      <c r="AC1547" t="str">
        <f t="shared" si="717"/>
        <v/>
      </c>
      <c r="AD1547" t="str">
        <f t="shared" si="718"/>
        <v/>
      </c>
      <c r="AE1547" t="str">
        <f t="shared" si="719"/>
        <v/>
      </c>
      <c r="AF1547" t="str">
        <f t="shared" si="720"/>
        <v/>
      </c>
      <c r="AG1547" t="str">
        <f t="shared" si="721"/>
        <v/>
      </c>
      <c r="AH1547" t="str">
        <f t="shared" si="722"/>
        <v/>
      </c>
      <c r="AI1547" t="str">
        <f t="shared" si="723"/>
        <v/>
      </c>
      <c r="AJ1547" t="str">
        <f t="shared" si="724"/>
        <v/>
      </c>
      <c r="AK1547" t="str">
        <f t="shared" si="725"/>
        <v/>
      </c>
      <c r="AL1547" t="str">
        <f t="shared" si="726"/>
        <v/>
      </c>
      <c r="AM1547" t="str">
        <f t="shared" si="727"/>
        <v/>
      </c>
    </row>
    <row r="1548" spans="1:39">
      <c r="A1548" t="s">
        <v>28</v>
      </c>
      <c r="C1548" t="s">
        <v>1</v>
      </c>
      <c r="D1548" t="s">
        <v>1293</v>
      </c>
      <c r="E1548" t="s">
        <v>3</v>
      </c>
      <c r="G1548">
        <v>200</v>
      </c>
      <c r="H1548">
        <v>543</v>
      </c>
      <c r="I1548" t="s">
        <v>1</v>
      </c>
      <c r="J1548" t="s">
        <v>33</v>
      </c>
      <c r="K1548" t="str">
        <f t="shared" si="699"/>
        <v/>
      </c>
      <c r="L1548" t="str">
        <f t="shared" si="700"/>
        <v/>
      </c>
      <c r="M1548" t="str">
        <f t="shared" si="701"/>
        <v/>
      </c>
      <c r="N1548" t="str">
        <f t="shared" si="702"/>
        <v>Bot</v>
      </c>
      <c r="O1548" t="str">
        <f t="shared" si="703"/>
        <v>Googlebot/2</v>
      </c>
      <c r="P1548" t="str">
        <f t="shared" si="704"/>
        <v>Visiteur</v>
      </c>
      <c r="Q1548" t="str">
        <f t="shared" si="705"/>
        <v/>
      </c>
      <c r="R1548" t="str">
        <f t="shared" si="706"/>
        <v/>
      </c>
      <c r="S1548" t="str">
        <f t="shared" si="707"/>
        <v/>
      </c>
      <c r="T1548" t="str">
        <f t="shared" si="708"/>
        <v/>
      </c>
      <c r="U1548" t="str">
        <f t="shared" si="709"/>
        <v/>
      </c>
      <c r="V1548" t="str">
        <f t="shared" si="710"/>
        <v/>
      </c>
      <c r="W1548" t="str">
        <f t="shared" si="711"/>
        <v/>
      </c>
      <c r="X1548" t="str">
        <f t="shared" si="712"/>
        <v/>
      </c>
      <c r="Y1548" t="str">
        <f t="shared" si="713"/>
        <v/>
      </c>
      <c r="Z1548" t="str">
        <f t="shared" si="714"/>
        <v/>
      </c>
      <c r="AA1548" t="str">
        <f t="shared" si="715"/>
        <v/>
      </c>
      <c r="AB1548" t="str">
        <f t="shared" si="716"/>
        <v>Googlebot/2</v>
      </c>
      <c r="AC1548" t="str">
        <f t="shared" si="717"/>
        <v/>
      </c>
      <c r="AD1548" t="str">
        <f t="shared" si="718"/>
        <v/>
      </c>
      <c r="AE1548" t="str">
        <f t="shared" si="719"/>
        <v/>
      </c>
      <c r="AF1548" t="str">
        <f t="shared" si="720"/>
        <v/>
      </c>
      <c r="AG1548" t="str">
        <f t="shared" si="721"/>
        <v/>
      </c>
      <c r="AH1548" t="str">
        <f t="shared" si="722"/>
        <v/>
      </c>
      <c r="AI1548" t="str">
        <f t="shared" si="723"/>
        <v/>
      </c>
      <c r="AJ1548" t="str">
        <f t="shared" si="724"/>
        <v/>
      </c>
      <c r="AK1548" t="str">
        <f t="shared" si="725"/>
        <v/>
      </c>
      <c r="AL1548" t="str">
        <f t="shared" si="726"/>
        <v/>
      </c>
      <c r="AM1548" t="str">
        <f t="shared" si="727"/>
        <v/>
      </c>
    </row>
    <row r="1549" spans="1:39">
      <c r="A1549" t="s">
        <v>28</v>
      </c>
      <c r="C1549" t="s">
        <v>1</v>
      </c>
      <c r="D1549" t="s">
        <v>1294</v>
      </c>
      <c r="E1549" t="s">
        <v>3</v>
      </c>
      <c r="G1549">
        <v>200</v>
      </c>
      <c r="H1549">
        <v>14213</v>
      </c>
      <c r="I1549" t="s">
        <v>1</v>
      </c>
      <c r="J1549" t="s">
        <v>33</v>
      </c>
      <c r="K1549" t="str">
        <f t="shared" si="699"/>
        <v/>
      </c>
      <c r="L1549" t="str">
        <f t="shared" si="700"/>
        <v/>
      </c>
      <c r="M1549" t="str">
        <f t="shared" si="701"/>
        <v/>
      </c>
      <c r="N1549" t="str">
        <f t="shared" si="702"/>
        <v>Visiteur</v>
      </c>
      <c r="O1549" t="str">
        <f t="shared" si="703"/>
        <v>Googlebot/2</v>
      </c>
      <c r="P1549" t="str">
        <f t="shared" si="704"/>
        <v>Visiteur</v>
      </c>
      <c r="Q1549" t="str">
        <f t="shared" si="705"/>
        <v/>
      </c>
      <c r="R1549" t="str">
        <f t="shared" si="706"/>
        <v/>
      </c>
      <c r="S1549" t="str">
        <f t="shared" si="707"/>
        <v/>
      </c>
      <c r="T1549" t="str">
        <f t="shared" si="708"/>
        <v/>
      </c>
      <c r="U1549" t="str">
        <f t="shared" si="709"/>
        <v/>
      </c>
      <c r="V1549" t="str">
        <f t="shared" si="710"/>
        <v/>
      </c>
      <c r="W1549" t="str">
        <f t="shared" si="711"/>
        <v/>
      </c>
      <c r="X1549" t="str">
        <f t="shared" si="712"/>
        <v/>
      </c>
      <c r="Y1549" t="str">
        <f t="shared" si="713"/>
        <v/>
      </c>
      <c r="Z1549" t="str">
        <f t="shared" si="714"/>
        <v/>
      </c>
      <c r="AA1549" t="str">
        <f t="shared" si="715"/>
        <v/>
      </c>
      <c r="AB1549" t="str">
        <f t="shared" si="716"/>
        <v>Googlebot/2</v>
      </c>
      <c r="AC1549" t="str">
        <f t="shared" si="717"/>
        <v/>
      </c>
      <c r="AD1549" t="str">
        <f t="shared" si="718"/>
        <v/>
      </c>
      <c r="AE1549" t="str">
        <f t="shared" si="719"/>
        <v/>
      </c>
      <c r="AF1549" t="str">
        <f t="shared" si="720"/>
        <v/>
      </c>
      <c r="AG1549" t="str">
        <f t="shared" si="721"/>
        <v/>
      </c>
      <c r="AH1549" t="str">
        <f t="shared" si="722"/>
        <v/>
      </c>
      <c r="AI1549" t="str">
        <f t="shared" si="723"/>
        <v/>
      </c>
      <c r="AJ1549" t="str">
        <f t="shared" si="724"/>
        <v/>
      </c>
      <c r="AK1549" t="str">
        <f t="shared" si="725"/>
        <v/>
      </c>
      <c r="AL1549" t="str">
        <f t="shared" si="726"/>
        <v/>
      </c>
      <c r="AM1549" t="str">
        <f t="shared" si="727"/>
        <v/>
      </c>
    </row>
    <row r="1550" spans="1:39">
      <c r="A1550" t="s">
        <v>337</v>
      </c>
      <c r="C1550" t="s">
        <v>1</v>
      </c>
      <c r="D1550" t="s">
        <v>1295</v>
      </c>
      <c r="E1550" t="s">
        <v>3</v>
      </c>
      <c r="G1550">
        <v>200</v>
      </c>
      <c r="H1550">
        <v>43</v>
      </c>
      <c r="I1550" t="s">
        <v>384</v>
      </c>
      <c r="J1550" t="s">
        <v>340</v>
      </c>
      <c r="K1550" t="str">
        <f t="shared" si="699"/>
        <v/>
      </c>
      <c r="L1550" t="str">
        <f t="shared" si="700"/>
        <v/>
      </c>
      <c r="M1550" t="str">
        <f t="shared" si="701"/>
        <v/>
      </c>
      <c r="N1550" t="str">
        <f t="shared" si="702"/>
        <v>Visiteur</v>
      </c>
      <c r="O1550" t="str">
        <f t="shared" si="703"/>
        <v>Googlebot Smartphone</v>
      </c>
      <c r="P1550" t="str">
        <f t="shared" si="704"/>
        <v>Googlebot Smartphone</v>
      </c>
      <c r="Q1550" t="str">
        <f t="shared" si="705"/>
        <v/>
      </c>
      <c r="R1550" t="str">
        <f t="shared" si="706"/>
        <v/>
      </c>
      <c r="S1550" t="str">
        <f t="shared" si="707"/>
        <v>Googlebot Smartphone</v>
      </c>
      <c r="T1550" t="str">
        <f t="shared" si="708"/>
        <v/>
      </c>
      <c r="U1550" t="str">
        <f t="shared" si="709"/>
        <v/>
      </c>
      <c r="V1550" t="str">
        <f t="shared" si="710"/>
        <v/>
      </c>
      <c r="W1550" t="str">
        <f t="shared" si="711"/>
        <v/>
      </c>
      <c r="X1550" t="str">
        <f t="shared" si="712"/>
        <v/>
      </c>
      <c r="Y1550" t="str">
        <f t="shared" si="713"/>
        <v/>
      </c>
      <c r="Z1550" t="str">
        <f t="shared" si="714"/>
        <v/>
      </c>
      <c r="AA1550" t="str">
        <f t="shared" si="715"/>
        <v/>
      </c>
      <c r="AB1550" t="str">
        <f t="shared" si="716"/>
        <v/>
      </c>
      <c r="AC1550" t="str">
        <f t="shared" si="717"/>
        <v/>
      </c>
      <c r="AD1550" t="str">
        <f t="shared" si="718"/>
        <v/>
      </c>
      <c r="AE1550" t="str">
        <f t="shared" si="719"/>
        <v/>
      </c>
      <c r="AF1550" t="str">
        <f t="shared" si="720"/>
        <v/>
      </c>
      <c r="AG1550" t="str">
        <f t="shared" si="721"/>
        <v/>
      </c>
      <c r="AH1550" t="str">
        <f t="shared" si="722"/>
        <v/>
      </c>
      <c r="AI1550" t="str">
        <f t="shared" si="723"/>
        <v/>
      </c>
      <c r="AJ1550" t="str">
        <f t="shared" si="724"/>
        <v/>
      </c>
      <c r="AK1550" t="str">
        <f t="shared" si="725"/>
        <v/>
      </c>
      <c r="AL1550" t="str">
        <f t="shared" si="726"/>
        <v/>
      </c>
      <c r="AM1550" t="str">
        <f t="shared" si="727"/>
        <v/>
      </c>
    </row>
    <row r="1551" spans="1:39">
      <c r="A1551" t="s">
        <v>337</v>
      </c>
      <c r="C1551" t="s">
        <v>1</v>
      </c>
      <c r="D1551" t="s">
        <v>1296</v>
      </c>
      <c r="E1551" t="s">
        <v>3</v>
      </c>
      <c r="G1551">
        <v>200</v>
      </c>
      <c r="H1551">
        <v>43</v>
      </c>
      <c r="I1551" t="s">
        <v>399</v>
      </c>
      <c r="J1551" t="s">
        <v>340</v>
      </c>
      <c r="K1551" t="str">
        <f t="shared" si="699"/>
        <v/>
      </c>
      <c r="L1551" t="str">
        <f t="shared" si="700"/>
        <v/>
      </c>
      <c r="M1551" t="str">
        <f t="shared" si="701"/>
        <v/>
      </c>
      <c r="N1551" t="str">
        <f t="shared" si="702"/>
        <v>Bot</v>
      </c>
      <c r="O1551" t="str">
        <f t="shared" si="703"/>
        <v>Googlebot Smartphone</v>
      </c>
      <c r="P1551" t="str">
        <f t="shared" si="704"/>
        <v>Googlebot Smartphone</v>
      </c>
      <c r="Q1551" t="str">
        <f t="shared" si="705"/>
        <v/>
      </c>
      <c r="R1551" t="str">
        <f t="shared" si="706"/>
        <v/>
      </c>
      <c r="S1551" t="str">
        <f t="shared" si="707"/>
        <v>Googlebot Smartphone</v>
      </c>
      <c r="T1551" t="str">
        <f t="shared" si="708"/>
        <v/>
      </c>
      <c r="U1551" t="str">
        <f t="shared" si="709"/>
        <v/>
      </c>
      <c r="V1551" t="str">
        <f t="shared" si="710"/>
        <v/>
      </c>
      <c r="W1551" t="str">
        <f t="shared" si="711"/>
        <v/>
      </c>
      <c r="X1551" t="str">
        <f t="shared" si="712"/>
        <v/>
      </c>
      <c r="Y1551" t="str">
        <f t="shared" si="713"/>
        <v/>
      </c>
      <c r="Z1551" t="str">
        <f t="shared" si="714"/>
        <v/>
      </c>
      <c r="AA1551" t="str">
        <f t="shared" si="715"/>
        <v/>
      </c>
      <c r="AB1551" t="str">
        <f t="shared" si="716"/>
        <v/>
      </c>
      <c r="AC1551" t="str">
        <f t="shared" si="717"/>
        <v/>
      </c>
      <c r="AD1551" t="str">
        <f t="shared" si="718"/>
        <v/>
      </c>
      <c r="AE1551" t="str">
        <f t="shared" si="719"/>
        <v/>
      </c>
      <c r="AF1551" t="str">
        <f t="shared" si="720"/>
        <v/>
      </c>
      <c r="AG1551" t="str">
        <f t="shared" si="721"/>
        <v/>
      </c>
      <c r="AH1551" t="str">
        <f t="shared" si="722"/>
        <v/>
      </c>
      <c r="AI1551" t="str">
        <f t="shared" si="723"/>
        <v/>
      </c>
      <c r="AJ1551" t="str">
        <f t="shared" si="724"/>
        <v/>
      </c>
      <c r="AK1551" t="str">
        <f t="shared" si="725"/>
        <v/>
      </c>
      <c r="AL1551" t="str">
        <f t="shared" si="726"/>
        <v/>
      </c>
      <c r="AM1551" t="str">
        <f t="shared" si="727"/>
        <v/>
      </c>
    </row>
    <row r="1552" spans="1:39">
      <c r="A1552" t="s">
        <v>1297</v>
      </c>
      <c r="C1552" t="s">
        <v>1</v>
      </c>
      <c r="D1552" t="s">
        <v>1298</v>
      </c>
      <c r="E1552" t="s">
        <v>3</v>
      </c>
      <c r="G1552">
        <v>301</v>
      </c>
      <c r="H1552" t="s">
        <v>1</v>
      </c>
      <c r="I1552" t="s">
        <v>1</v>
      </c>
      <c r="J1552" t="s">
        <v>7</v>
      </c>
      <c r="K1552" t="str">
        <f t="shared" si="699"/>
        <v/>
      </c>
      <c r="L1552" t="str">
        <f t="shared" si="700"/>
        <v/>
      </c>
      <c r="M1552" t="str">
        <f t="shared" si="701"/>
        <v/>
      </c>
      <c r="N1552" t="str">
        <f t="shared" si="702"/>
        <v>Bot</v>
      </c>
      <c r="O1552" t="str">
        <f t="shared" si="703"/>
        <v>Yandex</v>
      </c>
      <c r="P1552" t="str">
        <f t="shared" si="704"/>
        <v>YandexBot</v>
      </c>
      <c r="Q1552" t="str">
        <f t="shared" si="705"/>
        <v/>
      </c>
      <c r="R1552" t="str">
        <f t="shared" si="706"/>
        <v/>
      </c>
      <c r="S1552" t="str">
        <f t="shared" si="707"/>
        <v/>
      </c>
      <c r="T1552" t="str">
        <f t="shared" si="708"/>
        <v>Yandex</v>
      </c>
      <c r="U1552" t="str">
        <f t="shared" si="709"/>
        <v/>
      </c>
      <c r="V1552" t="str">
        <f t="shared" si="710"/>
        <v/>
      </c>
      <c r="W1552" t="str">
        <f t="shared" si="711"/>
        <v/>
      </c>
      <c r="X1552" t="str">
        <f t="shared" si="712"/>
        <v/>
      </c>
      <c r="Y1552" t="str">
        <f t="shared" si="713"/>
        <v/>
      </c>
      <c r="Z1552" t="str">
        <f t="shared" si="714"/>
        <v/>
      </c>
      <c r="AA1552" t="str">
        <f t="shared" si="715"/>
        <v/>
      </c>
      <c r="AB1552" t="str">
        <f t="shared" si="716"/>
        <v/>
      </c>
      <c r="AC1552" t="str">
        <f t="shared" si="717"/>
        <v/>
      </c>
      <c r="AD1552" t="str">
        <f t="shared" si="718"/>
        <v/>
      </c>
      <c r="AE1552" t="str">
        <f t="shared" si="719"/>
        <v/>
      </c>
      <c r="AF1552" t="str">
        <f t="shared" si="720"/>
        <v/>
      </c>
      <c r="AG1552" t="str">
        <f t="shared" si="721"/>
        <v/>
      </c>
      <c r="AH1552" t="str">
        <f t="shared" si="722"/>
        <v/>
      </c>
      <c r="AI1552" t="str">
        <f t="shared" si="723"/>
        <v/>
      </c>
      <c r="AJ1552" t="str">
        <f t="shared" si="724"/>
        <v/>
      </c>
      <c r="AK1552" t="str">
        <f t="shared" si="725"/>
        <v/>
      </c>
      <c r="AL1552" t="str">
        <f t="shared" si="726"/>
        <v/>
      </c>
      <c r="AM1552" t="str">
        <f t="shared" si="727"/>
        <v/>
      </c>
    </row>
    <row r="1553" spans="1:39">
      <c r="A1553" t="s">
        <v>1299</v>
      </c>
      <c r="C1553" t="s">
        <v>1</v>
      </c>
      <c r="D1553" t="s">
        <v>1300</v>
      </c>
      <c r="E1553" t="s">
        <v>3</v>
      </c>
      <c r="G1553">
        <v>301</v>
      </c>
      <c r="H1553">
        <v>234</v>
      </c>
      <c r="I1553" t="s">
        <v>1</v>
      </c>
      <c r="J1553" t="s">
        <v>7</v>
      </c>
      <c r="K1553" t="str">
        <f t="shared" si="699"/>
        <v/>
      </c>
      <c r="L1553" t="str">
        <f t="shared" si="700"/>
        <v/>
      </c>
      <c r="M1553" t="str">
        <f t="shared" si="701"/>
        <v/>
      </c>
      <c r="N1553" t="str">
        <f t="shared" si="702"/>
        <v>Bot</v>
      </c>
      <c r="O1553" t="str">
        <f t="shared" si="703"/>
        <v>Yandex</v>
      </c>
      <c r="P1553" t="str">
        <f t="shared" si="704"/>
        <v>YandexBot</v>
      </c>
      <c r="Q1553" t="str">
        <f t="shared" si="705"/>
        <v/>
      </c>
      <c r="R1553" t="str">
        <f t="shared" si="706"/>
        <v/>
      </c>
      <c r="S1553" t="str">
        <f t="shared" si="707"/>
        <v/>
      </c>
      <c r="T1553" t="str">
        <f t="shared" si="708"/>
        <v>Yandex</v>
      </c>
      <c r="U1553" t="str">
        <f t="shared" si="709"/>
        <v/>
      </c>
      <c r="V1553" t="str">
        <f t="shared" si="710"/>
        <v/>
      </c>
      <c r="W1553" t="str">
        <f t="shared" si="711"/>
        <v/>
      </c>
      <c r="X1553" t="str">
        <f t="shared" si="712"/>
        <v/>
      </c>
      <c r="Y1553" t="str">
        <f t="shared" si="713"/>
        <v/>
      </c>
      <c r="Z1553" t="str">
        <f t="shared" si="714"/>
        <v/>
      </c>
      <c r="AA1553" t="str">
        <f t="shared" si="715"/>
        <v/>
      </c>
      <c r="AB1553" t="str">
        <f t="shared" si="716"/>
        <v/>
      </c>
      <c r="AC1553" t="str">
        <f t="shared" si="717"/>
        <v/>
      </c>
      <c r="AD1553" t="str">
        <f t="shared" si="718"/>
        <v/>
      </c>
      <c r="AE1553" t="str">
        <f t="shared" si="719"/>
        <v/>
      </c>
      <c r="AF1553" t="str">
        <f t="shared" si="720"/>
        <v/>
      </c>
      <c r="AG1553" t="str">
        <f t="shared" si="721"/>
        <v/>
      </c>
      <c r="AH1553" t="str">
        <f t="shared" si="722"/>
        <v/>
      </c>
      <c r="AI1553" t="str">
        <f t="shared" si="723"/>
        <v/>
      </c>
      <c r="AJ1553" t="str">
        <f t="shared" si="724"/>
        <v/>
      </c>
      <c r="AK1553" t="str">
        <f t="shared" si="725"/>
        <v/>
      </c>
      <c r="AL1553" t="str">
        <f t="shared" si="726"/>
        <v/>
      </c>
      <c r="AM1553" t="str">
        <f t="shared" si="727"/>
        <v/>
      </c>
    </row>
    <row r="1554" spans="1:39">
      <c r="A1554" t="s">
        <v>28</v>
      </c>
      <c r="C1554" t="s">
        <v>1</v>
      </c>
      <c r="D1554" t="s">
        <v>1301</v>
      </c>
      <c r="E1554" t="s">
        <v>3</v>
      </c>
      <c r="G1554">
        <v>200</v>
      </c>
      <c r="H1554">
        <v>14213</v>
      </c>
      <c r="I1554" t="s">
        <v>1</v>
      </c>
      <c r="J1554" t="s">
        <v>33</v>
      </c>
      <c r="K1554" t="str">
        <f t="shared" si="699"/>
        <v/>
      </c>
      <c r="L1554" t="str">
        <f t="shared" si="700"/>
        <v/>
      </c>
      <c r="M1554" t="str">
        <f t="shared" si="701"/>
        <v/>
      </c>
      <c r="N1554" t="str">
        <f t="shared" si="702"/>
        <v>Bot</v>
      </c>
      <c r="O1554" t="str">
        <f t="shared" si="703"/>
        <v>Googlebot/2</v>
      </c>
      <c r="P1554" t="str">
        <f t="shared" si="704"/>
        <v>Visiteur</v>
      </c>
      <c r="Q1554" t="str">
        <f t="shared" si="705"/>
        <v/>
      </c>
      <c r="R1554" t="str">
        <f t="shared" si="706"/>
        <v/>
      </c>
      <c r="S1554" t="str">
        <f t="shared" si="707"/>
        <v/>
      </c>
      <c r="T1554" t="str">
        <f t="shared" si="708"/>
        <v/>
      </c>
      <c r="U1554" t="str">
        <f t="shared" si="709"/>
        <v/>
      </c>
      <c r="V1554" t="str">
        <f t="shared" si="710"/>
        <v/>
      </c>
      <c r="W1554" t="str">
        <f t="shared" si="711"/>
        <v/>
      </c>
      <c r="X1554" t="str">
        <f t="shared" si="712"/>
        <v/>
      </c>
      <c r="Y1554" t="str">
        <f t="shared" si="713"/>
        <v/>
      </c>
      <c r="Z1554" t="str">
        <f t="shared" si="714"/>
        <v/>
      </c>
      <c r="AA1554" t="str">
        <f t="shared" si="715"/>
        <v/>
      </c>
      <c r="AB1554" t="str">
        <f t="shared" si="716"/>
        <v>Googlebot/2</v>
      </c>
      <c r="AC1554" t="str">
        <f t="shared" si="717"/>
        <v/>
      </c>
      <c r="AD1554" t="str">
        <f t="shared" si="718"/>
        <v/>
      </c>
      <c r="AE1554" t="str">
        <f t="shared" si="719"/>
        <v/>
      </c>
      <c r="AF1554" t="str">
        <f t="shared" si="720"/>
        <v/>
      </c>
      <c r="AG1554" t="str">
        <f t="shared" si="721"/>
        <v/>
      </c>
      <c r="AH1554" t="str">
        <f t="shared" si="722"/>
        <v/>
      </c>
      <c r="AI1554" t="str">
        <f t="shared" si="723"/>
        <v/>
      </c>
      <c r="AJ1554" t="str">
        <f t="shared" si="724"/>
        <v/>
      </c>
      <c r="AK1554" t="str">
        <f t="shared" si="725"/>
        <v/>
      </c>
      <c r="AL1554" t="str">
        <f t="shared" si="726"/>
        <v/>
      </c>
      <c r="AM1554" t="str">
        <f t="shared" si="727"/>
        <v/>
      </c>
    </row>
    <row r="1555" spans="1:39">
      <c r="A1555" t="s">
        <v>1080</v>
      </c>
      <c r="C1555" t="s">
        <v>1</v>
      </c>
      <c r="D1555" t="s">
        <v>1302</v>
      </c>
      <c r="E1555" t="s">
        <v>3</v>
      </c>
      <c r="G1555">
        <v>200</v>
      </c>
      <c r="H1555">
        <v>16925</v>
      </c>
      <c r="I1555" t="s">
        <v>1</v>
      </c>
      <c r="J1555" t="s">
        <v>7</v>
      </c>
      <c r="K1555" t="str">
        <f t="shared" si="699"/>
        <v/>
      </c>
      <c r="L1555" t="str">
        <f t="shared" si="700"/>
        <v/>
      </c>
      <c r="M1555" t="str">
        <f t="shared" si="701"/>
        <v/>
      </c>
      <c r="N1555" t="str">
        <f t="shared" si="702"/>
        <v>Visiteur</v>
      </c>
      <c r="O1555" t="str">
        <f t="shared" si="703"/>
        <v>Yandex</v>
      </c>
      <c r="P1555" t="str">
        <f t="shared" si="704"/>
        <v>YandexBot</v>
      </c>
      <c r="Q1555" t="str">
        <f t="shared" si="705"/>
        <v/>
      </c>
      <c r="R1555" t="str">
        <f t="shared" si="706"/>
        <v/>
      </c>
      <c r="S1555" t="str">
        <f t="shared" si="707"/>
        <v/>
      </c>
      <c r="T1555" t="str">
        <f t="shared" si="708"/>
        <v>Yandex</v>
      </c>
      <c r="U1555" t="str">
        <f t="shared" si="709"/>
        <v/>
      </c>
      <c r="V1555" t="str">
        <f t="shared" si="710"/>
        <v/>
      </c>
      <c r="W1555" t="str">
        <f t="shared" si="711"/>
        <v/>
      </c>
      <c r="X1555" t="str">
        <f t="shared" si="712"/>
        <v/>
      </c>
      <c r="Y1555" t="str">
        <f t="shared" si="713"/>
        <v/>
      </c>
      <c r="Z1555" t="str">
        <f t="shared" si="714"/>
        <v/>
      </c>
      <c r="AA1555" t="str">
        <f t="shared" si="715"/>
        <v/>
      </c>
      <c r="AB1555" t="str">
        <f t="shared" si="716"/>
        <v/>
      </c>
      <c r="AC1555" t="str">
        <f t="shared" si="717"/>
        <v/>
      </c>
      <c r="AD1555" t="str">
        <f t="shared" si="718"/>
        <v/>
      </c>
      <c r="AE1555" t="str">
        <f t="shared" si="719"/>
        <v/>
      </c>
      <c r="AF1555" t="str">
        <f t="shared" si="720"/>
        <v/>
      </c>
      <c r="AG1555" t="str">
        <f t="shared" si="721"/>
        <v/>
      </c>
      <c r="AH1555" t="str">
        <f t="shared" si="722"/>
        <v/>
      </c>
      <c r="AI1555" t="str">
        <f t="shared" si="723"/>
        <v/>
      </c>
      <c r="AJ1555" t="str">
        <f t="shared" si="724"/>
        <v/>
      </c>
      <c r="AK1555" t="str">
        <f t="shared" si="725"/>
        <v/>
      </c>
      <c r="AL1555" t="str">
        <f t="shared" si="726"/>
        <v/>
      </c>
      <c r="AM1555" t="str">
        <f t="shared" si="727"/>
        <v/>
      </c>
    </row>
    <row r="1556" spans="1:39">
      <c r="A1556" t="s">
        <v>337</v>
      </c>
      <c r="C1556" t="s">
        <v>1</v>
      </c>
      <c r="D1556" t="s">
        <v>1303</v>
      </c>
      <c r="E1556" t="s">
        <v>3</v>
      </c>
      <c r="G1556">
        <v>200</v>
      </c>
      <c r="H1556">
        <v>43</v>
      </c>
      <c r="I1556" t="s">
        <v>384</v>
      </c>
      <c r="J1556" t="s">
        <v>340</v>
      </c>
      <c r="K1556" t="str">
        <f t="shared" si="699"/>
        <v/>
      </c>
      <c r="L1556" t="str">
        <f t="shared" si="700"/>
        <v/>
      </c>
      <c r="M1556" t="str">
        <f t="shared" si="701"/>
        <v/>
      </c>
      <c r="N1556" t="str">
        <f t="shared" si="702"/>
        <v>Visiteur</v>
      </c>
      <c r="O1556" t="str">
        <f t="shared" si="703"/>
        <v>Googlebot Smartphone</v>
      </c>
      <c r="P1556" t="str">
        <f t="shared" si="704"/>
        <v>Googlebot Smartphone</v>
      </c>
      <c r="Q1556" t="str">
        <f t="shared" si="705"/>
        <v/>
      </c>
      <c r="R1556" t="str">
        <f t="shared" si="706"/>
        <v/>
      </c>
      <c r="S1556" t="str">
        <f t="shared" si="707"/>
        <v>Googlebot Smartphone</v>
      </c>
      <c r="T1556" t="str">
        <f t="shared" si="708"/>
        <v/>
      </c>
      <c r="U1556" t="str">
        <f t="shared" si="709"/>
        <v/>
      </c>
      <c r="V1556" t="str">
        <f t="shared" si="710"/>
        <v/>
      </c>
      <c r="W1556" t="str">
        <f t="shared" si="711"/>
        <v/>
      </c>
      <c r="X1556" t="str">
        <f t="shared" si="712"/>
        <v/>
      </c>
      <c r="Y1556" t="str">
        <f t="shared" si="713"/>
        <v/>
      </c>
      <c r="Z1556" t="str">
        <f t="shared" si="714"/>
        <v/>
      </c>
      <c r="AA1556" t="str">
        <f t="shared" si="715"/>
        <v/>
      </c>
      <c r="AB1556" t="str">
        <f t="shared" si="716"/>
        <v/>
      </c>
      <c r="AC1556" t="str">
        <f t="shared" si="717"/>
        <v/>
      </c>
      <c r="AD1556" t="str">
        <f t="shared" si="718"/>
        <v/>
      </c>
      <c r="AE1556" t="str">
        <f t="shared" si="719"/>
        <v/>
      </c>
      <c r="AF1556" t="str">
        <f t="shared" si="720"/>
        <v/>
      </c>
      <c r="AG1556" t="str">
        <f t="shared" si="721"/>
        <v/>
      </c>
      <c r="AH1556" t="str">
        <f t="shared" si="722"/>
        <v/>
      </c>
      <c r="AI1556" t="str">
        <f t="shared" si="723"/>
        <v/>
      </c>
      <c r="AJ1556" t="str">
        <f t="shared" si="724"/>
        <v/>
      </c>
      <c r="AK1556" t="str">
        <f t="shared" si="725"/>
        <v/>
      </c>
      <c r="AL1556" t="str">
        <f t="shared" si="726"/>
        <v/>
      </c>
      <c r="AM1556" t="str">
        <f t="shared" si="727"/>
        <v/>
      </c>
    </row>
    <row r="1557" spans="1:39">
      <c r="A1557" t="s">
        <v>337</v>
      </c>
      <c r="C1557" t="s">
        <v>1</v>
      </c>
      <c r="D1557" t="s">
        <v>1304</v>
      </c>
      <c r="E1557" t="s">
        <v>3</v>
      </c>
      <c r="G1557">
        <v>200</v>
      </c>
      <c r="H1557">
        <v>43</v>
      </c>
      <c r="I1557" t="s">
        <v>399</v>
      </c>
      <c r="J1557" t="s">
        <v>340</v>
      </c>
      <c r="K1557" t="str">
        <f t="shared" si="699"/>
        <v/>
      </c>
      <c r="L1557" t="str">
        <f t="shared" si="700"/>
        <v/>
      </c>
      <c r="M1557" t="str">
        <f t="shared" si="701"/>
        <v/>
      </c>
      <c r="N1557" t="str">
        <f t="shared" si="702"/>
        <v>Bot</v>
      </c>
      <c r="O1557" t="str">
        <f t="shared" si="703"/>
        <v>Googlebot Smartphone</v>
      </c>
      <c r="P1557" t="str">
        <f t="shared" si="704"/>
        <v>Googlebot Smartphone</v>
      </c>
      <c r="Q1557" t="str">
        <f t="shared" si="705"/>
        <v/>
      </c>
      <c r="R1557" t="str">
        <f t="shared" si="706"/>
        <v/>
      </c>
      <c r="S1557" t="str">
        <f t="shared" si="707"/>
        <v>Googlebot Smartphone</v>
      </c>
      <c r="T1557" t="str">
        <f t="shared" si="708"/>
        <v/>
      </c>
      <c r="U1557" t="str">
        <f t="shared" si="709"/>
        <v/>
      </c>
      <c r="V1557" t="str">
        <f t="shared" si="710"/>
        <v/>
      </c>
      <c r="W1557" t="str">
        <f t="shared" si="711"/>
        <v/>
      </c>
      <c r="X1557" t="str">
        <f t="shared" si="712"/>
        <v/>
      </c>
      <c r="Y1557" t="str">
        <f t="shared" si="713"/>
        <v/>
      </c>
      <c r="Z1557" t="str">
        <f t="shared" si="714"/>
        <v/>
      </c>
      <c r="AA1557" t="str">
        <f t="shared" si="715"/>
        <v/>
      </c>
      <c r="AB1557" t="str">
        <f t="shared" si="716"/>
        <v/>
      </c>
      <c r="AC1557" t="str">
        <f t="shared" si="717"/>
        <v/>
      </c>
      <c r="AD1557" t="str">
        <f t="shared" si="718"/>
        <v/>
      </c>
      <c r="AE1557" t="str">
        <f t="shared" si="719"/>
        <v/>
      </c>
      <c r="AF1557" t="str">
        <f t="shared" si="720"/>
        <v/>
      </c>
      <c r="AG1557" t="str">
        <f t="shared" si="721"/>
        <v/>
      </c>
      <c r="AH1557" t="str">
        <f t="shared" si="722"/>
        <v/>
      </c>
      <c r="AI1557" t="str">
        <f t="shared" si="723"/>
        <v/>
      </c>
      <c r="AJ1557" t="str">
        <f t="shared" si="724"/>
        <v/>
      </c>
      <c r="AK1557" t="str">
        <f t="shared" si="725"/>
        <v/>
      </c>
      <c r="AL1557" t="str">
        <f t="shared" si="726"/>
        <v/>
      </c>
      <c r="AM1557" t="str">
        <f t="shared" si="727"/>
        <v/>
      </c>
    </row>
    <row r="1558" spans="1:39">
      <c r="A1558" t="s">
        <v>629</v>
      </c>
      <c r="C1558" t="s">
        <v>1</v>
      </c>
      <c r="D1558" t="s">
        <v>1305</v>
      </c>
      <c r="E1558" t="s">
        <v>3</v>
      </c>
      <c r="G1558">
        <v>200</v>
      </c>
      <c r="H1558">
        <v>1890</v>
      </c>
      <c r="I1558" t="s">
        <v>1</v>
      </c>
      <c r="J1558" t="s">
        <v>114</v>
      </c>
      <c r="K1558" t="str">
        <f t="shared" si="699"/>
        <v/>
      </c>
      <c r="L1558" t="str">
        <f t="shared" si="700"/>
        <v/>
      </c>
      <c r="M1558" t="str">
        <f t="shared" si="701"/>
        <v/>
      </c>
      <c r="N1558" t="str">
        <f t="shared" si="702"/>
        <v>Bot</v>
      </c>
      <c r="O1558" t="str">
        <f t="shared" si="703"/>
        <v>Yandex</v>
      </c>
      <c r="P1558" t="str">
        <f t="shared" si="704"/>
        <v>YandexBot</v>
      </c>
      <c r="Q1558" t="str">
        <f t="shared" si="705"/>
        <v/>
      </c>
      <c r="R1558" t="str">
        <f t="shared" si="706"/>
        <v/>
      </c>
      <c r="S1558" t="str">
        <f t="shared" si="707"/>
        <v/>
      </c>
      <c r="T1558" t="str">
        <f t="shared" si="708"/>
        <v>Yandex</v>
      </c>
      <c r="U1558" t="str">
        <f t="shared" si="709"/>
        <v/>
      </c>
      <c r="V1558" t="str">
        <f t="shared" si="710"/>
        <v/>
      </c>
      <c r="W1558" t="str">
        <f t="shared" si="711"/>
        <v/>
      </c>
      <c r="X1558" t="str">
        <f t="shared" si="712"/>
        <v/>
      </c>
      <c r="Y1558" t="str">
        <f t="shared" si="713"/>
        <v/>
      </c>
      <c r="Z1558" t="str">
        <f t="shared" si="714"/>
        <v/>
      </c>
      <c r="AA1558" t="str">
        <f t="shared" si="715"/>
        <v/>
      </c>
      <c r="AB1558" t="str">
        <f t="shared" si="716"/>
        <v/>
      </c>
      <c r="AC1558" t="str">
        <f t="shared" si="717"/>
        <v/>
      </c>
      <c r="AD1558" t="str">
        <f t="shared" si="718"/>
        <v/>
      </c>
      <c r="AE1558" t="str">
        <f t="shared" si="719"/>
        <v/>
      </c>
      <c r="AF1558" t="str">
        <f t="shared" si="720"/>
        <v/>
      </c>
      <c r="AG1558" t="str">
        <f t="shared" si="721"/>
        <v/>
      </c>
      <c r="AH1558" t="str">
        <f t="shared" si="722"/>
        <v/>
      </c>
      <c r="AI1558" t="str">
        <f t="shared" si="723"/>
        <v/>
      </c>
      <c r="AJ1558" t="str">
        <f t="shared" si="724"/>
        <v/>
      </c>
      <c r="AK1558" t="str">
        <f t="shared" si="725"/>
        <v/>
      </c>
      <c r="AL1558" t="str">
        <f t="shared" si="726"/>
        <v/>
      </c>
      <c r="AM1558" t="str">
        <f t="shared" si="727"/>
        <v/>
      </c>
    </row>
    <row r="1559" spans="1:39">
      <c r="A1559" t="s">
        <v>1306</v>
      </c>
      <c r="C1559" t="s">
        <v>1</v>
      </c>
      <c r="D1559" t="s">
        <v>1307</v>
      </c>
      <c r="E1559" t="s">
        <v>3</v>
      </c>
      <c r="G1559">
        <v>301</v>
      </c>
      <c r="H1559" t="s">
        <v>1</v>
      </c>
      <c r="I1559" t="s">
        <v>1</v>
      </c>
      <c r="J1559" t="s">
        <v>114</v>
      </c>
      <c r="K1559" t="str">
        <f t="shared" si="699"/>
        <v/>
      </c>
      <c r="L1559" t="str">
        <f t="shared" si="700"/>
        <v/>
      </c>
      <c r="M1559" t="str">
        <f t="shared" si="701"/>
        <v/>
      </c>
      <c r="N1559" t="str">
        <f t="shared" si="702"/>
        <v>Bot</v>
      </c>
      <c r="O1559" t="str">
        <f t="shared" si="703"/>
        <v>Yandex</v>
      </c>
      <c r="P1559" t="str">
        <f t="shared" si="704"/>
        <v>YandexBot</v>
      </c>
      <c r="Q1559" t="str">
        <f t="shared" si="705"/>
        <v/>
      </c>
      <c r="R1559" t="str">
        <f t="shared" si="706"/>
        <v/>
      </c>
      <c r="S1559" t="str">
        <f t="shared" si="707"/>
        <v/>
      </c>
      <c r="T1559" t="str">
        <f t="shared" si="708"/>
        <v>Yandex</v>
      </c>
      <c r="U1559" t="str">
        <f t="shared" si="709"/>
        <v/>
      </c>
      <c r="V1559" t="str">
        <f t="shared" si="710"/>
        <v/>
      </c>
      <c r="W1559" t="str">
        <f t="shared" si="711"/>
        <v/>
      </c>
      <c r="X1559" t="str">
        <f t="shared" si="712"/>
        <v/>
      </c>
      <c r="Y1559" t="str">
        <f t="shared" si="713"/>
        <v/>
      </c>
      <c r="Z1559" t="str">
        <f t="shared" si="714"/>
        <v/>
      </c>
      <c r="AA1559" t="str">
        <f t="shared" si="715"/>
        <v/>
      </c>
      <c r="AB1559" t="str">
        <f t="shared" si="716"/>
        <v/>
      </c>
      <c r="AC1559" t="str">
        <f t="shared" si="717"/>
        <v/>
      </c>
      <c r="AD1559" t="str">
        <f t="shared" si="718"/>
        <v/>
      </c>
      <c r="AE1559" t="str">
        <f t="shared" si="719"/>
        <v/>
      </c>
      <c r="AF1559" t="str">
        <f t="shared" si="720"/>
        <v/>
      </c>
      <c r="AG1559" t="str">
        <f t="shared" si="721"/>
        <v/>
      </c>
      <c r="AH1559" t="str">
        <f t="shared" si="722"/>
        <v/>
      </c>
      <c r="AI1559" t="str">
        <f t="shared" si="723"/>
        <v/>
      </c>
      <c r="AJ1559" t="str">
        <f t="shared" si="724"/>
        <v/>
      </c>
      <c r="AK1559" t="str">
        <f t="shared" si="725"/>
        <v/>
      </c>
      <c r="AL1559" t="str">
        <f t="shared" si="726"/>
        <v/>
      </c>
      <c r="AM1559" t="str">
        <f t="shared" si="727"/>
        <v/>
      </c>
    </row>
    <row r="1560" spans="1:39">
      <c r="A1560" t="s">
        <v>222</v>
      </c>
      <c r="C1560" t="s">
        <v>1</v>
      </c>
      <c r="D1560" t="s">
        <v>1308</v>
      </c>
      <c r="E1560" t="s">
        <v>3</v>
      </c>
      <c r="G1560">
        <v>200</v>
      </c>
      <c r="H1560">
        <v>16925</v>
      </c>
      <c r="I1560" t="s">
        <v>1</v>
      </c>
      <c r="J1560" t="s">
        <v>114</v>
      </c>
      <c r="K1560" t="str">
        <f t="shared" si="699"/>
        <v/>
      </c>
      <c r="L1560" t="str">
        <f t="shared" si="700"/>
        <v/>
      </c>
      <c r="M1560" t="str">
        <f t="shared" si="701"/>
        <v/>
      </c>
      <c r="N1560" t="str">
        <f t="shared" si="702"/>
        <v>Bot</v>
      </c>
      <c r="O1560" t="str">
        <f t="shared" si="703"/>
        <v>Yandex</v>
      </c>
      <c r="P1560" t="str">
        <f t="shared" si="704"/>
        <v>YandexBot</v>
      </c>
      <c r="Q1560" t="str">
        <f t="shared" si="705"/>
        <v/>
      </c>
      <c r="R1560" t="str">
        <f t="shared" si="706"/>
        <v/>
      </c>
      <c r="S1560" t="str">
        <f t="shared" si="707"/>
        <v/>
      </c>
      <c r="T1560" t="str">
        <f t="shared" si="708"/>
        <v>Yandex</v>
      </c>
      <c r="U1560" t="str">
        <f t="shared" si="709"/>
        <v/>
      </c>
      <c r="V1560" t="str">
        <f t="shared" si="710"/>
        <v/>
      </c>
      <c r="W1560" t="str">
        <f t="shared" si="711"/>
        <v/>
      </c>
      <c r="X1560" t="str">
        <f t="shared" si="712"/>
        <v/>
      </c>
      <c r="Y1560" t="str">
        <f t="shared" si="713"/>
        <v/>
      </c>
      <c r="Z1560" t="str">
        <f t="shared" si="714"/>
        <v/>
      </c>
      <c r="AA1560" t="str">
        <f t="shared" si="715"/>
        <v/>
      </c>
      <c r="AB1560" t="str">
        <f t="shared" si="716"/>
        <v/>
      </c>
      <c r="AC1560" t="str">
        <f t="shared" si="717"/>
        <v/>
      </c>
      <c r="AD1560" t="str">
        <f t="shared" si="718"/>
        <v/>
      </c>
      <c r="AE1560" t="str">
        <f t="shared" si="719"/>
        <v/>
      </c>
      <c r="AF1560" t="str">
        <f t="shared" si="720"/>
        <v/>
      </c>
      <c r="AG1560" t="str">
        <f t="shared" si="721"/>
        <v/>
      </c>
      <c r="AH1560" t="str">
        <f t="shared" si="722"/>
        <v/>
      </c>
      <c r="AI1560" t="str">
        <f t="shared" si="723"/>
        <v/>
      </c>
      <c r="AJ1560" t="str">
        <f t="shared" si="724"/>
        <v/>
      </c>
      <c r="AK1560" t="str">
        <f t="shared" si="725"/>
        <v/>
      </c>
      <c r="AL1560" t="str">
        <f t="shared" si="726"/>
        <v/>
      </c>
      <c r="AM1560" t="str">
        <f t="shared" si="727"/>
        <v/>
      </c>
    </row>
    <row r="1561" spans="1:39">
      <c r="A1561" t="s">
        <v>153</v>
      </c>
      <c r="C1561" t="s">
        <v>1</v>
      </c>
      <c r="D1561" t="s">
        <v>1309</v>
      </c>
      <c r="E1561" t="s">
        <v>3</v>
      </c>
      <c r="G1561">
        <v>200</v>
      </c>
      <c r="H1561">
        <v>1890</v>
      </c>
      <c r="I1561" t="s">
        <v>1</v>
      </c>
      <c r="J1561" t="s">
        <v>114</v>
      </c>
      <c r="K1561" t="str">
        <f t="shared" si="699"/>
        <v/>
      </c>
      <c r="L1561" t="str">
        <f t="shared" si="700"/>
        <v/>
      </c>
      <c r="M1561" t="str">
        <f t="shared" si="701"/>
        <v/>
      </c>
      <c r="N1561" t="str">
        <f t="shared" si="702"/>
        <v>Bot</v>
      </c>
      <c r="O1561" t="str">
        <f t="shared" si="703"/>
        <v>Yandex</v>
      </c>
      <c r="P1561" t="str">
        <f t="shared" si="704"/>
        <v>YandexBot</v>
      </c>
      <c r="Q1561" t="str">
        <f t="shared" si="705"/>
        <v/>
      </c>
      <c r="R1561" t="str">
        <f t="shared" si="706"/>
        <v/>
      </c>
      <c r="S1561" t="str">
        <f t="shared" si="707"/>
        <v/>
      </c>
      <c r="T1561" t="str">
        <f t="shared" si="708"/>
        <v>Yandex</v>
      </c>
      <c r="U1561" t="str">
        <f t="shared" si="709"/>
        <v/>
      </c>
      <c r="V1561" t="str">
        <f t="shared" si="710"/>
        <v/>
      </c>
      <c r="W1561" t="str">
        <f t="shared" si="711"/>
        <v/>
      </c>
      <c r="X1561" t="str">
        <f t="shared" si="712"/>
        <v/>
      </c>
      <c r="Y1561" t="str">
        <f t="shared" si="713"/>
        <v/>
      </c>
      <c r="Z1561" t="str">
        <f t="shared" si="714"/>
        <v/>
      </c>
      <c r="AA1561" t="str">
        <f t="shared" si="715"/>
        <v/>
      </c>
      <c r="AB1561" t="str">
        <f t="shared" si="716"/>
        <v/>
      </c>
      <c r="AC1561" t="str">
        <f t="shared" si="717"/>
        <v/>
      </c>
      <c r="AD1561" t="str">
        <f t="shared" si="718"/>
        <v/>
      </c>
      <c r="AE1561" t="str">
        <f t="shared" si="719"/>
        <v/>
      </c>
      <c r="AF1561" t="str">
        <f t="shared" si="720"/>
        <v/>
      </c>
      <c r="AG1561" t="str">
        <f t="shared" si="721"/>
        <v/>
      </c>
      <c r="AH1561" t="str">
        <f t="shared" si="722"/>
        <v/>
      </c>
      <c r="AI1561" t="str">
        <f t="shared" si="723"/>
        <v/>
      </c>
      <c r="AJ1561" t="str">
        <f t="shared" si="724"/>
        <v/>
      </c>
      <c r="AK1561" t="str">
        <f t="shared" si="725"/>
        <v/>
      </c>
      <c r="AL1561" t="str">
        <f t="shared" si="726"/>
        <v/>
      </c>
      <c r="AM1561" t="str">
        <f t="shared" si="727"/>
        <v/>
      </c>
    </row>
    <row r="1562" spans="1:39">
      <c r="A1562" t="s">
        <v>156</v>
      </c>
      <c r="C1562" t="s">
        <v>1</v>
      </c>
      <c r="D1562" t="s">
        <v>1310</v>
      </c>
      <c r="E1562" t="s">
        <v>3</v>
      </c>
      <c r="G1562">
        <v>301</v>
      </c>
      <c r="H1562" t="s">
        <v>1</v>
      </c>
      <c r="I1562" t="s">
        <v>1</v>
      </c>
      <c r="J1562" t="s">
        <v>114</v>
      </c>
      <c r="K1562" t="str">
        <f t="shared" si="699"/>
        <v/>
      </c>
      <c r="L1562" t="str">
        <f t="shared" si="700"/>
        <v/>
      </c>
      <c r="M1562" t="str">
        <f t="shared" si="701"/>
        <v/>
      </c>
      <c r="N1562" t="str">
        <f t="shared" si="702"/>
        <v>Bot</v>
      </c>
      <c r="O1562" t="str">
        <f t="shared" si="703"/>
        <v>Yandex</v>
      </c>
      <c r="P1562" t="str">
        <f t="shared" si="704"/>
        <v>YandexBot</v>
      </c>
      <c r="Q1562" t="str">
        <f t="shared" si="705"/>
        <v/>
      </c>
      <c r="R1562" t="str">
        <f t="shared" si="706"/>
        <v/>
      </c>
      <c r="S1562" t="str">
        <f t="shared" si="707"/>
        <v/>
      </c>
      <c r="T1562" t="str">
        <f t="shared" si="708"/>
        <v>Yandex</v>
      </c>
      <c r="U1562" t="str">
        <f t="shared" si="709"/>
        <v/>
      </c>
      <c r="V1562" t="str">
        <f t="shared" si="710"/>
        <v/>
      </c>
      <c r="W1562" t="str">
        <f t="shared" si="711"/>
        <v/>
      </c>
      <c r="X1562" t="str">
        <f t="shared" si="712"/>
        <v/>
      </c>
      <c r="Y1562" t="str">
        <f t="shared" si="713"/>
        <v/>
      </c>
      <c r="Z1562" t="str">
        <f t="shared" si="714"/>
        <v/>
      </c>
      <c r="AA1562" t="str">
        <f t="shared" si="715"/>
        <v/>
      </c>
      <c r="AB1562" t="str">
        <f t="shared" si="716"/>
        <v/>
      </c>
      <c r="AC1562" t="str">
        <f t="shared" si="717"/>
        <v/>
      </c>
      <c r="AD1562" t="str">
        <f t="shared" si="718"/>
        <v/>
      </c>
      <c r="AE1562" t="str">
        <f t="shared" si="719"/>
        <v/>
      </c>
      <c r="AF1562" t="str">
        <f t="shared" si="720"/>
        <v/>
      </c>
      <c r="AG1562" t="str">
        <f t="shared" si="721"/>
        <v/>
      </c>
      <c r="AH1562" t="str">
        <f t="shared" si="722"/>
        <v/>
      </c>
      <c r="AI1562" t="str">
        <f t="shared" si="723"/>
        <v/>
      </c>
      <c r="AJ1562" t="str">
        <f t="shared" si="724"/>
        <v/>
      </c>
      <c r="AK1562" t="str">
        <f t="shared" si="725"/>
        <v/>
      </c>
      <c r="AL1562" t="str">
        <f t="shared" si="726"/>
        <v/>
      </c>
      <c r="AM1562" t="str">
        <f t="shared" si="727"/>
        <v/>
      </c>
    </row>
    <row r="1563" spans="1:39">
      <c r="A1563" t="s">
        <v>5</v>
      </c>
      <c r="C1563" t="s">
        <v>1</v>
      </c>
      <c r="D1563" t="s">
        <v>1311</v>
      </c>
      <c r="E1563" t="s">
        <v>3</v>
      </c>
      <c r="G1563">
        <v>301</v>
      </c>
      <c r="H1563">
        <v>234</v>
      </c>
      <c r="I1563" t="s">
        <v>1</v>
      </c>
      <c r="J1563" t="s">
        <v>114</v>
      </c>
      <c r="K1563" t="str">
        <f t="shared" si="699"/>
        <v/>
      </c>
      <c r="L1563" t="str">
        <f t="shared" si="700"/>
        <v/>
      </c>
      <c r="M1563" t="str">
        <f t="shared" si="701"/>
        <v/>
      </c>
      <c r="N1563" t="str">
        <f t="shared" si="702"/>
        <v>Bot</v>
      </c>
      <c r="O1563" t="str">
        <f t="shared" si="703"/>
        <v>Yandex</v>
      </c>
      <c r="P1563" t="str">
        <f t="shared" si="704"/>
        <v>YandexBot</v>
      </c>
      <c r="Q1563" t="str">
        <f t="shared" si="705"/>
        <v/>
      </c>
      <c r="R1563" t="str">
        <f t="shared" si="706"/>
        <v/>
      </c>
      <c r="S1563" t="str">
        <f t="shared" si="707"/>
        <v/>
      </c>
      <c r="T1563" t="str">
        <f t="shared" si="708"/>
        <v>Yandex</v>
      </c>
      <c r="U1563" t="str">
        <f t="shared" si="709"/>
        <v/>
      </c>
      <c r="V1563" t="str">
        <f t="shared" si="710"/>
        <v/>
      </c>
      <c r="W1563" t="str">
        <f t="shared" si="711"/>
        <v/>
      </c>
      <c r="X1563" t="str">
        <f t="shared" si="712"/>
        <v/>
      </c>
      <c r="Y1563" t="str">
        <f t="shared" si="713"/>
        <v/>
      </c>
      <c r="Z1563" t="str">
        <f t="shared" si="714"/>
        <v/>
      </c>
      <c r="AA1563" t="str">
        <f t="shared" si="715"/>
        <v/>
      </c>
      <c r="AB1563" t="str">
        <f t="shared" si="716"/>
        <v/>
      </c>
      <c r="AC1563" t="str">
        <f t="shared" si="717"/>
        <v/>
      </c>
      <c r="AD1563" t="str">
        <f t="shared" si="718"/>
        <v/>
      </c>
      <c r="AE1563" t="str">
        <f t="shared" si="719"/>
        <v/>
      </c>
      <c r="AF1563" t="str">
        <f t="shared" si="720"/>
        <v/>
      </c>
      <c r="AG1563" t="str">
        <f t="shared" si="721"/>
        <v/>
      </c>
      <c r="AH1563" t="str">
        <f t="shared" si="722"/>
        <v/>
      </c>
      <c r="AI1563" t="str">
        <f t="shared" si="723"/>
        <v/>
      </c>
      <c r="AJ1563" t="str">
        <f t="shared" si="724"/>
        <v/>
      </c>
      <c r="AK1563" t="str">
        <f t="shared" si="725"/>
        <v/>
      </c>
      <c r="AL1563" t="str">
        <f t="shared" si="726"/>
        <v/>
      </c>
      <c r="AM1563" t="str">
        <f t="shared" si="727"/>
        <v/>
      </c>
    </row>
    <row r="1564" spans="1:39">
      <c r="A1564" t="s">
        <v>1312</v>
      </c>
      <c r="C1564" t="s">
        <v>1</v>
      </c>
      <c r="D1564" t="s">
        <v>1313</v>
      </c>
      <c r="E1564" t="s">
        <v>3</v>
      </c>
      <c r="G1564">
        <v>200</v>
      </c>
      <c r="H1564">
        <v>1890</v>
      </c>
      <c r="I1564" t="s">
        <v>1</v>
      </c>
      <c r="J1564" t="s">
        <v>114</v>
      </c>
      <c r="K1564" t="str">
        <f t="shared" si="699"/>
        <v/>
      </c>
      <c r="L1564" t="str">
        <f t="shared" si="700"/>
        <v/>
      </c>
      <c r="M1564" t="str">
        <f t="shared" si="701"/>
        <v/>
      </c>
      <c r="N1564" t="str">
        <f t="shared" si="702"/>
        <v>Bot</v>
      </c>
      <c r="O1564" t="str">
        <f t="shared" si="703"/>
        <v>Yandex</v>
      </c>
      <c r="P1564" t="str">
        <f t="shared" si="704"/>
        <v>YandexBot</v>
      </c>
      <c r="Q1564" t="str">
        <f t="shared" si="705"/>
        <v/>
      </c>
      <c r="R1564" t="str">
        <f t="shared" si="706"/>
        <v/>
      </c>
      <c r="S1564" t="str">
        <f t="shared" si="707"/>
        <v/>
      </c>
      <c r="T1564" t="str">
        <f t="shared" si="708"/>
        <v>Yandex</v>
      </c>
      <c r="U1564" t="str">
        <f t="shared" si="709"/>
        <v/>
      </c>
      <c r="V1564" t="str">
        <f t="shared" si="710"/>
        <v/>
      </c>
      <c r="W1564" t="str">
        <f t="shared" si="711"/>
        <v/>
      </c>
      <c r="X1564" t="str">
        <f t="shared" si="712"/>
        <v/>
      </c>
      <c r="Y1564" t="str">
        <f t="shared" si="713"/>
        <v/>
      </c>
      <c r="Z1564" t="str">
        <f t="shared" si="714"/>
        <v/>
      </c>
      <c r="AA1564" t="str">
        <f t="shared" si="715"/>
        <v/>
      </c>
      <c r="AB1564" t="str">
        <f t="shared" si="716"/>
        <v/>
      </c>
      <c r="AC1564" t="str">
        <f t="shared" si="717"/>
        <v/>
      </c>
      <c r="AD1564" t="str">
        <f t="shared" si="718"/>
        <v/>
      </c>
      <c r="AE1564" t="str">
        <f t="shared" si="719"/>
        <v/>
      </c>
      <c r="AF1564" t="str">
        <f t="shared" si="720"/>
        <v/>
      </c>
      <c r="AG1564" t="str">
        <f t="shared" si="721"/>
        <v/>
      </c>
      <c r="AH1564" t="str">
        <f t="shared" si="722"/>
        <v/>
      </c>
      <c r="AI1564" t="str">
        <f t="shared" si="723"/>
        <v/>
      </c>
      <c r="AJ1564" t="str">
        <f t="shared" si="724"/>
        <v/>
      </c>
      <c r="AK1564" t="str">
        <f t="shared" si="725"/>
        <v/>
      </c>
      <c r="AL1564" t="str">
        <f t="shared" si="726"/>
        <v/>
      </c>
      <c r="AM1564" t="str">
        <f t="shared" si="727"/>
        <v/>
      </c>
    </row>
    <row r="1565" spans="1:39">
      <c r="A1565" t="s">
        <v>1312</v>
      </c>
      <c r="C1565" t="s">
        <v>1</v>
      </c>
      <c r="D1565" t="s">
        <v>1314</v>
      </c>
      <c r="E1565" t="s">
        <v>3</v>
      </c>
      <c r="G1565">
        <v>200</v>
      </c>
      <c r="H1565">
        <v>1890</v>
      </c>
      <c r="I1565" t="s">
        <v>1</v>
      </c>
      <c r="J1565" t="s">
        <v>114</v>
      </c>
      <c r="K1565" t="str">
        <f t="shared" si="699"/>
        <v/>
      </c>
      <c r="L1565" t="str">
        <f t="shared" si="700"/>
        <v/>
      </c>
      <c r="M1565" t="str">
        <f t="shared" si="701"/>
        <v/>
      </c>
      <c r="N1565" t="str">
        <f t="shared" si="702"/>
        <v>Bot</v>
      </c>
      <c r="O1565" t="str">
        <f t="shared" si="703"/>
        <v>Yandex</v>
      </c>
      <c r="P1565" t="str">
        <f t="shared" si="704"/>
        <v>YandexBot</v>
      </c>
      <c r="Q1565" t="str">
        <f t="shared" si="705"/>
        <v/>
      </c>
      <c r="R1565" t="str">
        <f t="shared" si="706"/>
        <v/>
      </c>
      <c r="S1565" t="str">
        <f t="shared" si="707"/>
        <v/>
      </c>
      <c r="T1565" t="str">
        <f t="shared" si="708"/>
        <v>Yandex</v>
      </c>
      <c r="U1565" t="str">
        <f t="shared" si="709"/>
        <v/>
      </c>
      <c r="V1565" t="str">
        <f t="shared" si="710"/>
        <v/>
      </c>
      <c r="W1565" t="str">
        <f t="shared" si="711"/>
        <v/>
      </c>
      <c r="X1565" t="str">
        <f t="shared" si="712"/>
        <v/>
      </c>
      <c r="Y1565" t="str">
        <f t="shared" si="713"/>
        <v/>
      </c>
      <c r="Z1565" t="str">
        <f t="shared" si="714"/>
        <v/>
      </c>
      <c r="AA1565" t="str">
        <f t="shared" si="715"/>
        <v/>
      </c>
      <c r="AB1565" t="str">
        <f t="shared" si="716"/>
        <v/>
      </c>
      <c r="AC1565" t="str">
        <f t="shared" si="717"/>
        <v/>
      </c>
      <c r="AD1565" t="str">
        <f t="shared" si="718"/>
        <v/>
      </c>
      <c r="AE1565" t="str">
        <f t="shared" si="719"/>
        <v/>
      </c>
      <c r="AF1565" t="str">
        <f t="shared" si="720"/>
        <v/>
      </c>
      <c r="AG1565" t="str">
        <f t="shared" si="721"/>
        <v/>
      </c>
      <c r="AH1565" t="str">
        <f t="shared" si="722"/>
        <v/>
      </c>
      <c r="AI1565" t="str">
        <f t="shared" si="723"/>
        <v/>
      </c>
      <c r="AJ1565" t="str">
        <f t="shared" si="724"/>
        <v/>
      </c>
      <c r="AK1565" t="str">
        <f t="shared" si="725"/>
        <v/>
      </c>
      <c r="AL1565" t="str">
        <f t="shared" si="726"/>
        <v/>
      </c>
      <c r="AM1565" t="str">
        <f t="shared" si="727"/>
        <v/>
      </c>
    </row>
    <row r="1566" spans="1:39">
      <c r="A1566" t="s">
        <v>28</v>
      </c>
      <c r="C1566" t="s">
        <v>1</v>
      </c>
      <c r="D1566" t="s">
        <v>1315</v>
      </c>
      <c r="E1566" t="s">
        <v>3</v>
      </c>
      <c r="G1566">
        <v>200</v>
      </c>
      <c r="H1566">
        <v>11413</v>
      </c>
      <c r="I1566" t="s">
        <v>1</v>
      </c>
      <c r="J1566" t="s">
        <v>84</v>
      </c>
      <c r="K1566" t="str">
        <f t="shared" si="699"/>
        <v/>
      </c>
      <c r="L1566" t="str">
        <f t="shared" si="700"/>
        <v/>
      </c>
      <c r="M1566" t="str">
        <f t="shared" si="701"/>
        <v/>
      </c>
      <c r="N1566" t="str">
        <f t="shared" si="702"/>
        <v>Visiteur</v>
      </c>
      <c r="O1566" t="str">
        <f t="shared" si="703"/>
        <v>GooglebotGooglebot/2</v>
      </c>
      <c r="P1566" t="str">
        <f t="shared" si="704"/>
        <v>Googlebot</v>
      </c>
      <c r="Q1566" t="str">
        <f t="shared" si="705"/>
        <v/>
      </c>
      <c r="R1566" t="str">
        <f t="shared" si="706"/>
        <v>Googlebot</v>
      </c>
      <c r="S1566" t="str">
        <f t="shared" si="707"/>
        <v/>
      </c>
      <c r="T1566" t="str">
        <f t="shared" si="708"/>
        <v/>
      </c>
      <c r="U1566" t="str">
        <f t="shared" si="709"/>
        <v/>
      </c>
      <c r="V1566" t="str">
        <f t="shared" si="710"/>
        <v/>
      </c>
      <c r="W1566" t="str">
        <f t="shared" si="711"/>
        <v/>
      </c>
      <c r="X1566" t="str">
        <f t="shared" si="712"/>
        <v/>
      </c>
      <c r="Y1566" t="str">
        <f t="shared" si="713"/>
        <v/>
      </c>
      <c r="Z1566" t="str">
        <f t="shared" si="714"/>
        <v/>
      </c>
      <c r="AA1566" t="str">
        <f t="shared" si="715"/>
        <v/>
      </c>
      <c r="AB1566" t="str">
        <f t="shared" si="716"/>
        <v>Googlebot/2</v>
      </c>
      <c r="AC1566" t="str">
        <f t="shared" si="717"/>
        <v/>
      </c>
      <c r="AD1566" t="str">
        <f t="shared" si="718"/>
        <v/>
      </c>
      <c r="AE1566" t="str">
        <f t="shared" si="719"/>
        <v/>
      </c>
      <c r="AF1566" t="str">
        <f t="shared" si="720"/>
        <v/>
      </c>
      <c r="AG1566" t="str">
        <f t="shared" si="721"/>
        <v/>
      </c>
      <c r="AH1566" t="str">
        <f t="shared" si="722"/>
        <v/>
      </c>
      <c r="AI1566" t="str">
        <f t="shared" si="723"/>
        <v/>
      </c>
      <c r="AJ1566" t="str">
        <f t="shared" si="724"/>
        <v/>
      </c>
      <c r="AK1566" t="str">
        <f t="shared" si="725"/>
        <v/>
      </c>
      <c r="AL1566" t="str">
        <f t="shared" si="726"/>
        <v/>
      </c>
      <c r="AM1566" t="str">
        <f t="shared" si="727"/>
        <v/>
      </c>
    </row>
    <row r="1567" spans="1:39">
      <c r="A1567" t="s">
        <v>337</v>
      </c>
      <c r="C1567" t="s">
        <v>1</v>
      </c>
      <c r="D1567" t="s">
        <v>1316</v>
      </c>
      <c r="E1567" t="s">
        <v>3</v>
      </c>
      <c r="G1567">
        <v>200</v>
      </c>
      <c r="H1567">
        <v>43</v>
      </c>
      <c r="I1567" t="s">
        <v>384</v>
      </c>
      <c r="J1567" t="s">
        <v>340</v>
      </c>
      <c r="K1567" t="str">
        <f t="shared" si="699"/>
        <v/>
      </c>
      <c r="L1567" t="str">
        <f t="shared" si="700"/>
        <v/>
      </c>
      <c r="M1567" t="str">
        <f t="shared" si="701"/>
        <v/>
      </c>
      <c r="N1567" t="str">
        <f t="shared" si="702"/>
        <v>Visiteur</v>
      </c>
      <c r="O1567" t="str">
        <f t="shared" si="703"/>
        <v>Googlebot Smartphone</v>
      </c>
      <c r="P1567" t="str">
        <f t="shared" si="704"/>
        <v>Googlebot Smartphone</v>
      </c>
      <c r="Q1567" t="str">
        <f t="shared" si="705"/>
        <v/>
      </c>
      <c r="R1567" t="str">
        <f t="shared" si="706"/>
        <v/>
      </c>
      <c r="S1567" t="str">
        <f t="shared" si="707"/>
        <v>Googlebot Smartphone</v>
      </c>
      <c r="T1567" t="str">
        <f t="shared" si="708"/>
        <v/>
      </c>
      <c r="U1567" t="str">
        <f t="shared" si="709"/>
        <v/>
      </c>
      <c r="V1567" t="str">
        <f t="shared" si="710"/>
        <v/>
      </c>
      <c r="W1567" t="str">
        <f t="shared" si="711"/>
        <v/>
      </c>
      <c r="X1567" t="str">
        <f t="shared" si="712"/>
        <v/>
      </c>
      <c r="Y1567" t="str">
        <f t="shared" si="713"/>
        <v/>
      </c>
      <c r="Z1567" t="str">
        <f t="shared" si="714"/>
        <v/>
      </c>
      <c r="AA1567" t="str">
        <f t="shared" si="715"/>
        <v/>
      </c>
      <c r="AB1567" t="str">
        <f t="shared" si="716"/>
        <v/>
      </c>
      <c r="AC1567" t="str">
        <f t="shared" si="717"/>
        <v/>
      </c>
      <c r="AD1567" t="str">
        <f t="shared" si="718"/>
        <v/>
      </c>
      <c r="AE1567" t="str">
        <f t="shared" si="719"/>
        <v/>
      </c>
      <c r="AF1567" t="str">
        <f t="shared" si="720"/>
        <v/>
      </c>
      <c r="AG1567" t="str">
        <f t="shared" si="721"/>
        <v/>
      </c>
      <c r="AH1567" t="str">
        <f t="shared" si="722"/>
        <v/>
      </c>
      <c r="AI1567" t="str">
        <f t="shared" si="723"/>
        <v/>
      </c>
      <c r="AJ1567" t="str">
        <f t="shared" si="724"/>
        <v/>
      </c>
      <c r="AK1567" t="str">
        <f t="shared" si="725"/>
        <v/>
      </c>
      <c r="AL1567" t="str">
        <f t="shared" si="726"/>
        <v/>
      </c>
      <c r="AM1567" t="str">
        <f t="shared" si="727"/>
        <v/>
      </c>
    </row>
    <row r="1568" spans="1:39">
      <c r="A1568" t="s">
        <v>337</v>
      </c>
      <c r="C1568" t="s">
        <v>1</v>
      </c>
      <c r="D1568" t="s">
        <v>1317</v>
      </c>
      <c r="E1568" t="s">
        <v>3</v>
      </c>
      <c r="G1568">
        <v>200</v>
      </c>
      <c r="H1568">
        <v>43</v>
      </c>
      <c r="I1568" t="s">
        <v>399</v>
      </c>
      <c r="J1568" t="s">
        <v>340</v>
      </c>
      <c r="K1568" t="str">
        <f t="shared" si="699"/>
        <v/>
      </c>
      <c r="L1568" t="str">
        <f t="shared" si="700"/>
        <v/>
      </c>
      <c r="M1568" t="str">
        <f t="shared" si="701"/>
        <v/>
      </c>
      <c r="N1568" t="str">
        <f t="shared" si="702"/>
        <v>Bot</v>
      </c>
      <c r="O1568" t="str">
        <f t="shared" si="703"/>
        <v>Googlebot Smartphone</v>
      </c>
      <c r="P1568" t="str">
        <f t="shared" si="704"/>
        <v>Googlebot Smartphone</v>
      </c>
      <c r="Q1568" t="str">
        <f t="shared" si="705"/>
        <v/>
      </c>
      <c r="R1568" t="str">
        <f t="shared" si="706"/>
        <v/>
      </c>
      <c r="S1568" t="str">
        <f t="shared" si="707"/>
        <v>Googlebot Smartphone</v>
      </c>
      <c r="T1568" t="str">
        <f t="shared" si="708"/>
        <v/>
      </c>
      <c r="U1568" t="str">
        <f t="shared" si="709"/>
        <v/>
      </c>
      <c r="V1568" t="str">
        <f t="shared" si="710"/>
        <v/>
      </c>
      <c r="W1568" t="str">
        <f t="shared" si="711"/>
        <v/>
      </c>
      <c r="X1568" t="str">
        <f t="shared" si="712"/>
        <v/>
      </c>
      <c r="Y1568" t="str">
        <f t="shared" si="713"/>
        <v/>
      </c>
      <c r="Z1568" t="str">
        <f t="shared" si="714"/>
        <v/>
      </c>
      <c r="AA1568" t="str">
        <f t="shared" si="715"/>
        <v/>
      </c>
      <c r="AB1568" t="str">
        <f t="shared" si="716"/>
        <v/>
      </c>
      <c r="AC1568" t="str">
        <f t="shared" si="717"/>
        <v/>
      </c>
      <c r="AD1568" t="str">
        <f t="shared" si="718"/>
        <v/>
      </c>
      <c r="AE1568" t="str">
        <f t="shared" si="719"/>
        <v/>
      </c>
      <c r="AF1568" t="str">
        <f t="shared" si="720"/>
        <v/>
      </c>
      <c r="AG1568" t="str">
        <f t="shared" si="721"/>
        <v/>
      </c>
      <c r="AH1568" t="str">
        <f t="shared" si="722"/>
        <v/>
      </c>
      <c r="AI1568" t="str">
        <f t="shared" si="723"/>
        <v/>
      </c>
      <c r="AJ1568" t="str">
        <f t="shared" si="724"/>
        <v/>
      </c>
      <c r="AK1568" t="str">
        <f t="shared" si="725"/>
        <v/>
      </c>
      <c r="AL1568" t="str">
        <f t="shared" si="726"/>
        <v/>
      </c>
      <c r="AM1568" t="str">
        <f t="shared" si="727"/>
        <v/>
      </c>
    </row>
    <row r="1569" spans="1:39">
      <c r="A1569" t="s">
        <v>28</v>
      </c>
      <c r="C1569" t="s">
        <v>1</v>
      </c>
      <c r="D1569" t="s">
        <v>1318</v>
      </c>
      <c r="E1569" t="s">
        <v>3</v>
      </c>
      <c r="G1569">
        <v>301</v>
      </c>
      <c r="H1569" t="s">
        <v>1</v>
      </c>
      <c r="I1569" t="s">
        <v>1</v>
      </c>
      <c r="J1569" t="s">
        <v>84</v>
      </c>
      <c r="K1569" t="str">
        <f t="shared" si="699"/>
        <v/>
      </c>
      <c r="L1569" t="str">
        <f t="shared" si="700"/>
        <v/>
      </c>
      <c r="M1569" t="str">
        <f t="shared" si="701"/>
        <v/>
      </c>
      <c r="N1569" t="str">
        <f t="shared" si="702"/>
        <v>Bot</v>
      </c>
      <c r="O1569" t="str">
        <f t="shared" si="703"/>
        <v>GooglebotGooglebot/2</v>
      </c>
      <c r="P1569" t="str">
        <f t="shared" si="704"/>
        <v>Googlebot</v>
      </c>
      <c r="Q1569" t="str">
        <f t="shared" si="705"/>
        <v/>
      </c>
      <c r="R1569" t="str">
        <f t="shared" si="706"/>
        <v>Googlebot</v>
      </c>
      <c r="S1569" t="str">
        <f t="shared" si="707"/>
        <v/>
      </c>
      <c r="T1569" t="str">
        <f t="shared" si="708"/>
        <v/>
      </c>
      <c r="U1569" t="str">
        <f t="shared" si="709"/>
        <v/>
      </c>
      <c r="V1569" t="str">
        <f t="shared" si="710"/>
        <v/>
      </c>
      <c r="W1569" t="str">
        <f t="shared" si="711"/>
        <v/>
      </c>
      <c r="X1569" t="str">
        <f t="shared" si="712"/>
        <v/>
      </c>
      <c r="Y1569" t="str">
        <f t="shared" si="713"/>
        <v/>
      </c>
      <c r="Z1569" t="str">
        <f t="shared" si="714"/>
        <v/>
      </c>
      <c r="AA1569" t="str">
        <f t="shared" si="715"/>
        <v/>
      </c>
      <c r="AB1569" t="str">
        <f t="shared" si="716"/>
        <v>Googlebot/2</v>
      </c>
      <c r="AC1569" t="str">
        <f t="shared" si="717"/>
        <v/>
      </c>
      <c r="AD1569" t="str">
        <f t="shared" si="718"/>
        <v/>
      </c>
      <c r="AE1569" t="str">
        <f t="shared" si="719"/>
        <v/>
      </c>
      <c r="AF1569" t="str">
        <f t="shared" si="720"/>
        <v/>
      </c>
      <c r="AG1569" t="str">
        <f t="shared" si="721"/>
        <v/>
      </c>
      <c r="AH1569" t="str">
        <f t="shared" si="722"/>
        <v/>
      </c>
      <c r="AI1569" t="str">
        <f t="shared" si="723"/>
        <v/>
      </c>
      <c r="AJ1569" t="str">
        <f t="shared" si="724"/>
        <v/>
      </c>
      <c r="AK1569" t="str">
        <f t="shared" si="725"/>
        <v/>
      </c>
      <c r="AL1569" t="str">
        <f t="shared" si="726"/>
        <v/>
      </c>
      <c r="AM1569" t="str">
        <f t="shared" si="727"/>
        <v/>
      </c>
    </row>
    <row r="1570" spans="1:39">
      <c r="A1570" t="s">
        <v>31</v>
      </c>
      <c r="C1570" t="s">
        <v>1</v>
      </c>
      <c r="D1570" t="s">
        <v>1319</v>
      </c>
      <c r="E1570" t="s">
        <v>3</v>
      </c>
      <c r="G1570">
        <v>301</v>
      </c>
      <c r="H1570" t="s">
        <v>1</v>
      </c>
      <c r="I1570" t="s">
        <v>1</v>
      </c>
      <c r="J1570" t="s">
        <v>84</v>
      </c>
      <c r="K1570" t="str">
        <f t="shared" si="699"/>
        <v/>
      </c>
      <c r="L1570" t="str">
        <f t="shared" si="700"/>
        <v/>
      </c>
      <c r="M1570" t="str">
        <f t="shared" si="701"/>
        <v/>
      </c>
      <c r="N1570" t="str">
        <f t="shared" si="702"/>
        <v>Bot</v>
      </c>
      <c r="O1570" t="str">
        <f t="shared" si="703"/>
        <v>GooglebotGooglebot/2</v>
      </c>
      <c r="P1570" t="str">
        <f t="shared" si="704"/>
        <v>Googlebot</v>
      </c>
      <c r="Q1570" t="str">
        <f t="shared" si="705"/>
        <v/>
      </c>
      <c r="R1570" t="str">
        <f t="shared" si="706"/>
        <v>Googlebot</v>
      </c>
      <c r="S1570" t="str">
        <f t="shared" si="707"/>
        <v/>
      </c>
      <c r="T1570" t="str">
        <f t="shared" si="708"/>
        <v/>
      </c>
      <c r="U1570" t="str">
        <f t="shared" si="709"/>
        <v/>
      </c>
      <c r="V1570" t="str">
        <f t="shared" si="710"/>
        <v/>
      </c>
      <c r="W1570" t="str">
        <f t="shared" si="711"/>
        <v/>
      </c>
      <c r="X1570" t="str">
        <f t="shared" si="712"/>
        <v/>
      </c>
      <c r="Y1570" t="str">
        <f t="shared" si="713"/>
        <v/>
      </c>
      <c r="Z1570" t="str">
        <f t="shared" si="714"/>
        <v/>
      </c>
      <c r="AA1570" t="str">
        <f t="shared" si="715"/>
        <v/>
      </c>
      <c r="AB1570" t="str">
        <f t="shared" si="716"/>
        <v>Googlebot/2</v>
      </c>
      <c r="AC1570" t="str">
        <f t="shared" si="717"/>
        <v/>
      </c>
      <c r="AD1570" t="str">
        <f t="shared" si="718"/>
        <v/>
      </c>
      <c r="AE1570" t="str">
        <f t="shared" si="719"/>
        <v/>
      </c>
      <c r="AF1570" t="str">
        <f t="shared" si="720"/>
        <v/>
      </c>
      <c r="AG1570" t="str">
        <f t="shared" si="721"/>
        <v/>
      </c>
      <c r="AH1570" t="str">
        <f t="shared" si="722"/>
        <v/>
      </c>
      <c r="AI1570" t="str">
        <f t="shared" si="723"/>
        <v/>
      </c>
      <c r="AJ1570" t="str">
        <f t="shared" si="724"/>
        <v/>
      </c>
      <c r="AK1570" t="str">
        <f t="shared" si="725"/>
        <v/>
      </c>
      <c r="AL1570" t="str">
        <f t="shared" si="726"/>
        <v/>
      </c>
      <c r="AM1570" t="str">
        <f t="shared" si="727"/>
        <v/>
      </c>
    </row>
    <row r="1571" spans="1:39">
      <c r="A1571" t="s">
        <v>28</v>
      </c>
      <c r="C1571" t="s">
        <v>1</v>
      </c>
      <c r="D1571" t="s">
        <v>1319</v>
      </c>
      <c r="E1571" t="s">
        <v>3</v>
      </c>
      <c r="G1571">
        <v>301</v>
      </c>
      <c r="H1571">
        <v>234</v>
      </c>
      <c r="I1571" t="s">
        <v>1</v>
      </c>
      <c r="J1571" t="s">
        <v>84</v>
      </c>
      <c r="K1571" t="str">
        <f t="shared" si="699"/>
        <v/>
      </c>
      <c r="L1571" t="str">
        <f t="shared" si="700"/>
        <v/>
      </c>
      <c r="M1571" t="str">
        <f t="shared" si="701"/>
        <v/>
      </c>
      <c r="N1571" t="str">
        <f t="shared" si="702"/>
        <v>Bot</v>
      </c>
      <c r="O1571" t="str">
        <f t="shared" si="703"/>
        <v>GooglebotGooglebot/2</v>
      </c>
      <c r="P1571" t="str">
        <f t="shared" si="704"/>
        <v>Googlebot</v>
      </c>
      <c r="Q1571" t="str">
        <f t="shared" si="705"/>
        <v/>
      </c>
      <c r="R1571" t="str">
        <f t="shared" si="706"/>
        <v>Googlebot</v>
      </c>
      <c r="S1571" t="str">
        <f t="shared" si="707"/>
        <v/>
      </c>
      <c r="T1571" t="str">
        <f t="shared" si="708"/>
        <v/>
      </c>
      <c r="U1571" t="str">
        <f t="shared" si="709"/>
        <v/>
      </c>
      <c r="V1571" t="str">
        <f t="shared" si="710"/>
        <v/>
      </c>
      <c r="W1571" t="str">
        <f t="shared" si="711"/>
        <v/>
      </c>
      <c r="X1571" t="str">
        <f t="shared" si="712"/>
        <v/>
      </c>
      <c r="Y1571" t="str">
        <f t="shared" si="713"/>
        <v/>
      </c>
      <c r="Z1571" t="str">
        <f t="shared" si="714"/>
        <v/>
      </c>
      <c r="AA1571" t="str">
        <f t="shared" si="715"/>
        <v/>
      </c>
      <c r="AB1571" t="str">
        <f t="shared" si="716"/>
        <v>Googlebot/2</v>
      </c>
      <c r="AC1571" t="str">
        <f t="shared" si="717"/>
        <v/>
      </c>
      <c r="AD1571" t="str">
        <f t="shared" si="718"/>
        <v/>
      </c>
      <c r="AE1571" t="str">
        <f t="shared" si="719"/>
        <v/>
      </c>
      <c r="AF1571" t="str">
        <f t="shared" si="720"/>
        <v/>
      </c>
      <c r="AG1571" t="str">
        <f t="shared" si="721"/>
        <v/>
      </c>
      <c r="AH1571" t="str">
        <f t="shared" si="722"/>
        <v/>
      </c>
      <c r="AI1571" t="str">
        <f t="shared" si="723"/>
        <v/>
      </c>
      <c r="AJ1571" t="str">
        <f t="shared" si="724"/>
        <v/>
      </c>
      <c r="AK1571" t="str">
        <f t="shared" si="725"/>
        <v/>
      </c>
      <c r="AL1571" t="str">
        <f t="shared" si="726"/>
        <v/>
      </c>
      <c r="AM1571" t="str">
        <f t="shared" si="727"/>
        <v/>
      </c>
    </row>
    <row r="1572" spans="1:39">
      <c r="A1572" t="s">
        <v>28</v>
      </c>
      <c r="C1572" t="s">
        <v>1</v>
      </c>
      <c r="D1572" t="s">
        <v>1320</v>
      </c>
      <c r="E1572" t="s">
        <v>3</v>
      </c>
      <c r="G1572">
        <v>200</v>
      </c>
      <c r="H1572">
        <v>16922</v>
      </c>
      <c r="I1572" t="s">
        <v>1</v>
      </c>
      <c r="J1572" t="s">
        <v>84</v>
      </c>
      <c r="K1572" t="str">
        <f t="shared" si="699"/>
        <v/>
      </c>
      <c r="L1572" t="str">
        <f t="shared" si="700"/>
        <v/>
      </c>
      <c r="M1572" t="str">
        <f t="shared" si="701"/>
        <v/>
      </c>
      <c r="N1572" t="str">
        <f t="shared" si="702"/>
        <v>Visiteur</v>
      </c>
      <c r="O1572" t="str">
        <f t="shared" si="703"/>
        <v>GooglebotGooglebot/2</v>
      </c>
      <c r="P1572" t="str">
        <f t="shared" si="704"/>
        <v>Googlebot</v>
      </c>
      <c r="Q1572" t="str">
        <f t="shared" si="705"/>
        <v/>
      </c>
      <c r="R1572" t="str">
        <f t="shared" si="706"/>
        <v>Googlebot</v>
      </c>
      <c r="S1572" t="str">
        <f t="shared" si="707"/>
        <v/>
      </c>
      <c r="T1572" t="str">
        <f t="shared" si="708"/>
        <v/>
      </c>
      <c r="U1572" t="str">
        <f t="shared" si="709"/>
        <v/>
      </c>
      <c r="V1572" t="str">
        <f t="shared" si="710"/>
        <v/>
      </c>
      <c r="W1572" t="str">
        <f t="shared" si="711"/>
        <v/>
      </c>
      <c r="X1572" t="str">
        <f t="shared" si="712"/>
        <v/>
      </c>
      <c r="Y1572" t="str">
        <f t="shared" si="713"/>
        <v/>
      </c>
      <c r="Z1572" t="str">
        <f t="shared" si="714"/>
        <v/>
      </c>
      <c r="AA1572" t="str">
        <f t="shared" si="715"/>
        <v/>
      </c>
      <c r="AB1572" t="str">
        <f t="shared" si="716"/>
        <v>Googlebot/2</v>
      </c>
      <c r="AC1572" t="str">
        <f t="shared" si="717"/>
        <v/>
      </c>
      <c r="AD1572" t="str">
        <f t="shared" si="718"/>
        <v/>
      </c>
      <c r="AE1572" t="str">
        <f t="shared" si="719"/>
        <v/>
      </c>
      <c r="AF1572" t="str">
        <f t="shared" si="720"/>
        <v/>
      </c>
      <c r="AG1572" t="str">
        <f t="shared" si="721"/>
        <v/>
      </c>
      <c r="AH1572" t="str">
        <f t="shared" si="722"/>
        <v/>
      </c>
      <c r="AI1572" t="str">
        <f t="shared" si="723"/>
        <v/>
      </c>
      <c r="AJ1572" t="str">
        <f t="shared" si="724"/>
        <v/>
      </c>
      <c r="AK1572" t="str">
        <f t="shared" si="725"/>
        <v/>
      </c>
      <c r="AL1572" t="str">
        <f t="shared" si="726"/>
        <v/>
      </c>
      <c r="AM1572" t="str">
        <f t="shared" si="727"/>
        <v/>
      </c>
    </row>
    <row r="1573" spans="1:39">
      <c r="A1573" t="s">
        <v>337</v>
      </c>
      <c r="C1573" t="s">
        <v>1</v>
      </c>
      <c r="D1573" t="s">
        <v>1321</v>
      </c>
      <c r="E1573" t="s">
        <v>3</v>
      </c>
      <c r="G1573">
        <v>200</v>
      </c>
      <c r="H1573">
        <v>43</v>
      </c>
      <c r="I1573" t="s">
        <v>384</v>
      </c>
      <c r="J1573" t="s">
        <v>340</v>
      </c>
      <c r="K1573" t="str">
        <f t="shared" si="699"/>
        <v/>
      </c>
      <c r="L1573" t="str">
        <f t="shared" si="700"/>
        <v/>
      </c>
      <c r="M1573" t="str">
        <f t="shared" si="701"/>
        <v/>
      </c>
      <c r="N1573" t="str">
        <f t="shared" si="702"/>
        <v>Visiteur</v>
      </c>
      <c r="O1573" t="str">
        <f t="shared" si="703"/>
        <v>Googlebot Smartphone</v>
      </c>
      <c r="P1573" t="str">
        <f t="shared" si="704"/>
        <v>Googlebot Smartphone</v>
      </c>
      <c r="Q1573" t="str">
        <f t="shared" si="705"/>
        <v/>
      </c>
      <c r="R1573" t="str">
        <f t="shared" si="706"/>
        <v/>
      </c>
      <c r="S1573" t="str">
        <f t="shared" si="707"/>
        <v>Googlebot Smartphone</v>
      </c>
      <c r="T1573" t="str">
        <f t="shared" si="708"/>
        <v/>
      </c>
      <c r="U1573" t="str">
        <f t="shared" si="709"/>
        <v/>
      </c>
      <c r="V1573" t="str">
        <f t="shared" si="710"/>
        <v/>
      </c>
      <c r="W1573" t="str">
        <f t="shared" si="711"/>
        <v/>
      </c>
      <c r="X1573" t="str">
        <f t="shared" si="712"/>
        <v/>
      </c>
      <c r="Y1573" t="str">
        <f t="shared" si="713"/>
        <v/>
      </c>
      <c r="Z1573" t="str">
        <f t="shared" si="714"/>
        <v/>
      </c>
      <c r="AA1573" t="str">
        <f t="shared" si="715"/>
        <v/>
      </c>
      <c r="AB1573" t="str">
        <f t="shared" si="716"/>
        <v/>
      </c>
      <c r="AC1573" t="str">
        <f t="shared" si="717"/>
        <v/>
      </c>
      <c r="AD1573" t="str">
        <f t="shared" si="718"/>
        <v/>
      </c>
      <c r="AE1573" t="str">
        <f t="shared" si="719"/>
        <v/>
      </c>
      <c r="AF1573" t="str">
        <f t="shared" si="720"/>
        <v/>
      </c>
      <c r="AG1573" t="str">
        <f t="shared" si="721"/>
        <v/>
      </c>
      <c r="AH1573" t="str">
        <f t="shared" si="722"/>
        <v/>
      </c>
      <c r="AI1573" t="str">
        <f t="shared" si="723"/>
        <v/>
      </c>
      <c r="AJ1573" t="str">
        <f t="shared" si="724"/>
        <v/>
      </c>
      <c r="AK1573" t="str">
        <f t="shared" si="725"/>
        <v/>
      </c>
      <c r="AL1573" t="str">
        <f t="shared" si="726"/>
        <v/>
      </c>
      <c r="AM1573" t="str">
        <f t="shared" si="727"/>
        <v/>
      </c>
    </row>
    <row r="1574" spans="1:39">
      <c r="A1574" t="s">
        <v>337</v>
      </c>
      <c r="C1574" t="s">
        <v>1</v>
      </c>
      <c r="D1574" t="s">
        <v>1322</v>
      </c>
      <c r="E1574" t="s">
        <v>3</v>
      </c>
      <c r="G1574">
        <v>200</v>
      </c>
      <c r="H1574">
        <v>43</v>
      </c>
      <c r="I1574" t="s">
        <v>399</v>
      </c>
      <c r="J1574" t="s">
        <v>340</v>
      </c>
      <c r="K1574" t="str">
        <f t="shared" si="699"/>
        <v/>
      </c>
      <c r="L1574" t="str">
        <f t="shared" si="700"/>
        <v/>
      </c>
      <c r="M1574" t="str">
        <f t="shared" si="701"/>
        <v/>
      </c>
      <c r="N1574" t="str">
        <f t="shared" si="702"/>
        <v>Visiteur</v>
      </c>
      <c r="O1574" t="str">
        <f t="shared" si="703"/>
        <v>Googlebot Smartphone</v>
      </c>
      <c r="P1574" t="str">
        <f t="shared" si="704"/>
        <v>Googlebot Smartphone</v>
      </c>
      <c r="Q1574" t="str">
        <f t="shared" si="705"/>
        <v/>
      </c>
      <c r="R1574" t="str">
        <f t="shared" si="706"/>
        <v/>
      </c>
      <c r="S1574" t="str">
        <f t="shared" si="707"/>
        <v>Googlebot Smartphone</v>
      </c>
      <c r="T1574" t="str">
        <f t="shared" si="708"/>
        <v/>
      </c>
      <c r="U1574" t="str">
        <f t="shared" si="709"/>
        <v/>
      </c>
      <c r="V1574" t="str">
        <f t="shared" si="710"/>
        <v/>
      </c>
      <c r="W1574" t="str">
        <f t="shared" si="711"/>
        <v/>
      </c>
      <c r="X1574" t="str">
        <f t="shared" si="712"/>
        <v/>
      </c>
      <c r="Y1574" t="str">
        <f t="shared" si="713"/>
        <v/>
      </c>
      <c r="Z1574" t="str">
        <f t="shared" si="714"/>
        <v/>
      </c>
      <c r="AA1574" t="str">
        <f t="shared" si="715"/>
        <v/>
      </c>
      <c r="AB1574" t="str">
        <f t="shared" si="716"/>
        <v/>
      </c>
      <c r="AC1574" t="str">
        <f t="shared" si="717"/>
        <v/>
      </c>
      <c r="AD1574" t="str">
        <f t="shared" si="718"/>
        <v/>
      </c>
      <c r="AE1574" t="str">
        <f t="shared" si="719"/>
        <v/>
      </c>
      <c r="AF1574" t="str">
        <f t="shared" si="720"/>
        <v/>
      </c>
      <c r="AG1574" t="str">
        <f t="shared" si="721"/>
        <v/>
      </c>
      <c r="AH1574" t="str">
        <f t="shared" si="722"/>
        <v/>
      </c>
      <c r="AI1574" t="str">
        <f t="shared" si="723"/>
        <v/>
      </c>
      <c r="AJ1574" t="str">
        <f t="shared" si="724"/>
        <v/>
      </c>
      <c r="AK1574" t="str">
        <f t="shared" si="725"/>
        <v/>
      </c>
      <c r="AL1574" t="str">
        <f t="shared" si="726"/>
        <v/>
      </c>
      <c r="AM1574" t="str">
        <f t="shared" si="727"/>
        <v/>
      </c>
    </row>
    <row r="1575" spans="1:39">
      <c r="A1575" t="s">
        <v>1323</v>
      </c>
      <c r="C1575" t="s">
        <v>1</v>
      </c>
      <c r="D1575" t="s">
        <v>1324</v>
      </c>
      <c r="E1575" t="s">
        <v>3</v>
      </c>
      <c r="G1575">
        <v>200</v>
      </c>
      <c r="H1575">
        <v>57152</v>
      </c>
      <c r="I1575" t="s">
        <v>1</v>
      </c>
      <c r="J1575" t="s">
        <v>752</v>
      </c>
      <c r="K1575" t="str">
        <f t="shared" si="699"/>
        <v/>
      </c>
      <c r="L1575" t="str">
        <f t="shared" si="700"/>
        <v/>
      </c>
      <c r="M1575" t="str">
        <f t="shared" si="701"/>
        <v/>
      </c>
      <c r="N1575" t="str">
        <f t="shared" si="702"/>
        <v>Visiteur</v>
      </c>
      <c r="O1575" t="str">
        <f t="shared" si="703"/>
        <v>BingPreview</v>
      </c>
      <c r="P1575" t="str">
        <f t="shared" si="704"/>
        <v>Visiteur</v>
      </c>
      <c r="Q1575" t="str">
        <f t="shared" si="705"/>
        <v/>
      </c>
      <c r="R1575" t="str">
        <f t="shared" si="706"/>
        <v/>
      </c>
      <c r="S1575" t="str">
        <f t="shared" si="707"/>
        <v/>
      </c>
      <c r="T1575" t="str">
        <f t="shared" si="708"/>
        <v/>
      </c>
      <c r="U1575" t="str">
        <f t="shared" si="709"/>
        <v/>
      </c>
      <c r="V1575" t="str">
        <f t="shared" si="710"/>
        <v/>
      </c>
      <c r="W1575" t="str">
        <f t="shared" si="711"/>
        <v>BingPreview</v>
      </c>
      <c r="X1575" t="str">
        <f t="shared" si="712"/>
        <v/>
      </c>
      <c r="Y1575" t="str">
        <f t="shared" si="713"/>
        <v/>
      </c>
      <c r="Z1575" t="str">
        <f t="shared" si="714"/>
        <v/>
      </c>
      <c r="AA1575" t="str">
        <f t="shared" si="715"/>
        <v/>
      </c>
      <c r="AB1575" t="str">
        <f t="shared" si="716"/>
        <v/>
      </c>
      <c r="AC1575" t="str">
        <f t="shared" si="717"/>
        <v/>
      </c>
      <c r="AD1575" t="str">
        <f t="shared" si="718"/>
        <v/>
      </c>
      <c r="AE1575" t="str">
        <f t="shared" si="719"/>
        <v/>
      </c>
      <c r="AF1575" t="str">
        <f t="shared" si="720"/>
        <v/>
      </c>
      <c r="AG1575" t="str">
        <f t="shared" si="721"/>
        <v/>
      </c>
      <c r="AH1575" t="str">
        <f t="shared" si="722"/>
        <v/>
      </c>
      <c r="AI1575" t="str">
        <f t="shared" si="723"/>
        <v/>
      </c>
      <c r="AJ1575" t="str">
        <f t="shared" si="724"/>
        <v/>
      </c>
      <c r="AK1575" t="str">
        <f t="shared" si="725"/>
        <v/>
      </c>
      <c r="AL1575" t="str">
        <f t="shared" si="726"/>
        <v/>
      </c>
      <c r="AM1575" t="str">
        <f t="shared" si="727"/>
        <v/>
      </c>
    </row>
    <row r="1576" spans="1:39">
      <c r="A1576" t="s">
        <v>1325</v>
      </c>
      <c r="C1576" t="s">
        <v>1</v>
      </c>
      <c r="D1576" t="s">
        <v>1326</v>
      </c>
      <c r="E1576" t="s">
        <v>3</v>
      </c>
      <c r="G1576">
        <v>200</v>
      </c>
      <c r="H1576">
        <v>2521</v>
      </c>
      <c r="I1576" t="s">
        <v>1</v>
      </c>
      <c r="J1576" t="s">
        <v>752</v>
      </c>
      <c r="K1576" t="str">
        <f t="shared" si="699"/>
        <v/>
      </c>
      <c r="L1576" t="str">
        <f t="shared" si="700"/>
        <v/>
      </c>
      <c r="M1576" t="str">
        <f t="shared" si="701"/>
        <v/>
      </c>
      <c r="N1576" t="str">
        <f t="shared" si="702"/>
        <v>Visiteur</v>
      </c>
      <c r="O1576" t="str">
        <f t="shared" si="703"/>
        <v>BingPreview</v>
      </c>
      <c r="P1576" t="str">
        <f t="shared" si="704"/>
        <v>Visiteur</v>
      </c>
      <c r="Q1576" t="str">
        <f t="shared" si="705"/>
        <v/>
      </c>
      <c r="R1576" t="str">
        <f t="shared" si="706"/>
        <v/>
      </c>
      <c r="S1576" t="str">
        <f t="shared" si="707"/>
        <v/>
      </c>
      <c r="T1576" t="str">
        <f t="shared" si="708"/>
        <v/>
      </c>
      <c r="U1576" t="str">
        <f t="shared" si="709"/>
        <v/>
      </c>
      <c r="V1576" t="str">
        <f t="shared" si="710"/>
        <v/>
      </c>
      <c r="W1576" t="str">
        <f t="shared" si="711"/>
        <v>BingPreview</v>
      </c>
      <c r="X1576" t="str">
        <f t="shared" si="712"/>
        <v/>
      </c>
      <c r="Y1576" t="str">
        <f t="shared" si="713"/>
        <v/>
      </c>
      <c r="Z1576" t="str">
        <f t="shared" si="714"/>
        <v/>
      </c>
      <c r="AA1576" t="str">
        <f t="shared" si="715"/>
        <v/>
      </c>
      <c r="AB1576" t="str">
        <f t="shared" si="716"/>
        <v/>
      </c>
      <c r="AC1576" t="str">
        <f t="shared" si="717"/>
        <v/>
      </c>
      <c r="AD1576" t="str">
        <f t="shared" si="718"/>
        <v/>
      </c>
      <c r="AE1576" t="str">
        <f t="shared" si="719"/>
        <v/>
      </c>
      <c r="AF1576" t="str">
        <f t="shared" si="720"/>
        <v/>
      </c>
      <c r="AG1576" t="str">
        <f t="shared" si="721"/>
        <v/>
      </c>
      <c r="AH1576" t="str">
        <f t="shared" si="722"/>
        <v/>
      </c>
      <c r="AI1576" t="str">
        <f t="shared" si="723"/>
        <v/>
      </c>
      <c r="AJ1576" t="str">
        <f t="shared" si="724"/>
        <v/>
      </c>
      <c r="AK1576" t="str">
        <f t="shared" si="725"/>
        <v/>
      </c>
      <c r="AL1576" t="str">
        <f t="shared" si="726"/>
        <v/>
      </c>
      <c r="AM1576" t="str">
        <f t="shared" si="727"/>
        <v/>
      </c>
    </row>
    <row r="1577" spans="1:39">
      <c r="A1577" t="s">
        <v>1327</v>
      </c>
      <c r="C1577" t="s">
        <v>1</v>
      </c>
      <c r="D1577" t="s">
        <v>1328</v>
      </c>
      <c r="E1577" t="s">
        <v>3</v>
      </c>
      <c r="G1577">
        <v>200</v>
      </c>
      <c r="H1577">
        <v>85</v>
      </c>
      <c r="I1577" t="s">
        <v>1</v>
      </c>
      <c r="J1577" t="s">
        <v>752</v>
      </c>
      <c r="K1577" t="str">
        <f t="shared" si="699"/>
        <v/>
      </c>
      <c r="L1577" t="str">
        <f t="shared" si="700"/>
        <v/>
      </c>
      <c r="M1577" t="str">
        <f t="shared" si="701"/>
        <v/>
      </c>
      <c r="N1577" t="str">
        <f t="shared" si="702"/>
        <v>Visiteur</v>
      </c>
      <c r="O1577" t="str">
        <f t="shared" si="703"/>
        <v>BingPreview</v>
      </c>
      <c r="P1577" t="str">
        <f t="shared" si="704"/>
        <v>Visiteur</v>
      </c>
      <c r="Q1577" t="str">
        <f t="shared" si="705"/>
        <v/>
      </c>
      <c r="R1577" t="str">
        <f t="shared" si="706"/>
        <v/>
      </c>
      <c r="S1577" t="str">
        <f t="shared" si="707"/>
        <v/>
      </c>
      <c r="T1577" t="str">
        <f t="shared" si="708"/>
        <v/>
      </c>
      <c r="U1577" t="str">
        <f t="shared" si="709"/>
        <v/>
      </c>
      <c r="V1577" t="str">
        <f t="shared" si="710"/>
        <v/>
      </c>
      <c r="W1577" t="str">
        <f t="shared" si="711"/>
        <v>BingPreview</v>
      </c>
      <c r="X1577" t="str">
        <f t="shared" si="712"/>
        <v/>
      </c>
      <c r="Y1577" t="str">
        <f t="shared" si="713"/>
        <v/>
      </c>
      <c r="Z1577" t="str">
        <f t="shared" si="714"/>
        <v/>
      </c>
      <c r="AA1577" t="str">
        <f t="shared" si="715"/>
        <v/>
      </c>
      <c r="AB1577" t="str">
        <f t="shared" si="716"/>
        <v/>
      </c>
      <c r="AC1577" t="str">
        <f t="shared" si="717"/>
        <v/>
      </c>
      <c r="AD1577" t="str">
        <f t="shared" si="718"/>
        <v/>
      </c>
      <c r="AE1577" t="str">
        <f t="shared" si="719"/>
        <v/>
      </c>
      <c r="AF1577" t="str">
        <f t="shared" si="720"/>
        <v/>
      </c>
      <c r="AG1577" t="str">
        <f t="shared" si="721"/>
        <v/>
      </c>
      <c r="AH1577" t="str">
        <f t="shared" si="722"/>
        <v/>
      </c>
      <c r="AI1577" t="str">
        <f t="shared" si="723"/>
        <v/>
      </c>
      <c r="AJ1577" t="str">
        <f t="shared" si="724"/>
        <v/>
      </c>
      <c r="AK1577" t="str">
        <f t="shared" si="725"/>
        <v/>
      </c>
      <c r="AL1577" t="str">
        <f t="shared" si="726"/>
        <v/>
      </c>
      <c r="AM1577" t="str">
        <f t="shared" si="727"/>
        <v/>
      </c>
    </row>
    <row r="1578" spans="1:39">
      <c r="A1578" t="s">
        <v>1329</v>
      </c>
      <c r="C1578" t="s">
        <v>1</v>
      </c>
      <c r="D1578" t="s">
        <v>1328</v>
      </c>
      <c r="E1578" t="s">
        <v>3</v>
      </c>
      <c r="G1578">
        <v>200</v>
      </c>
      <c r="H1578">
        <v>46120</v>
      </c>
      <c r="I1578" t="s">
        <v>1</v>
      </c>
      <c r="J1578" t="s">
        <v>752</v>
      </c>
      <c r="K1578" t="str">
        <f t="shared" si="699"/>
        <v/>
      </c>
      <c r="L1578" t="str">
        <f t="shared" si="700"/>
        <v/>
      </c>
      <c r="M1578" t="str">
        <f t="shared" si="701"/>
        <v/>
      </c>
      <c r="N1578" t="str">
        <f t="shared" si="702"/>
        <v>Visiteur</v>
      </c>
      <c r="O1578" t="str">
        <f t="shared" si="703"/>
        <v>BingPreview</v>
      </c>
      <c r="P1578" t="str">
        <f t="shared" si="704"/>
        <v>Visiteur</v>
      </c>
      <c r="Q1578" t="str">
        <f t="shared" si="705"/>
        <v/>
      </c>
      <c r="R1578" t="str">
        <f t="shared" si="706"/>
        <v/>
      </c>
      <c r="S1578" t="str">
        <f t="shared" si="707"/>
        <v/>
      </c>
      <c r="T1578" t="str">
        <f t="shared" si="708"/>
        <v/>
      </c>
      <c r="U1578" t="str">
        <f t="shared" si="709"/>
        <v/>
      </c>
      <c r="V1578" t="str">
        <f t="shared" si="710"/>
        <v/>
      </c>
      <c r="W1578" t="str">
        <f t="shared" si="711"/>
        <v>BingPreview</v>
      </c>
      <c r="X1578" t="str">
        <f t="shared" si="712"/>
        <v/>
      </c>
      <c r="Y1578" t="str">
        <f t="shared" si="713"/>
        <v/>
      </c>
      <c r="Z1578" t="str">
        <f t="shared" si="714"/>
        <v/>
      </c>
      <c r="AA1578" t="str">
        <f t="shared" si="715"/>
        <v/>
      </c>
      <c r="AB1578" t="str">
        <f t="shared" si="716"/>
        <v/>
      </c>
      <c r="AC1578" t="str">
        <f t="shared" si="717"/>
        <v/>
      </c>
      <c r="AD1578" t="str">
        <f t="shared" si="718"/>
        <v/>
      </c>
      <c r="AE1578" t="str">
        <f t="shared" si="719"/>
        <v/>
      </c>
      <c r="AF1578" t="str">
        <f t="shared" si="720"/>
        <v/>
      </c>
      <c r="AG1578" t="str">
        <f t="shared" si="721"/>
        <v/>
      </c>
      <c r="AH1578" t="str">
        <f t="shared" si="722"/>
        <v/>
      </c>
      <c r="AI1578" t="str">
        <f t="shared" si="723"/>
        <v/>
      </c>
      <c r="AJ1578" t="str">
        <f t="shared" si="724"/>
        <v/>
      </c>
      <c r="AK1578" t="str">
        <f t="shared" si="725"/>
        <v/>
      </c>
      <c r="AL1578" t="str">
        <f t="shared" si="726"/>
        <v/>
      </c>
      <c r="AM1578" t="str">
        <f t="shared" si="727"/>
        <v/>
      </c>
    </row>
    <row r="1579" spans="1:39">
      <c r="A1579" t="s">
        <v>1327</v>
      </c>
      <c r="C1579" t="s">
        <v>1</v>
      </c>
      <c r="D1579" t="s">
        <v>1330</v>
      </c>
      <c r="E1579" t="s">
        <v>3</v>
      </c>
      <c r="G1579">
        <v>200</v>
      </c>
      <c r="H1579">
        <v>1099</v>
      </c>
      <c r="I1579" t="s">
        <v>1</v>
      </c>
      <c r="J1579" t="s">
        <v>752</v>
      </c>
      <c r="K1579" t="str">
        <f t="shared" si="699"/>
        <v/>
      </c>
      <c r="L1579" t="str">
        <f t="shared" si="700"/>
        <v/>
      </c>
      <c r="M1579" t="str">
        <f t="shared" si="701"/>
        <v/>
      </c>
      <c r="N1579" t="str">
        <f t="shared" si="702"/>
        <v>Visiteur</v>
      </c>
      <c r="O1579" t="str">
        <f t="shared" si="703"/>
        <v>BingPreview</v>
      </c>
      <c r="P1579" t="str">
        <f t="shared" si="704"/>
        <v>Visiteur</v>
      </c>
      <c r="Q1579" t="str">
        <f t="shared" si="705"/>
        <v/>
      </c>
      <c r="R1579" t="str">
        <f t="shared" si="706"/>
        <v/>
      </c>
      <c r="S1579" t="str">
        <f t="shared" si="707"/>
        <v/>
      </c>
      <c r="T1579" t="str">
        <f t="shared" si="708"/>
        <v/>
      </c>
      <c r="U1579" t="str">
        <f t="shared" si="709"/>
        <v/>
      </c>
      <c r="V1579" t="str">
        <f t="shared" si="710"/>
        <v/>
      </c>
      <c r="W1579" t="str">
        <f t="shared" si="711"/>
        <v>BingPreview</v>
      </c>
      <c r="X1579" t="str">
        <f t="shared" si="712"/>
        <v/>
      </c>
      <c r="Y1579" t="str">
        <f t="shared" si="713"/>
        <v/>
      </c>
      <c r="Z1579" t="str">
        <f t="shared" si="714"/>
        <v/>
      </c>
      <c r="AA1579" t="str">
        <f t="shared" si="715"/>
        <v/>
      </c>
      <c r="AB1579" t="str">
        <f t="shared" si="716"/>
        <v/>
      </c>
      <c r="AC1579" t="str">
        <f t="shared" si="717"/>
        <v/>
      </c>
      <c r="AD1579" t="str">
        <f t="shared" si="718"/>
        <v/>
      </c>
      <c r="AE1579" t="str">
        <f t="shared" si="719"/>
        <v/>
      </c>
      <c r="AF1579" t="str">
        <f t="shared" si="720"/>
        <v/>
      </c>
      <c r="AG1579" t="str">
        <f t="shared" si="721"/>
        <v/>
      </c>
      <c r="AH1579" t="str">
        <f t="shared" si="722"/>
        <v/>
      </c>
      <c r="AI1579" t="str">
        <f t="shared" si="723"/>
        <v/>
      </c>
      <c r="AJ1579" t="str">
        <f t="shared" si="724"/>
        <v/>
      </c>
      <c r="AK1579" t="str">
        <f t="shared" si="725"/>
        <v/>
      </c>
      <c r="AL1579" t="str">
        <f t="shared" si="726"/>
        <v/>
      </c>
      <c r="AM1579" t="str">
        <f t="shared" si="727"/>
        <v/>
      </c>
    </row>
    <row r="1580" spans="1:39">
      <c r="A1580" t="s">
        <v>1323</v>
      </c>
      <c r="C1580" t="s">
        <v>1</v>
      </c>
      <c r="D1580" t="s">
        <v>1331</v>
      </c>
      <c r="E1580" t="s">
        <v>3</v>
      </c>
      <c r="G1580">
        <v>200</v>
      </c>
      <c r="H1580">
        <v>3103</v>
      </c>
      <c r="I1580" t="s">
        <v>1</v>
      </c>
      <c r="J1580" t="s">
        <v>752</v>
      </c>
      <c r="K1580" t="str">
        <f t="shared" si="699"/>
        <v/>
      </c>
      <c r="L1580" t="str">
        <f t="shared" si="700"/>
        <v/>
      </c>
      <c r="M1580" t="str">
        <f t="shared" si="701"/>
        <v/>
      </c>
      <c r="N1580" t="str">
        <f t="shared" si="702"/>
        <v>Visiteur</v>
      </c>
      <c r="O1580" t="str">
        <f t="shared" si="703"/>
        <v>BingPreview</v>
      </c>
      <c r="P1580" t="str">
        <f t="shared" si="704"/>
        <v>Visiteur</v>
      </c>
      <c r="Q1580" t="str">
        <f t="shared" si="705"/>
        <v/>
      </c>
      <c r="R1580" t="str">
        <f t="shared" si="706"/>
        <v/>
      </c>
      <c r="S1580" t="str">
        <f t="shared" si="707"/>
        <v/>
      </c>
      <c r="T1580" t="str">
        <f t="shared" si="708"/>
        <v/>
      </c>
      <c r="U1580" t="str">
        <f t="shared" si="709"/>
        <v/>
      </c>
      <c r="V1580" t="str">
        <f t="shared" si="710"/>
        <v/>
      </c>
      <c r="W1580" t="str">
        <f t="shared" si="711"/>
        <v>BingPreview</v>
      </c>
      <c r="X1580" t="str">
        <f t="shared" si="712"/>
        <v/>
      </c>
      <c r="Y1580" t="str">
        <f t="shared" si="713"/>
        <v/>
      </c>
      <c r="Z1580" t="str">
        <f t="shared" si="714"/>
        <v/>
      </c>
      <c r="AA1580" t="str">
        <f t="shared" si="715"/>
        <v/>
      </c>
      <c r="AB1580" t="str">
        <f t="shared" si="716"/>
        <v/>
      </c>
      <c r="AC1580" t="str">
        <f t="shared" si="717"/>
        <v/>
      </c>
      <c r="AD1580" t="str">
        <f t="shared" si="718"/>
        <v/>
      </c>
      <c r="AE1580" t="str">
        <f t="shared" si="719"/>
        <v/>
      </c>
      <c r="AF1580" t="str">
        <f t="shared" si="720"/>
        <v/>
      </c>
      <c r="AG1580" t="str">
        <f t="shared" si="721"/>
        <v/>
      </c>
      <c r="AH1580" t="str">
        <f t="shared" si="722"/>
        <v/>
      </c>
      <c r="AI1580" t="str">
        <f t="shared" si="723"/>
        <v/>
      </c>
      <c r="AJ1580" t="str">
        <f t="shared" si="724"/>
        <v/>
      </c>
      <c r="AK1580" t="str">
        <f t="shared" si="725"/>
        <v/>
      </c>
      <c r="AL1580" t="str">
        <f t="shared" si="726"/>
        <v/>
      </c>
      <c r="AM1580" t="str">
        <f t="shared" si="727"/>
        <v/>
      </c>
    </row>
    <row r="1581" spans="1:39">
      <c r="A1581" t="s">
        <v>1327</v>
      </c>
      <c r="C1581" t="s">
        <v>1</v>
      </c>
      <c r="D1581" t="s">
        <v>1332</v>
      </c>
      <c r="E1581" t="s">
        <v>3</v>
      </c>
      <c r="G1581">
        <v>200</v>
      </c>
      <c r="H1581">
        <v>3019</v>
      </c>
      <c r="I1581" t="s">
        <v>1</v>
      </c>
      <c r="J1581" t="s">
        <v>752</v>
      </c>
      <c r="K1581" t="str">
        <f t="shared" si="699"/>
        <v/>
      </c>
      <c r="L1581" t="str">
        <f t="shared" si="700"/>
        <v/>
      </c>
      <c r="M1581" t="str">
        <f t="shared" si="701"/>
        <v/>
      </c>
      <c r="N1581" t="str">
        <f t="shared" si="702"/>
        <v>Visiteur</v>
      </c>
      <c r="O1581" t="str">
        <f t="shared" si="703"/>
        <v>BingPreview</v>
      </c>
      <c r="P1581" t="str">
        <f t="shared" si="704"/>
        <v>Visiteur</v>
      </c>
      <c r="Q1581" t="str">
        <f t="shared" si="705"/>
        <v/>
      </c>
      <c r="R1581" t="str">
        <f t="shared" si="706"/>
        <v/>
      </c>
      <c r="S1581" t="str">
        <f t="shared" si="707"/>
        <v/>
      </c>
      <c r="T1581" t="str">
        <f t="shared" si="708"/>
        <v/>
      </c>
      <c r="U1581" t="str">
        <f t="shared" si="709"/>
        <v/>
      </c>
      <c r="V1581" t="str">
        <f t="shared" si="710"/>
        <v/>
      </c>
      <c r="W1581" t="str">
        <f t="shared" si="711"/>
        <v>BingPreview</v>
      </c>
      <c r="X1581" t="str">
        <f t="shared" si="712"/>
        <v/>
      </c>
      <c r="Y1581" t="str">
        <f t="shared" si="713"/>
        <v/>
      </c>
      <c r="Z1581" t="str">
        <f t="shared" si="714"/>
        <v/>
      </c>
      <c r="AA1581" t="str">
        <f t="shared" si="715"/>
        <v/>
      </c>
      <c r="AB1581" t="str">
        <f t="shared" si="716"/>
        <v/>
      </c>
      <c r="AC1581" t="str">
        <f t="shared" si="717"/>
        <v/>
      </c>
      <c r="AD1581" t="str">
        <f t="shared" si="718"/>
        <v/>
      </c>
      <c r="AE1581" t="str">
        <f t="shared" si="719"/>
        <v/>
      </c>
      <c r="AF1581" t="str">
        <f t="shared" si="720"/>
        <v/>
      </c>
      <c r="AG1581" t="str">
        <f t="shared" si="721"/>
        <v/>
      </c>
      <c r="AH1581" t="str">
        <f t="shared" si="722"/>
        <v/>
      </c>
      <c r="AI1581" t="str">
        <f t="shared" si="723"/>
        <v/>
      </c>
      <c r="AJ1581" t="str">
        <f t="shared" si="724"/>
        <v/>
      </c>
      <c r="AK1581" t="str">
        <f t="shared" si="725"/>
        <v/>
      </c>
      <c r="AL1581" t="str">
        <f t="shared" si="726"/>
        <v/>
      </c>
      <c r="AM1581" t="str">
        <f t="shared" si="727"/>
        <v/>
      </c>
    </row>
    <row r="1582" spans="1:39">
      <c r="A1582" t="s">
        <v>1333</v>
      </c>
      <c r="C1582" t="s">
        <v>1</v>
      </c>
      <c r="D1582" t="s">
        <v>1332</v>
      </c>
      <c r="E1582" t="s">
        <v>3</v>
      </c>
      <c r="G1582">
        <v>200</v>
      </c>
      <c r="H1582">
        <v>95977</v>
      </c>
      <c r="I1582" t="s">
        <v>1</v>
      </c>
      <c r="J1582" t="s">
        <v>752</v>
      </c>
      <c r="K1582" t="str">
        <f t="shared" si="699"/>
        <v/>
      </c>
      <c r="L1582" t="str">
        <f t="shared" si="700"/>
        <v/>
      </c>
      <c r="M1582" t="str">
        <f t="shared" si="701"/>
        <v/>
      </c>
      <c r="N1582" t="str">
        <f t="shared" si="702"/>
        <v>Visiteur</v>
      </c>
      <c r="O1582" t="str">
        <f t="shared" si="703"/>
        <v>BingPreview</v>
      </c>
      <c r="P1582" t="str">
        <f t="shared" si="704"/>
        <v>Visiteur</v>
      </c>
      <c r="Q1582" t="str">
        <f t="shared" si="705"/>
        <v/>
      </c>
      <c r="R1582" t="str">
        <f t="shared" si="706"/>
        <v/>
      </c>
      <c r="S1582" t="str">
        <f t="shared" si="707"/>
        <v/>
      </c>
      <c r="T1582" t="str">
        <f t="shared" si="708"/>
        <v/>
      </c>
      <c r="U1582" t="str">
        <f t="shared" si="709"/>
        <v/>
      </c>
      <c r="V1582" t="str">
        <f t="shared" si="710"/>
        <v/>
      </c>
      <c r="W1582" t="str">
        <f t="shared" si="711"/>
        <v>BingPreview</v>
      </c>
      <c r="X1582" t="str">
        <f t="shared" si="712"/>
        <v/>
      </c>
      <c r="Y1582" t="str">
        <f t="shared" si="713"/>
        <v/>
      </c>
      <c r="Z1582" t="str">
        <f t="shared" si="714"/>
        <v/>
      </c>
      <c r="AA1582" t="str">
        <f t="shared" si="715"/>
        <v/>
      </c>
      <c r="AB1582" t="str">
        <f t="shared" si="716"/>
        <v/>
      </c>
      <c r="AC1582" t="str">
        <f t="shared" si="717"/>
        <v/>
      </c>
      <c r="AD1582" t="str">
        <f t="shared" si="718"/>
        <v/>
      </c>
      <c r="AE1582" t="str">
        <f t="shared" si="719"/>
        <v/>
      </c>
      <c r="AF1582" t="str">
        <f t="shared" si="720"/>
        <v/>
      </c>
      <c r="AG1582" t="str">
        <f t="shared" si="721"/>
        <v/>
      </c>
      <c r="AH1582" t="str">
        <f t="shared" si="722"/>
        <v/>
      </c>
      <c r="AI1582" t="str">
        <f t="shared" si="723"/>
        <v/>
      </c>
      <c r="AJ1582" t="str">
        <f t="shared" si="724"/>
        <v/>
      </c>
      <c r="AK1582" t="str">
        <f t="shared" si="725"/>
        <v/>
      </c>
      <c r="AL1582" t="str">
        <f t="shared" si="726"/>
        <v/>
      </c>
      <c r="AM1582" t="str">
        <f t="shared" si="727"/>
        <v/>
      </c>
    </row>
    <row r="1583" spans="1:39">
      <c r="A1583" t="s">
        <v>1323</v>
      </c>
      <c r="C1583" t="s">
        <v>1</v>
      </c>
      <c r="D1583" t="s">
        <v>1334</v>
      </c>
      <c r="E1583" t="s">
        <v>3</v>
      </c>
      <c r="G1583">
        <v>200</v>
      </c>
      <c r="H1583">
        <v>7200</v>
      </c>
      <c r="I1583" t="s">
        <v>1</v>
      </c>
      <c r="J1583" t="s">
        <v>752</v>
      </c>
      <c r="K1583" t="str">
        <f t="shared" si="699"/>
        <v/>
      </c>
      <c r="L1583" t="str">
        <f t="shared" si="700"/>
        <v/>
      </c>
      <c r="M1583" t="str">
        <f t="shared" si="701"/>
        <v/>
      </c>
      <c r="N1583" t="str">
        <f t="shared" si="702"/>
        <v>Visiteur</v>
      </c>
      <c r="O1583" t="str">
        <f t="shared" si="703"/>
        <v>BingPreview</v>
      </c>
      <c r="P1583" t="str">
        <f t="shared" si="704"/>
        <v>Visiteur</v>
      </c>
      <c r="Q1583" t="str">
        <f t="shared" si="705"/>
        <v/>
      </c>
      <c r="R1583" t="str">
        <f t="shared" si="706"/>
        <v/>
      </c>
      <c r="S1583" t="str">
        <f t="shared" si="707"/>
        <v/>
      </c>
      <c r="T1583" t="str">
        <f t="shared" si="708"/>
        <v/>
      </c>
      <c r="U1583" t="str">
        <f t="shared" si="709"/>
        <v/>
      </c>
      <c r="V1583" t="str">
        <f t="shared" si="710"/>
        <v/>
      </c>
      <c r="W1583" t="str">
        <f t="shared" si="711"/>
        <v>BingPreview</v>
      </c>
      <c r="X1583" t="str">
        <f t="shared" si="712"/>
        <v/>
      </c>
      <c r="Y1583" t="str">
        <f t="shared" si="713"/>
        <v/>
      </c>
      <c r="Z1583" t="str">
        <f t="shared" si="714"/>
        <v/>
      </c>
      <c r="AA1583" t="str">
        <f t="shared" si="715"/>
        <v/>
      </c>
      <c r="AB1583" t="str">
        <f t="shared" si="716"/>
        <v/>
      </c>
      <c r="AC1583" t="str">
        <f t="shared" si="717"/>
        <v/>
      </c>
      <c r="AD1583" t="str">
        <f t="shared" si="718"/>
        <v/>
      </c>
      <c r="AE1583" t="str">
        <f t="shared" si="719"/>
        <v/>
      </c>
      <c r="AF1583" t="str">
        <f t="shared" si="720"/>
        <v/>
      </c>
      <c r="AG1583" t="str">
        <f t="shared" si="721"/>
        <v/>
      </c>
      <c r="AH1583" t="str">
        <f t="shared" si="722"/>
        <v/>
      </c>
      <c r="AI1583" t="str">
        <f t="shared" si="723"/>
        <v/>
      </c>
      <c r="AJ1583" t="str">
        <f t="shared" si="724"/>
        <v/>
      </c>
      <c r="AK1583" t="str">
        <f t="shared" si="725"/>
        <v/>
      </c>
      <c r="AL1583" t="str">
        <f t="shared" si="726"/>
        <v/>
      </c>
      <c r="AM1583" t="str">
        <f t="shared" si="727"/>
        <v/>
      </c>
    </row>
    <row r="1584" spans="1:39">
      <c r="A1584" t="s">
        <v>1325</v>
      </c>
      <c r="C1584" t="s">
        <v>1</v>
      </c>
      <c r="D1584" t="s">
        <v>1334</v>
      </c>
      <c r="E1584" t="s">
        <v>3</v>
      </c>
      <c r="G1584">
        <v>200</v>
      </c>
      <c r="H1584">
        <v>1998</v>
      </c>
      <c r="I1584" t="s">
        <v>1</v>
      </c>
      <c r="J1584" t="s">
        <v>752</v>
      </c>
      <c r="K1584" t="str">
        <f t="shared" si="699"/>
        <v/>
      </c>
      <c r="L1584" t="str">
        <f t="shared" si="700"/>
        <v/>
      </c>
      <c r="M1584" t="str">
        <f t="shared" si="701"/>
        <v/>
      </c>
      <c r="N1584" t="str">
        <f t="shared" si="702"/>
        <v>Visiteur</v>
      </c>
      <c r="O1584" t="str">
        <f t="shared" si="703"/>
        <v>BingPreview</v>
      </c>
      <c r="P1584" t="str">
        <f t="shared" si="704"/>
        <v>Visiteur</v>
      </c>
      <c r="Q1584" t="str">
        <f t="shared" si="705"/>
        <v/>
      </c>
      <c r="R1584" t="str">
        <f t="shared" si="706"/>
        <v/>
      </c>
      <c r="S1584" t="str">
        <f t="shared" si="707"/>
        <v/>
      </c>
      <c r="T1584" t="str">
        <f t="shared" si="708"/>
        <v/>
      </c>
      <c r="U1584" t="str">
        <f t="shared" si="709"/>
        <v/>
      </c>
      <c r="V1584" t="str">
        <f t="shared" si="710"/>
        <v/>
      </c>
      <c r="W1584" t="str">
        <f t="shared" si="711"/>
        <v>BingPreview</v>
      </c>
      <c r="X1584" t="str">
        <f t="shared" si="712"/>
        <v/>
      </c>
      <c r="Y1584" t="str">
        <f t="shared" si="713"/>
        <v/>
      </c>
      <c r="Z1584" t="str">
        <f t="shared" si="714"/>
        <v/>
      </c>
      <c r="AA1584" t="str">
        <f t="shared" si="715"/>
        <v/>
      </c>
      <c r="AB1584" t="str">
        <f t="shared" si="716"/>
        <v/>
      </c>
      <c r="AC1584" t="str">
        <f t="shared" si="717"/>
        <v/>
      </c>
      <c r="AD1584" t="str">
        <f t="shared" si="718"/>
        <v/>
      </c>
      <c r="AE1584" t="str">
        <f t="shared" si="719"/>
        <v/>
      </c>
      <c r="AF1584" t="str">
        <f t="shared" si="720"/>
        <v/>
      </c>
      <c r="AG1584" t="str">
        <f t="shared" si="721"/>
        <v/>
      </c>
      <c r="AH1584" t="str">
        <f t="shared" si="722"/>
        <v/>
      </c>
      <c r="AI1584" t="str">
        <f t="shared" si="723"/>
        <v/>
      </c>
      <c r="AJ1584" t="str">
        <f t="shared" si="724"/>
        <v/>
      </c>
      <c r="AK1584" t="str">
        <f t="shared" si="725"/>
        <v/>
      </c>
      <c r="AL1584" t="str">
        <f t="shared" si="726"/>
        <v/>
      </c>
      <c r="AM1584" t="str">
        <f t="shared" si="727"/>
        <v/>
      </c>
    </row>
    <row r="1585" spans="1:39">
      <c r="A1585" t="s">
        <v>1325</v>
      </c>
      <c r="C1585" t="s">
        <v>1</v>
      </c>
      <c r="D1585" t="s">
        <v>1335</v>
      </c>
      <c r="E1585" t="s">
        <v>3</v>
      </c>
      <c r="G1585">
        <v>200</v>
      </c>
      <c r="H1585">
        <v>376</v>
      </c>
      <c r="I1585" t="s">
        <v>1</v>
      </c>
      <c r="J1585" t="s">
        <v>752</v>
      </c>
      <c r="K1585" t="str">
        <f t="shared" si="699"/>
        <v/>
      </c>
      <c r="L1585" t="str">
        <f t="shared" si="700"/>
        <v/>
      </c>
      <c r="M1585" t="str">
        <f t="shared" si="701"/>
        <v/>
      </c>
      <c r="N1585" t="str">
        <f t="shared" si="702"/>
        <v>Visiteur</v>
      </c>
      <c r="O1585" t="str">
        <f t="shared" si="703"/>
        <v>BingPreview</v>
      </c>
      <c r="P1585" t="str">
        <f t="shared" si="704"/>
        <v>Visiteur</v>
      </c>
      <c r="Q1585" t="str">
        <f t="shared" si="705"/>
        <v/>
      </c>
      <c r="R1585" t="str">
        <f t="shared" si="706"/>
        <v/>
      </c>
      <c r="S1585" t="str">
        <f t="shared" si="707"/>
        <v/>
      </c>
      <c r="T1585" t="str">
        <f t="shared" si="708"/>
        <v/>
      </c>
      <c r="U1585" t="str">
        <f t="shared" si="709"/>
        <v/>
      </c>
      <c r="V1585" t="str">
        <f t="shared" si="710"/>
        <v/>
      </c>
      <c r="W1585" t="str">
        <f t="shared" si="711"/>
        <v>BingPreview</v>
      </c>
      <c r="X1585" t="str">
        <f t="shared" si="712"/>
        <v/>
      </c>
      <c r="Y1585" t="str">
        <f t="shared" si="713"/>
        <v/>
      </c>
      <c r="Z1585" t="str">
        <f t="shared" si="714"/>
        <v/>
      </c>
      <c r="AA1585" t="str">
        <f t="shared" si="715"/>
        <v/>
      </c>
      <c r="AB1585" t="str">
        <f t="shared" si="716"/>
        <v/>
      </c>
      <c r="AC1585" t="str">
        <f t="shared" si="717"/>
        <v/>
      </c>
      <c r="AD1585" t="str">
        <f t="shared" si="718"/>
        <v/>
      </c>
      <c r="AE1585" t="str">
        <f t="shared" si="719"/>
        <v/>
      </c>
      <c r="AF1585" t="str">
        <f t="shared" si="720"/>
        <v/>
      </c>
      <c r="AG1585" t="str">
        <f t="shared" si="721"/>
        <v/>
      </c>
      <c r="AH1585" t="str">
        <f t="shared" si="722"/>
        <v/>
      </c>
      <c r="AI1585" t="str">
        <f t="shared" si="723"/>
        <v/>
      </c>
      <c r="AJ1585" t="str">
        <f t="shared" si="724"/>
        <v/>
      </c>
      <c r="AK1585" t="str">
        <f t="shared" si="725"/>
        <v/>
      </c>
      <c r="AL1585" t="str">
        <f t="shared" si="726"/>
        <v/>
      </c>
      <c r="AM1585" t="str">
        <f t="shared" si="727"/>
        <v/>
      </c>
    </row>
    <row r="1586" spans="1:39">
      <c r="A1586" t="s">
        <v>1333</v>
      </c>
      <c r="C1586" t="s">
        <v>1</v>
      </c>
      <c r="D1586" t="s">
        <v>1335</v>
      </c>
      <c r="E1586" t="s">
        <v>3</v>
      </c>
      <c r="G1586">
        <v>200</v>
      </c>
      <c r="H1586">
        <v>338</v>
      </c>
      <c r="I1586" t="s">
        <v>1</v>
      </c>
      <c r="J1586" t="s">
        <v>752</v>
      </c>
      <c r="K1586" t="str">
        <f t="shared" si="699"/>
        <v/>
      </c>
      <c r="L1586" t="str">
        <f t="shared" si="700"/>
        <v/>
      </c>
      <c r="M1586" t="str">
        <f t="shared" si="701"/>
        <v/>
      </c>
      <c r="N1586" t="str">
        <f t="shared" si="702"/>
        <v>Visiteur</v>
      </c>
      <c r="O1586" t="str">
        <f t="shared" si="703"/>
        <v>BingPreview</v>
      </c>
      <c r="P1586" t="str">
        <f t="shared" si="704"/>
        <v>Visiteur</v>
      </c>
      <c r="Q1586" t="str">
        <f t="shared" si="705"/>
        <v/>
      </c>
      <c r="R1586" t="str">
        <f t="shared" si="706"/>
        <v/>
      </c>
      <c r="S1586" t="str">
        <f t="shared" si="707"/>
        <v/>
      </c>
      <c r="T1586" t="str">
        <f t="shared" si="708"/>
        <v/>
      </c>
      <c r="U1586" t="str">
        <f t="shared" si="709"/>
        <v/>
      </c>
      <c r="V1586" t="str">
        <f t="shared" si="710"/>
        <v/>
      </c>
      <c r="W1586" t="str">
        <f t="shared" si="711"/>
        <v>BingPreview</v>
      </c>
      <c r="X1586" t="str">
        <f t="shared" si="712"/>
        <v/>
      </c>
      <c r="Y1586" t="str">
        <f t="shared" si="713"/>
        <v/>
      </c>
      <c r="Z1586" t="str">
        <f t="shared" si="714"/>
        <v/>
      </c>
      <c r="AA1586" t="str">
        <f t="shared" si="715"/>
        <v/>
      </c>
      <c r="AB1586" t="str">
        <f t="shared" si="716"/>
        <v/>
      </c>
      <c r="AC1586" t="str">
        <f t="shared" si="717"/>
        <v/>
      </c>
      <c r="AD1586" t="str">
        <f t="shared" si="718"/>
        <v/>
      </c>
      <c r="AE1586" t="str">
        <f t="shared" si="719"/>
        <v/>
      </c>
      <c r="AF1586" t="str">
        <f t="shared" si="720"/>
        <v/>
      </c>
      <c r="AG1586" t="str">
        <f t="shared" si="721"/>
        <v/>
      </c>
      <c r="AH1586" t="str">
        <f t="shared" si="722"/>
        <v/>
      </c>
      <c r="AI1586" t="str">
        <f t="shared" si="723"/>
        <v/>
      </c>
      <c r="AJ1586" t="str">
        <f t="shared" si="724"/>
        <v/>
      </c>
      <c r="AK1586" t="str">
        <f t="shared" si="725"/>
        <v/>
      </c>
      <c r="AL1586" t="str">
        <f t="shared" si="726"/>
        <v/>
      </c>
      <c r="AM1586" t="str">
        <f t="shared" si="727"/>
        <v/>
      </c>
    </row>
    <row r="1587" spans="1:39">
      <c r="A1587" t="s">
        <v>1323</v>
      </c>
      <c r="C1587" t="s">
        <v>1</v>
      </c>
      <c r="D1587" t="s">
        <v>1335</v>
      </c>
      <c r="E1587" t="s">
        <v>3</v>
      </c>
      <c r="G1587">
        <v>200</v>
      </c>
      <c r="H1587">
        <v>1115</v>
      </c>
      <c r="I1587" t="s">
        <v>1</v>
      </c>
      <c r="J1587" t="s">
        <v>752</v>
      </c>
      <c r="K1587" t="str">
        <f t="shared" si="699"/>
        <v/>
      </c>
      <c r="L1587" t="str">
        <f t="shared" si="700"/>
        <v/>
      </c>
      <c r="M1587" t="str">
        <f t="shared" si="701"/>
        <v/>
      </c>
      <c r="N1587" t="str">
        <f t="shared" si="702"/>
        <v>Visiteur</v>
      </c>
      <c r="O1587" t="str">
        <f t="shared" si="703"/>
        <v>BingPreview</v>
      </c>
      <c r="P1587" t="str">
        <f t="shared" si="704"/>
        <v>Visiteur</v>
      </c>
      <c r="Q1587" t="str">
        <f t="shared" si="705"/>
        <v/>
      </c>
      <c r="R1587" t="str">
        <f t="shared" si="706"/>
        <v/>
      </c>
      <c r="S1587" t="str">
        <f t="shared" si="707"/>
        <v/>
      </c>
      <c r="T1587" t="str">
        <f t="shared" si="708"/>
        <v/>
      </c>
      <c r="U1587" t="str">
        <f t="shared" si="709"/>
        <v/>
      </c>
      <c r="V1587" t="str">
        <f t="shared" si="710"/>
        <v/>
      </c>
      <c r="W1587" t="str">
        <f t="shared" si="711"/>
        <v>BingPreview</v>
      </c>
      <c r="X1587" t="str">
        <f t="shared" si="712"/>
        <v/>
      </c>
      <c r="Y1587" t="str">
        <f t="shared" si="713"/>
        <v/>
      </c>
      <c r="Z1587" t="str">
        <f t="shared" si="714"/>
        <v/>
      </c>
      <c r="AA1587" t="str">
        <f t="shared" si="715"/>
        <v/>
      </c>
      <c r="AB1587" t="str">
        <f t="shared" si="716"/>
        <v/>
      </c>
      <c r="AC1587" t="str">
        <f t="shared" si="717"/>
        <v/>
      </c>
      <c r="AD1587" t="str">
        <f t="shared" si="718"/>
        <v/>
      </c>
      <c r="AE1587" t="str">
        <f t="shared" si="719"/>
        <v/>
      </c>
      <c r="AF1587" t="str">
        <f t="shared" si="720"/>
        <v/>
      </c>
      <c r="AG1587" t="str">
        <f t="shared" si="721"/>
        <v/>
      </c>
      <c r="AH1587" t="str">
        <f t="shared" si="722"/>
        <v/>
      </c>
      <c r="AI1587" t="str">
        <f t="shared" si="723"/>
        <v/>
      </c>
      <c r="AJ1587" t="str">
        <f t="shared" si="724"/>
        <v/>
      </c>
      <c r="AK1587" t="str">
        <f t="shared" si="725"/>
        <v/>
      </c>
      <c r="AL1587" t="str">
        <f t="shared" si="726"/>
        <v/>
      </c>
      <c r="AM1587" t="str">
        <f t="shared" si="727"/>
        <v/>
      </c>
    </row>
    <row r="1588" spans="1:39">
      <c r="A1588" t="s">
        <v>1333</v>
      </c>
      <c r="C1588" t="s">
        <v>1</v>
      </c>
      <c r="D1588" t="s">
        <v>1335</v>
      </c>
      <c r="E1588" t="s">
        <v>3</v>
      </c>
      <c r="G1588">
        <v>200</v>
      </c>
      <c r="H1588">
        <v>7997</v>
      </c>
      <c r="I1588" t="s">
        <v>1</v>
      </c>
      <c r="J1588" t="s">
        <v>752</v>
      </c>
      <c r="K1588" t="str">
        <f t="shared" si="699"/>
        <v/>
      </c>
      <c r="L1588" t="str">
        <f t="shared" si="700"/>
        <v/>
      </c>
      <c r="M1588" t="str">
        <f t="shared" si="701"/>
        <v/>
      </c>
      <c r="N1588" t="str">
        <f t="shared" si="702"/>
        <v>Visiteur</v>
      </c>
      <c r="O1588" t="str">
        <f t="shared" si="703"/>
        <v>BingPreview</v>
      </c>
      <c r="P1588" t="str">
        <f t="shared" si="704"/>
        <v>Visiteur</v>
      </c>
      <c r="Q1588" t="str">
        <f t="shared" si="705"/>
        <v/>
      </c>
      <c r="R1588" t="str">
        <f t="shared" si="706"/>
        <v/>
      </c>
      <c r="S1588" t="str">
        <f t="shared" si="707"/>
        <v/>
      </c>
      <c r="T1588" t="str">
        <f t="shared" si="708"/>
        <v/>
      </c>
      <c r="U1588" t="str">
        <f t="shared" si="709"/>
        <v/>
      </c>
      <c r="V1588" t="str">
        <f t="shared" si="710"/>
        <v/>
      </c>
      <c r="W1588" t="str">
        <f t="shared" si="711"/>
        <v>BingPreview</v>
      </c>
      <c r="X1588" t="str">
        <f t="shared" si="712"/>
        <v/>
      </c>
      <c r="Y1588" t="str">
        <f t="shared" si="713"/>
        <v/>
      </c>
      <c r="Z1588" t="str">
        <f t="shared" si="714"/>
        <v/>
      </c>
      <c r="AA1588" t="str">
        <f t="shared" si="715"/>
        <v/>
      </c>
      <c r="AB1588" t="str">
        <f t="shared" si="716"/>
        <v/>
      </c>
      <c r="AC1588" t="str">
        <f t="shared" si="717"/>
        <v/>
      </c>
      <c r="AD1588" t="str">
        <f t="shared" si="718"/>
        <v/>
      </c>
      <c r="AE1588" t="str">
        <f t="shared" si="719"/>
        <v/>
      </c>
      <c r="AF1588" t="str">
        <f t="shared" si="720"/>
        <v/>
      </c>
      <c r="AG1588" t="str">
        <f t="shared" si="721"/>
        <v/>
      </c>
      <c r="AH1588" t="str">
        <f t="shared" si="722"/>
        <v/>
      </c>
      <c r="AI1588" t="str">
        <f t="shared" si="723"/>
        <v/>
      </c>
      <c r="AJ1588" t="str">
        <f t="shared" si="724"/>
        <v/>
      </c>
      <c r="AK1588" t="str">
        <f t="shared" si="725"/>
        <v/>
      </c>
      <c r="AL1588" t="str">
        <f t="shared" si="726"/>
        <v/>
      </c>
      <c r="AM1588" t="str">
        <f t="shared" si="727"/>
        <v/>
      </c>
    </row>
    <row r="1589" spans="1:39">
      <c r="A1589" t="s">
        <v>1323</v>
      </c>
      <c r="C1589" t="s">
        <v>1</v>
      </c>
      <c r="D1589" t="s">
        <v>1336</v>
      </c>
      <c r="E1589" t="s">
        <v>3</v>
      </c>
      <c r="G1589">
        <v>404</v>
      </c>
      <c r="H1589">
        <v>56244</v>
      </c>
      <c r="I1589" t="s">
        <v>1</v>
      </c>
      <c r="J1589" t="s">
        <v>752</v>
      </c>
      <c r="K1589" t="str">
        <f t="shared" si="699"/>
        <v/>
      </c>
      <c r="L1589" t="str">
        <f t="shared" si="700"/>
        <v/>
      </c>
      <c r="M1589" t="str">
        <f t="shared" si="701"/>
        <v/>
      </c>
      <c r="N1589" t="str">
        <f t="shared" si="702"/>
        <v>Visiteur</v>
      </c>
      <c r="O1589" t="str">
        <f t="shared" si="703"/>
        <v>BingPreview</v>
      </c>
      <c r="P1589" t="str">
        <f t="shared" si="704"/>
        <v>Visiteur</v>
      </c>
      <c r="Q1589" t="str">
        <f t="shared" si="705"/>
        <v/>
      </c>
      <c r="R1589" t="str">
        <f t="shared" si="706"/>
        <v/>
      </c>
      <c r="S1589" t="str">
        <f t="shared" si="707"/>
        <v/>
      </c>
      <c r="T1589" t="str">
        <f t="shared" si="708"/>
        <v/>
      </c>
      <c r="U1589" t="str">
        <f t="shared" si="709"/>
        <v/>
      </c>
      <c r="V1589" t="str">
        <f t="shared" si="710"/>
        <v/>
      </c>
      <c r="W1589" t="str">
        <f t="shared" si="711"/>
        <v>BingPreview</v>
      </c>
      <c r="X1589" t="str">
        <f t="shared" si="712"/>
        <v/>
      </c>
      <c r="Y1589" t="str">
        <f t="shared" si="713"/>
        <v/>
      </c>
      <c r="Z1589" t="str">
        <f t="shared" si="714"/>
        <v/>
      </c>
      <c r="AA1589" t="str">
        <f t="shared" si="715"/>
        <v/>
      </c>
      <c r="AB1589" t="str">
        <f t="shared" si="716"/>
        <v/>
      </c>
      <c r="AC1589" t="str">
        <f t="shared" si="717"/>
        <v/>
      </c>
      <c r="AD1589" t="str">
        <f t="shared" si="718"/>
        <v/>
      </c>
      <c r="AE1589" t="str">
        <f t="shared" si="719"/>
        <v/>
      </c>
      <c r="AF1589" t="str">
        <f t="shared" si="720"/>
        <v/>
      </c>
      <c r="AG1589" t="str">
        <f t="shared" si="721"/>
        <v/>
      </c>
      <c r="AH1589" t="str">
        <f t="shared" si="722"/>
        <v/>
      </c>
      <c r="AI1589" t="str">
        <f t="shared" si="723"/>
        <v/>
      </c>
      <c r="AJ1589" t="str">
        <f t="shared" si="724"/>
        <v/>
      </c>
      <c r="AK1589" t="str">
        <f t="shared" si="725"/>
        <v/>
      </c>
      <c r="AL1589" t="str">
        <f t="shared" si="726"/>
        <v/>
      </c>
      <c r="AM1589" t="str">
        <f t="shared" si="727"/>
        <v/>
      </c>
    </row>
    <row r="1590" spans="1:39">
      <c r="A1590" t="s">
        <v>1325</v>
      </c>
      <c r="C1590" t="s">
        <v>1</v>
      </c>
      <c r="D1590" t="s">
        <v>1337</v>
      </c>
      <c r="E1590" t="s">
        <v>3</v>
      </c>
      <c r="G1590">
        <v>200</v>
      </c>
      <c r="H1590">
        <v>41916</v>
      </c>
      <c r="I1590" t="s">
        <v>1</v>
      </c>
      <c r="J1590" t="s">
        <v>752</v>
      </c>
      <c r="K1590" t="str">
        <f t="shared" si="699"/>
        <v/>
      </c>
      <c r="L1590" t="str">
        <f t="shared" si="700"/>
        <v/>
      </c>
      <c r="M1590" t="str">
        <f t="shared" si="701"/>
        <v/>
      </c>
      <c r="N1590" t="str">
        <f t="shared" si="702"/>
        <v>Visiteur</v>
      </c>
      <c r="O1590" t="str">
        <f t="shared" si="703"/>
        <v>BingPreview</v>
      </c>
      <c r="P1590" t="str">
        <f t="shared" si="704"/>
        <v>Visiteur</v>
      </c>
      <c r="Q1590" t="str">
        <f t="shared" si="705"/>
        <v/>
      </c>
      <c r="R1590" t="str">
        <f t="shared" si="706"/>
        <v/>
      </c>
      <c r="S1590" t="str">
        <f t="shared" si="707"/>
        <v/>
      </c>
      <c r="T1590" t="str">
        <f t="shared" si="708"/>
        <v/>
      </c>
      <c r="U1590" t="str">
        <f t="shared" si="709"/>
        <v/>
      </c>
      <c r="V1590" t="str">
        <f t="shared" si="710"/>
        <v/>
      </c>
      <c r="W1590" t="str">
        <f t="shared" si="711"/>
        <v>BingPreview</v>
      </c>
      <c r="X1590" t="str">
        <f t="shared" si="712"/>
        <v/>
      </c>
      <c r="Y1590" t="str">
        <f t="shared" si="713"/>
        <v/>
      </c>
      <c r="Z1590" t="str">
        <f t="shared" si="714"/>
        <v/>
      </c>
      <c r="AA1590" t="str">
        <f t="shared" si="715"/>
        <v/>
      </c>
      <c r="AB1590" t="str">
        <f t="shared" si="716"/>
        <v/>
      </c>
      <c r="AC1590" t="str">
        <f t="shared" si="717"/>
        <v/>
      </c>
      <c r="AD1590" t="str">
        <f t="shared" si="718"/>
        <v/>
      </c>
      <c r="AE1590" t="str">
        <f t="shared" si="719"/>
        <v/>
      </c>
      <c r="AF1590" t="str">
        <f t="shared" si="720"/>
        <v/>
      </c>
      <c r="AG1590" t="str">
        <f t="shared" si="721"/>
        <v/>
      </c>
      <c r="AH1590" t="str">
        <f t="shared" si="722"/>
        <v/>
      </c>
      <c r="AI1590" t="str">
        <f t="shared" si="723"/>
        <v/>
      </c>
      <c r="AJ1590" t="str">
        <f t="shared" si="724"/>
        <v/>
      </c>
      <c r="AK1590" t="str">
        <f t="shared" si="725"/>
        <v/>
      </c>
      <c r="AL1590" t="str">
        <f t="shared" si="726"/>
        <v/>
      </c>
      <c r="AM1590" t="str">
        <f t="shared" si="727"/>
        <v/>
      </c>
    </row>
    <row r="1591" spans="1:39">
      <c r="A1591" t="s">
        <v>1338</v>
      </c>
      <c r="C1591" t="s">
        <v>1</v>
      </c>
      <c r="D1591" t="s">
        <v>1339</v>
      </c>
      <c r="E1591" t="s">
        <v>3</v>
      </c>
      <c r="G1591">
        <v>301</v>
      </c>
      <c r="H1591" t="s">
        <v>1</v>
      </c>
      <c r="I1591" t="s">
        <v>1340</v>
      </c>
      <c r="J1591" t="s">
        <v>1341</v>
      </c>
      <c r="K1591" t="str">
        <f t="shared" si="699"/>
        <v/>
      </c>
      <c r="L1591" t="str">
        <f t="shared" si="700"/>
        <v/>
      </c>
      <c r="M1591" t="str">
        <f t="shared" si="701"/>
        <v/>
      </c>
      <c r="N1591" t="str">
        <f t="shared" si="702"/>
        <v>Visiteur</v>
      </c>
      <c r="O1591" t="str">
        <f t="shared" si="703"/>
        <v/>
      </c>
      <c r="P1591" t="str">
        <f t="shared" si="704"/>
        <v>Visiteur</v>
      </c>
      <c r="Q1591" t="str">
        <f t="shared" si="705"/>
        <v/>
      </c>
      <c r="R1591" t="str">
        <f t="shared" si="706"/>
        <v/>
      </c>
      <c r="S1591" t="str">
        <f t="shared" si="707"/>
        <v/>
      </c>
      <c r="T1591" t="str">
        <f t="shared" si="708"/>
        <v/>
      </c>
      <c r="U1591" t="str">
        <f t="shared" si="709"/>
        <v/>
      </c>
      <c r="V1591" t="str">
        <f t="shared" si="710"/>
        <v/>
      </c>
      <c r="W1591" t="str">
        <f t="shared" si="711"/>
        <v/>
      </c>
      <c r="X1591" t="str">
        <f t="shared" si="712"/>
        <v/>
      </c>
      <c r="Y1591" t="str">
        <f t="shared" si="713"/>
        <v/>
      </c>
      <c r="Z1591" t="str">
        <f t="shared" si="714"/>
        <v/>
      </c>
      <c r="AA1591" t="str">
        <f t="shared" si="715"/>
        <v/>
      </c>
      <c r="AB1591" t="str">
        <f t="shared" si="716"/>
        <v/>
      </c>
      <c r="AC1591" t="str">
        <f t="shared" si="717"/>
        <v/>
      </c>
      <c r="AD1591" t="str">
        <f t="shared" si="718"/>
        <v/>
      </c>
      <c r="AE1591" t="str">
        <f t="shared" si="719"/>
        <v/>
      </c>
      <c r="AF1591" t="str">
        <f t="shared" si="720"/>
        <v/>
      </c>
      <c r="AG1591" t="str">
        <f t="shared" si="721"/>
        <v/>
      </c>
      <c r="AH1591" t="str">
        <f t="shared" si="722"/>
        <v/>
      </c>
      <c r="AI1591" t="str">
        <f t="shared" si="723"/>
        <v/>
      </c>
      <c r="AJ1591" t="str">
        <f t="shared" si="724"/>
        <v/>
      </c>
      <c r="AK1591" t="str">
        <f t="shared" si="725"/>
        <v/>
      </c>
      <c r="AL1591" t="str">
        <f t="shared" si="726"/>
        <v/>
      </c>
      <c r="AM1591" t="str">
        <f t="shared" si="727"/>
        <v/>
      </c>
    </row>
    <row r="1592" spans="1:39">
      <c r="A1592" t="s">
        <v>1338</v>
      </c>
      <c r="C1592" t="s">
        <v>1</v>
      </c>
      <c r="D1592" t="s">
        <v>1342</v>
      </c>
      <c r="E1592" t="s">
        <v>3</v>
      </c>
      <c r="G1592">
        <v>404</v>
      </c>
      <c r="H1592">
        <v>56440</v>
      </c>
      <c r="I1592" t="s">
        <v>1340</v>
      </c>
      <c r="J1592" t="s">
        <v>1341</v>
      </c>
      <c r="K1592" t="str">
        <f t="shared" si="699"/>
        <v/>
      </c>
      <c r="L1592" t="str">
        <f t="shared" si="700"/>
        <v/>
      </c>
      <c r="M1592" t="str">
        <f t="shared" si="701"/>
        <v/>
      </c>
      <c r="N1592" t="str">
        <f t="shared" si="702"/>
        <v>Visiteur</v>
      </c>
      <c r="O1592" t="str">
        <f t="shared" si="703"/>
        <v/>
      </c>
      <c r="P1592" t="str">
        <f t="shared" si="704"/>
        <v>Visiteur</v>
      </c>
      <c r="Q1592" t="str">
        <f t="shared" si="705"/>
        <v/>
      </c>
      <c r="R1592" t="str">
        <f t="shared" si="706"/>
        <v/>
      </c>
      <c r="S1592" t="str">
        <f t="shared" si="707"/>
        <v/>
      </c>
      <c r="T1592" t="str">
        <f t="shared" si="708"/>
        <v/>
      </c>
      <c r="U1592" t="str">
        <f t="shared" si="709"/>
        <v/>
      </c>
      <c r="V1592" t="str">
        <f t="shared" si="710"/>
        <v/>
      </c>
      <c r="W1592" t="str">
        <f t="shared" si="711"/>
        <v/>
      </c>
      <c r="X1592" t="str">
        <f t="shared" si="712"/>
        <v/>
      </c>
      <c r="Y1592" t="str">
        <f t="shared" si="713"/>
        <v/>
      </c>
      <c r="Z1592" t="str">
        <f t="shared" si="714"/>
        <v/>
      </c>
      <c r="AA1592" t="str">
        <f t="shared" si="715"/>
        <v/>
      </c>
      <c r="AB1592" t="str">
        <f t="shared" si="716"/>
        <v/>
      </c>
      <c r="AC1592" t="str">
        <f t="shared" si="717"/>
        <v/>
      </c>
      <c r="AD1592" t="str">
        <f t="shared" si="718"/>
        <v/>
      </c>
      <c r="AE1592" t="str">
        <f t="shared" si="719"/>
        <v/>
      </c>
      <c r="AF1592" t="str">
        <f t="shared" si="720"/>
        <v/>
      </c>
      <c r="AG1592" t="str">
        <f t="shared" si="721"/>
        <v/>
      </c>
      <c r="AH1592" t="str">
        <f t="shared" si="722"/>
        <v/>
      </c>
      <c r="AI1592" t="str">
        <f t="shared" si="723"/>
        <v/>
      </c>
      <c r="AJ1592" t="str">
        <f t="shared" si="724"/>
        <v/>
      </c>
      <c r="AK1592" t="str">
        <f t="shared" si="725"/>
        <v/>
      </c>
      <c r="AL1592" t="str">
        <f t="shared" si="726"/>
        <v/>
      </c>
      <c r="AM1592" t="str">
        <f t="shared" si="727"/>
        <v/>
      </c>
    </row>
    <row r="1593" spans="1:39">
      <c r="A1593" t="s">
        <v>39</v>
      </c>
      <c r="C1593" t="s">
        <v>1</v>
      </c>
      <c r="D1593" t="s">
        <v>1343</v>
      </c>
      <c r="E1593" t="s">
        <v>3</v>
      </c>
      <c r="G1593">
        <v>200</v>
      </c>
      <c r="H1593">
        <v>55067</v>
      </c>
      <c r="I1593" t="s">
        <v>1</v>
      </c>
      <c r="J1593" t="s">
        <v>41</v>
      </c>
      <c r="K1593" t="str">
        <f t="shared" si="699"/>
        <v/>
      </c>
      <c r="L1593" t="str">
        <f t="shared" si="700"/>
        <v/>
      </c>
      <c r="M1593" t="str">
        <f t="shared" si="701"/>
        <v/>
      </c>
      <c r="N1593" t="str">
        <f t="shared" si="702"/>
        <v>Visiteur</v>
      </c>
      <c r="O1593" t="str">
        <f t="shared" si="703"/>
        <v>Hellocoton</v>
      </c>
      <c r="P1593" t="str">
        <f t="shared" si="704"/>
        <v>Visiteur</v>
      </c>
      <c r="Q1593" t="str">
        <f t="shared" si="705"/>
        <v/>
      </c>
      <c r="R1593" t="str">
        <f t="shared" si="706"/>
        <v/>
      </c>
      <c r="S1593" t="str">
        <f t="shared" si="707"/>
        <v/>
      </c>
      <c r="T1593" t="str">
        <f t="shared" si="708"/>
        <v/>
      </c>
      <c r="U1593" t="str">
        <f t="shared" si="709"/>
        <v/>
      </c>
      <c r="V1593" t="str">
        <f t="shared" si="710"/>
        <v/>
      </c>
      <c r="W1593" t="str">
        <f t="shared" si="711"/>
        <v/>
      </c>
      <c r="X1593" t="str">
        <f t="shared" si="712"/>
        <v/>
      </c>
      <c r="Y1593" t="str">
        <f t="shared" si="713"/>
        <v/>
      </c>
      <c r="Z1593" t="str">
        <f t="shared" si="714"/>
        <v/>
      </c>
      <c r="AA1593" t="str">
        <f t="shared" si="715"/>
        <v/>
      </c>
      <c r="AB1593" t="str">
        <f t="shared" si="716"/>
        <v/>
      </c>
      <c r="AC1593" t="str">
        <f t="shared" si="717"/>
        <v/>
      </c>
      <c r="AD1593" t="str">
        <f t="shared" si="718"/>
        <v/>
      </c>
      <c r="AE1593" t="str">
        <f t="shared" si="719"/>
        <v/>
      </c>
      <c r="AF1593" t="str">
        <f t="shared" si="720"/>
        <v/>
      </c>
      <c r="AG1593" t="str">
        <f t="shared" si="721"/>
        <v/>
      </c>
      <c r="AH1593" t="str">
        <f t="shared" si="722"/>
        <v>Hellocoton</v>
      </c>
      <c r="AI1593" t="str">
        <f t="shared" si="723"/>
        <v/>
      </c>
      <c r="AJ1593" t="str">
        <f t="shared" si="724"/>
        <v/>
      </c>
      <c r="AK1593" t="str">
        <f t="shared" si="725"/>
        <v/>
      </c>
      <c r="AL1593" t="str">
        <f t="shared" si="726"/>
        <v/>
      </c>
      <c r="AM1593" t="str">
        <f t="shared" si="727"/>
        <v/>
      </c>
    </row>
    <row r="1594" spans="1:39">
      <c r="A1594" t="s">
        <v>1344</v>
      </c>
      <c r="C1594" t="s">
        <v>1</v>
      </c>
      <c r="D1594" t="s">
        <v>1326</v>
      </c>
      <c r="E1594" t="s">
        <v>3</v>
      </c>
      <c r="G1594">
        <v>200</v>
      </c>
      <c r="H1594">
        <v>15930</v>
      </c>
      <c r="I1594" t="s">
        <v>1</v>
      </c>
      <c r="J1594" t="s">
        <v>752</v>
      </c>
      <c r="K1594" t="str">
        <f t="shared" si="699"/>
        <v/>
      </c>
      <c r="L1594" t="str">
        <f t="shared" si="700"/>
        <v/>
      </c>
      <c r="M1594" t="str">
        <f t="shared" si="701"/>
        <v/>
      </c>
      <c r="N1594" t="str">
        <f t="shared" si="702"/>
        <v>Visiteur</v>
      </c>
      <c r="O1594" t="str">
        <f t="shared" si="703"/>
        <v>BingPreview</v>
      </c>
      <c r="P1594" t="str">
        <f t="shared" si="704"/>
        <v>Visiteur</v>
      </c>
      <c r="Q1594" t="str">
        <f t="shared" si="705"/>
        <v/>
      </c>
      <c r="R1594" t="str">
        <f t="shared" si="706"/>
        <v/>
      </c>
      <c r="S1594" t="str">
        <f t="shared" si="707"/>
        <v/>
      </c>
      <c r="T1594" t="str">
        <f t="shared" si="708"/>
        <v/>
      </c>
      <c r="U1594" t="str">
        <f t="shared" si="709"/>
        <v/>
      </c>
      <c r="V1594" t="str">
        <f t="shared" si="710"/>
        <v/>
      </c>
      <c r="W1594" t="str">
        <f t="shared" si="711"/>
        <v>BingPreview</v>
      </c>
      <c r="X1594" t="str">
        <f t="shared" si="712"/>
        <v/>
      </c>
      <c r="Y1594" t="str">
        <f t="shared" si="713"/>
        <v/>
      </c>
      <c r="Z1594" t="str">
        <f t="shared" si="714"/>
        <v/>
      </c>
      <c r="AA1594" t="str">
        <f t="shared" si="715"/>
        <v/>
      </c>
      <c r="AB1594" t="str">
        <f t="shared" si="716"/>
        <v/>
      </c>
      <c r="AC1594" t="str">
        <f t="shared" si="717"/>
        <v/>
      </c>
      <c r="AD1594" t="str">
        <f t="shared" si="718"/>
        <v/>
      </c>
      <c r="AE1594" t="str">
        <f t="shared" si="719"/>
        <v/>
      </c>
      <c r="AF1594" t="str">
        <f t="shared" si="720"/>
        <v/>
      </c>
      <c r="AG1594" t="str">
        <f t="shared" si="721"/>
        <v/>
      </c>
      <c r="AH1594" t="str">
        <f t="shared" si="722"/>
        <v/>
      </c>
      <c r="AI1594" t="str">
        <f t="shared" si="723"/>
        <v/>
      </c>
      <c r="AJ1594" t="str">
        <f t="shared" si="724"/>
        <v/>
      </c>
      <c r="AK1594" t="str">
        <f t="shared" si="725"/>
        <v/>
      </c>
      <c r="AL1594" t="str">
        <f t="shared" si="726"/>
        <v/>
      </c>
      <c r="AM1594" t="str">
        <f t="shared" si="727"/>
        <v/>
      </c>
    </row>
    <row r="1595" spans="1:39">
      <c r="A1595" t="s">
        <v>1345</v>
      </c>
      <c r="C1595" t="s">
        <v>1</v>
      </c>
      <c r="D1595" t="s">
        <v>1330</v>
      </c>
      <c r="E1595" t="s">
        <v>3</v>
      </c>
      <c r="G1595">
        <v>200</v>
      </c>
      <c r="H1595">
        <v>3712</v>
      </c>
      <c r="I1595" t="s">
        <v>1</v>
      </c>
      <c r="J1595" t="s">
        <v>752</v>
      </c>
      <c r="K1595" t="str">
        <f t="shared" si="699"/>
        <v/>
      </c>
      <c r="L1595" t="str">
        <f t="shared" si="700"/>
        <v/>
      </c>
      <c r="M1595" t="str">
        <f t="shared" si="701"/>
        <v/>
      </c>
      <c r="N1595" t="str">
        <f t="shared" si="702"/>
        <v>Visiteur</v>
      </c>
      <c r="O1595" t="str">
        <f t="shared" si="703"/>
        <v>BingPreview</v>
      </c>
      <c r="P1595" t="str">
        <f t="shared" si="704"/>
        <v>Visiteur</v>
      </c>
      <c r="Q1595" t="str">
        <f t="shared" si="705"/>
        <v/>
      </c>
      <c r="R1595" t="str">
        <f t="shared" si="706"/>
        <v/>
      </c>
      <c r="S1595" t="str">
        <f t="shared" si="707"/>
        <v/>
      </c>
      <c r="T1595" t="str">
        <f t="shared" si="708"/>
        <v/>
      </c>
      <c r="U1595" t="str">
        <f t="shared" si="709"/>
        <v/>
      </c>
      <c r="V1595" t="str">
        <f t="shared" si="710"/>
        <v/>
      </c>
      <c r="W1595" t="str">
        <f t="shared" si="711"/>
        <v>BingPreview</v>
      </c>
      <c r="X1595" t="str">
        <f t="shared" si="712"/>
        <v/>
      </c>
      <c r="Y1595" t="str">
        <f t="shared" si="713"/>
        <v/>
      </c>
      <c r="Z1595" t="str">
        <f t="shared" si="714"/>
        <v/>
      </c>
      <c r="AA1595" t="str">
        <f t="shared" si="715"/>
        <v/>
      </c>
      <c r="AB1595" t="str">
        <f t="shared" si="716"/>
        <v/>
      </c>
      <c r="AC1595" t="str">
        <f t="shared" si="717"/>
        <v/>
      </c>
      <c r="AD1595" t="str">
        <f t="shared" si="718"/>
        <v/>
      </c>
      <c r="AE1595" t="str">
        <f t="shared" si="719"/>
        <v/>
      </c>
      <c r="AF1595" t="str">
        <f t="shared" si="720"/>
        <v/>
      </c>
      <c r="AG1595" t="str">
        <f t="shared" si="721"/>
        <v/>
      </c>
      <c r="AH1595" t="str">
        <f t="shared" si="722"/>
        <v/>
      </c>
      <c r="AI1595" t="str">
        <f t="shared" si="723"/>
        <v/>
      </c>
      <c r="AJ1595" t="str">
        <f t="shared" si="724"/>
        <v/>
      </c>
      <c r="AK1595" t="str">
        <f t="shared" si="725"/>
        <v/>
      </c>
      <c r="AL1595" t="str">
        <f t="shared" si="726"/>
        <v/>
      </c>
      <c r="AM1595" t="str">
        <f t="shared" si="727"/>
        <v/>
      </c>
    </row>
    <row r="1596" spans="1:39">
      <c r="A1596" t="s">
        <v>1344</v>
      </c>
      <c r="C1596" t="s">
        <v>1</v>
      </c>
      <c r="D1596" t="s">
        <v>1331</v>
      </c>
      <c r="E1596" t="s">
        <v>3</v>
      </c>
      <c r="G1596">
        <v>200</v>
      </c>
      <c r="H1596">
        <v>3874</v>
      </c>
      <c r="I1596" t="s">
        <v>1</v>
      </c>
      <c r="J1596" t="s">
        <v>752</v>
      </c>
      <c r="K1596" t="str">
        <f t="shared" si="699"/>
        <v/>
      </c>
      <c r="L1596" t="str">
        <f t="shared" si="700"/>
        <v/>
      </c>
      <c r="M1596" t="str">
        <f t="shared" si="701"/>
        <v/>
      </c>
      <c r="N1596" t="str">
        <f t="shared" si="702"/>
        <v>Visiteur</v>
      </c>
      <c r="O1596" t="str">
        <f t="shared" si="703"/>
        <v>BingPreview</v>
      </c>
      <c r="P1596" t="str">
        <f t="shared" si="704"/>
        <v>Visiteur</v>
      </c>
      <c r="Q1596" t="str">
        <f t="shared" si="705"/>
        <v/>
      </c>
      <c r="R1596" t="str">
        <f t="shared" si="706"/>
        <v/>
      </c>
      <c r="S1596" t="str">
        <f t="shared" si="707"/>
        <v/>
      </c>
      <c r="T1596" t="str">
        <f t="shared" si="708"/>
        <v/>
      </c>
      <c r="U1596" t="str">
        <f t="shared" si="709"/>
        <v/>
      </c>
      <c r="V1596" t="str">
        <f t="shared" si="710"/>
        <v/>
      </c>
      <c r="W1596" t="str">
        <f t="shared" si="711"/>
        <v>BingPreview</v>
      </c>
      <c r="X1596" t="str">
        <f t="shared" si="712"/>
        <v/>
      </c>
      <c r="Y1596" t="str">
        <f t="shared" si="713"/>
        <v/>
      </c>
      <c r="Z1596" t="str">
        <f t="shared" si="714"/>
        <v/>
      </c>
      <c r="AA1596" t="str">
        <f t="shared" si="715"/>
        <v/>
      </c>
      <c r="AB1596" t="str">
        <f t="shared" si="716"/>
        <v/>
      </c>
      <c r="AC1596" t="str">
        <f t="shared" si="717"/>
        <v/>
      </c>
      <c r="AD1596" t="str">
        <f t="shared" si="718"/>
        <v/>
      </c>
      <c r="AE1596" t="str">
        <f t="shared" si="719"/>
        <v/>
      </c>
      <c r="AF1596" t="str">
        <f t="shared" si="720"/>
        <v/>
      </c>
      <c r="AG1596" t="str">
        <f t="shared" si="721"/>
        <v/>
      </c>
      <c r="AH1596" t="str">
        <f t="shared" si="722"/>
        <v/>
      </c>
      <c r="AI1596" t="str">
        <f t="shared" si="723"/>
        <v/>
      </c>
      <c r="AJ1596" t="str">
        <f t="shared" si="724"/>
        <v/>
      </c>
      <c r="AK1596" t="str">
        <f t="shared" si="725"/>
        <v/>
      </c>
      <c r="AL1596" t="str">
        <f t="shared" si="726"/>
        <v/>
      </c>
      <c r="AM1596" t="str">
        <f t="shared" si="727"/>
        <v/>
      </c>
    </row>
    <row r="1597" spans="1:39">
      <c r="A1597" t="s">
        <v>1345</v>
      </c>
      <c r="C1597" t="s">
        <v>1</v>
      </c>
      <c r="D1597" t="s">
        <v>1331</v>
      </c>
      <c r="E1597" t="s">
        <v>3</v>
      </c>
      <c r="G1597">
        <v>200</v>
      </c>
      <c r="H1597">
        <v>27700</v>
      </c>
      <c r="I1597" t="s">
        <v>1</v>
      </c>
      <c r="J1597" t="s">
        <v>752</v>
      </c>
      <c r="K1597" t="str">
        <f t="shared" si="699"/>
        <v/>
      </c>
      <c r="L1597" t="str">
        <f t="shared" si="700"/>
        <v/>
      </c>
      <c r="M1597" t="str">
        <f t="shared" si="701"/>
        <v/>
      </c>
      <c r="N1597" t="str">
        <f t="shared" si="702"/>
        <v>Visiteur</v>
      </c>
      <c r="O1597" t="str">
        <f t="shared" si="703"/>
        <v>BingPreview</v>
      </c>
      <c r="P1597" t="str">
        <f t="shared" si="704"/>
        <v>Visiteur</v>
      </c>
      <c r="Q1597" t="str">
        <f t="shared" si="705"/>
        <v/>
      </c>
      <c r="R1597" t="str">
        <f t="shared" si="706"/>
        <v/>
      </c>
      <c r="S1597" t="str">
        <f t="shared" si="707"/>
        <v/>
      </c>
      <c r="T1597" t="str">
        <f t="shared" si="708"/>
        <v/>
      </c>
      <c r="U1597" t="str">
        <f t="shared" si="709"/>
        <v/>
      </c>
      <c r="V1597" t="str">
        <f t="shared" si="710"/>
        <v/>
      </c>
      <c r="W1597" t="str">
        <f t="shared" si="711"/>
        <v>BingPreview</v>
      </c>
      <c r="X1597" t="str">
        <f t="shared" si="712"/>
        <v/>
      </c>
      <c r="Y1597" t="str">
        <f t="shared" si="713"/>
        <v/>
      </c>
      <c r="Z1597" t="str">
        <f t="shared" si="714"/>
        <v/>
      </c>
      <c r="AA1597" t="str">
        <f t="shared" si="715"/>
        <v/>
      </c>
      <c r="AB1597" t="str">
        <f t="shared" si="716"/>
        <v/>
      </c>
      <c r="AC1597" t="str">
        <f t="shared" si="717"/>
        <v/>
      </c>
      <c r="AD1597" t="str">
        <f t="shared" si="718"/>
        <v/>
      </c>
      <c r="AE1597" t="str">
        <f t="shared" si="719"/>
        <v/>
      </c>
      <c r="AF1597" t="str">
        <f t="shared" si="720"/>
        <v/>
      </c>
      <c r="AG1597" t="str">
        <f t="shared" si="721"/>
        <v/>
      </c>
      <c r="AH1597" t="str">
        <f t="shared" si="722"/>
        <v/>
      </c>
      <c r="AI1597" t="str">
        <f t="shared" si="723"/>
        <v/>
      </c>
      <c r="AJ1597" t="str">
        <f t="shared" si="724"/>
        <v/>
      </c>
      <c r="AK1597" t="str">
        <f t="shared" si="725"/>
        <v/>
      </c>
      <c r="AL1597" t="str">
        <f t="shared" si="726"/>
        <v/>
      </c>
      <c r="AM1597" t="str">
        <f t="shared" si="727"/>
        <v/>
      </c>
    </row>
    <row r="1598" spans="1:39">
      <c r="A1598" t="s">
        <v>1345</v>
      </c>
      <c r="C1598" t="s">
        <v>1</v>
      </c>
      <c r="D1598" t="s">
        <v>1334</v>
      </c>
      <c r="E1598" t="s">
        <v>3</v>
      </c>
      <c r="G1598">
        <v>200</v>
      </c>
      <c r="H1598">
        <v>7800</v>
      </c>
      <c r="I1598" t="s">
        <v>1</v>
      </c>
      <c r="J1598" t="s">
        <v>752</v>
      </c>
      <c r="K1598" t="str">
        <f t="shared" si="699"/>
        <v/>
      </c>
      <c r="L1598" t="str">
        <f t="shared" si="700"/>
        <v/>
      </c>
      <c r="M1598" t="str">
        <f t="shared" si="701"/>
        <v/>
      </c>
      <c r="N1598" t="str">
        <f t="shared" si="702"/>
        <v>Visiteur</v>
      </c>
      <c r="O1598" t="str">
        <f t="shared" si="703"/>
        <v>BingPreview</v>
      </c>
      <c r="P1598" t="str">
        <f t="shared" si="704"/>
        <v>Visiteur</v>
      </c>
      <c r="Q1598" t="str">
        <f t="shared" si="705"/>
        <v/>
      </c>
      <c r="R1598" t="str">
        <f t="shared" si="706"/>
        <v/>
      </c>
      <c r="S1598" t="str">
        <f t="shared" si="707"/>
        <v/>
      </c>
      <c r="T1598" t="str">
        <f t="shared" si="708"/>
        <v/>
      </c>
      <c r="U1598" t="str">
        <f t="shared" si="709"/>
        <v/>
      </c>
      <c r="V1598" t="str">
        <f t="shared" si="710"/>
        <v/>
      </c>
      <c r="W1598" t="str">
        <f t="shared" si="711"/>
        <v>BingPreview</v>
      </c>
      <c r="X1598" t="str">
        <f t="shared" si="712"/>
        <v/>
      </c>
      <c r="Y1598" t="str">
        <f t="shared" si="713"/>
        <v/>
      </c>
      <c r="Z1598" t="str">
        <f t="shared" si="714"/>
        <v/>
      </c>
      <c r="AA1598" t="str">
        <f t="shared" si="715"/>
        <v/>
      </c>
      <c r="AB1598" t="str">
        <f t="shared" si="716"/>
        <v/>
      </c>
      <c r="AC1598" t="str">
        <f t="shared" si="717"/>
        <v/>
      </c>
      <c r="AD1598" t="str">
        <f t="shared" si="718"/>
        <v/>
      </c>
      <c r="AE1598" t="str">
        <f t="shared" si="719"/>
        <v/>
      </c>
      <c r="AF1598" t="str">
        <f t="shared" si="720"/>
        <v/>
      </c>
      <c r="AG1598" t="str">
        <f t="shared" si="721"/>
        <v/>
      </c>
      <c r="AH1598" t="str">
        <f t="shared" si="722"/>
        <v/>
      </c>
      <c r="AI1598" t="str">
        <f t="shared" si="723"/>
        <v/>
      </c>
      <c r="AJ1598" t="str">
        <f t="shared" si="724"/>
        <v/>
      </c>
      <c r="AK1598" t="str">
        <f t="shared" si="725"/>
        <v/>
      </c>
      <c r="AL1598" t="str">
        <f t="shared" si="726"/>
        <v/>
      </c>
      <c r="AM1598" t="str">
        <f t="shared" si="727"/>
        <v/>
      </c>
    </row>
    <row r="1599" spans="1:39">
      <c r="A1599" t="s">
        <v>1345</v>
      </c>
      <c r="C1599" t="s">
        <v>1</v>
      </c>
      <c r="D1599" t="s">
        <v>1335</v>
      </c>
      <c r="E1599" t="s">
        <v>3</v>
      </c>
      <c r="G1599">
        <v>404</v>
      </c>
      <c r="H1599">
        <v>56292</v>
      </c>
      <c r="I1599" t="s">
        <v>1</v>
      </c>
      <c r="J1599" t="s">
        <v>752</v>
      </c>
      <c r="K1599" t="str">
        <f t="shared" si="699"/>
        <v/>
      </c>
      <c r="L1599" t="str">
        <f t="shared" si="700"/>
        <v/>
      </c>
      <c r="M1599" t="str">
        <f t="shared" si="701"/>
        <v/>
      </c>
      <c r="N1599" t="str">
        <f t="shared" si="702"/>
        <v>Bot</v>
      </c>
      <c r="O1599" t="str">
        <f t="shared" si="703"/>
        <v>BingPreview</v>
      </c>
      <c r="P1599" t="str">
        <f t="shared" si="704"/>
        <v>Visiteur</v>
      </c>
      <c r="Q1599" t="str">
        <f t="shared" si="705"/>
        <v/>
      </c>
      <c r="R1599" t="str">
        <f t="shared" si="706"/>
        <v/>
      </c>
      <c r="S1599" t="str">
        <f t="shared" si="707"/>
        <v/>
      </c>
      <c r="T1599" t="str">
        <f t="shared" si="708"/>
        <v/>
      </c>
      <c r="U1599" t="str">
        <f t="shared" si="709"/>
        <v/>
      </c>
      <c r="V1599" t="str">
        <f t="shared" si="710"/>
        <v/>
      </c>
      <c r="W1599" t="str">
        <f t="shared" si="711"/>
        <v>BingPreview</v>
      </c>
      <c r="X1599" t="str">
        <f t="shared" si="712"/>
        <v/>
      </c>
      <c r="Y1599" t="str">
        <f t="shared" si="713"/>
        <v/>
      </c>
      <c r="Z1599" t="str">
        <f t="shared" si="714"/>
        <v/>
      </c>
      <c r="AA1599" t="str">
        <f t="shared" si="715"/>
        <v/>
      </c>
      <c r="AB1599" t="str">
        <f t="shared" si="716"/>
        <v/>
      </c>
      <c r="AC1599" t="str">
        <f t="shared" si="717"/>
        <v/>
      </c>
      <c r="AD1599" t="str">
        <f t="shared" si="718"/>
        <v/>
      </c>
      <c r="AE1599" t="str">
        <f t="shared" si="719"/>
        <v/>
      </c>
      <c r="AF1599" t="str">
        <f t="shared" si="720"/>
        <v/>
      </c>
      <c r="AG1599" t="str">
        <f t="shared" si="721"/>
        <v/>
      </c>
      <c r="AH1599" t="str">
        <f t="shared" si="722"/>
        <v/>
      </c>
      <c r="AI1599" t="str">
        <f t="shared" si="723"/>
        <v/>
      </c>
      <c r="AJ1599" t="str">
        <f t="shared" si="724"/>
        <v/>
      </c>
      <c r="AK1599" t="str">
        <f t="shared" si="725"/>
        <v/>
      </c>
      <c r="AL1599" t="str">
        <f t="shared" si="726"/>
        <v/>
      </c>
      <c r="AM1599" t="str">
        <f t="shared" si="727"/>
        <v/>
      </c>
    </row>
    <row r="1600" spans="1:39">
      <c r="A1600" t="s">
        <v>28</v>
      </c>
      <c r="C1600" t="s">
        <v>1</v>
      </c>
      <c r="D1600" t="s">
        <v>1346</v>
      </c>
      <c r="E1600" t="s">
        <v>3</v>
      </c>
      <c r="G1600">
        <v>200</v>
      </c>
      <c r="H1600">
        <v>398</v>
      </c>
      <c r="I1600" t="s">
        <v>1</v>
      </c>
      <c r="J1600" t="s">
        <v>33</v>
      </c>
      <c r="K1600" t="str">
        <f t="shared" si="699"/>
        <v/>
      </c>
      <c r="L1600" t="str">
        <f t="shared" si="700"/>
        <v/>
      </c>
      <c r="M1600" t="str">
        <f t="shared" si="701"/>
        <v/>
      </c>
      <c r="N1600" t="str">
        <f t="shared" si="702"/>
        <v>Visiteur</v>
      </c>
      <c r="O1600" t="str">
        <f t="shared" si="703"/>
        <v>Googlebot/2</v>
      </c>
      <c r="P1600" t="str">
        <f t="shared" si="704"/>
        <v>Visiteur</v>
      </c>
      <c r="Q1600" t="str">
        <f t="shared" si="705"/>
        <v/>
      </c>
      <c r="R1600" t="str">
        <f t="shared" si="706"/>
        <v/>
      </c>
      <c r="S1600" t="str">
        <f t="shared" si="707"/>
        <v/>
      </c>
      <c r="T1600" t="str">
        <f t="shared" si="708"/>
        <v/>
      </c>
      <c r="U1600" t="str">
        <f t="shared" si="709"/>
        <v/>
      </c>
      <c r="V1600" t="str">
        <f t="shared" si="710"/>
        <v/>
      </c>
      <c r="W1600" t="str">
        <f t="shared" si="711"/>
        <v/>
      </c>
      <c r="X1600" t="str">
        <f t="shared" si="712"/>
        <v/>
      </c>
      <c r="Y1600" t="str">
        <f t="shared" si="713"/>
        <v/>
      </c>
      <c r="Z1600" t="str">
        <f t="shared" si="714"/>
        <v/>
      </c>
      <c r="AA1600" t="str">
        <f t="shared" si="715"/>
        <v/>
      </c>
      <c r="AB1600" t="str">
        <f t="shared" si="716"/>
        <v>Googlebot/2</v>
      </c>
      <c r="AC1600" t="str">
        <f t="shared" si="717"/>
        <v/>
      </c>
      <c r="AD1600" t="str">
        <f t="shared" si="718"/>
        <v/>
      </c>
      <c r="AE1600" t="str">
        <f t="shared" si="719"/>
        <v/>
      </c>
      <c r="AF1600" t="str">
        <f t="shared" si="720"/>
        <v/>
      </c>
      <c r="AG1600" t="str">
        <f t="shared" si="721"/>
        <v/>
      </c>
      <c r="AH1600" t="str">
        <f t="shared" si="722"/>
        <v/>
      </c>
      <c r="AI1600" t="str">
        <f t="shared" si="723"/>
        <v/>
      </c>
      <c r="AJ1600" t="str">
        <f t="shared" si="724"/>
        <v/>
      </c>
      <c r="AK1600" t="str">
        <f t="shared" si="725"/>
        <v/>
      </c>
      <c r="AL1600" t="str">
        <f t="shared" si="726"/>
        <v/>
      </c>
      <c r="AM1600" t="str">
        <f t="shared" si="727"/>
        <v/>
      </c>
    </row>
    <row r="1601" spans="1:39">
      <c r="A1601" t="s">
        <v>337</v>
      </c>
      <c r="C1601" t="s">
        <v>1</v>
      </c>
      <c r="D1601" t="s">
        <v>1347</v>
      </c>
      <c r="E1601" t="s">
        <v>3</v>
      </c>
      <c r="G1601">
        <v>200</v>
      </c>
      <c r="H1601">
        <v>43</v>
      </c>
      <c r="I1601" t="s">
        <v>384</v>
      </c>
      <c r="J1601" t="s">
        <v>340</v>
      </c>
      <c r="K1601" t="str">
        <f t="shared" si="699"/>
        <v/>
      </c>
      <c r="L1601" t="str">
        <f t="shared" si="700"/>
        <v/>
      </c>
      <c r="M1601" t="str">
        <f t="shared" si="701"/>
        <v/>
      </c>
      <c r="N1601" t="str">
        <f t="shared" si="702"/>
        <v>Bot</v>
      </c>
      <c r="O1601" t="str">
        <f t="shared" si="703"/>
        <v>Googlebot Smartphone</v>
      </c>
      <c r="P1601" t="str">
        <f t="shared" si="704"/>
        <v>Googlebot Smartphone</v>
      </c>
      <c r="Q1601" t="str">
        <f t="shared" si="705"/>
        <v/>
      </c>
      <c r="R1601" t="str">
        <f t="shared" si="706"/>
        <v/>
      </c>
      <c r="S1601" t="str">
        <f t="shared" si="707"/>
        <v>Googlebot Smartphone</v>
      </c>
      <c r="T1601" t="str">
        <f t="shared" si="708"/>
        <v/>
      </c>
      <c r="U1601" t="str">
        <f t="shared" si="709"/>
        <v/>
      </c>
      <c r="V1601" t="str">
        <f t="shared" si="710"/>
        <v/>
      </c>
      <c r="W1601" t="str">
        <f t="shared" si="711"/>
        <v/>
      </c>
      <c r="X1601" t="str">
        <f t="shared" si="712"/>
        <v/>
      </c>
      <c r="Y1601" t="str">
        <f t="shared" si="713"/>
        <v/>
      </c>
      <c r="Z1601" t="str">
        <f t="shared" si="714"/>
        <v/>
      </c>
      <c r="AA1601" t="str">
        <f t="shared" si="715"/>
        <v/>
      </c>
      <c r="AB1601" t="str">
        <f t="shared" si="716"/>
        <v/>
      </c>
      <c r="AC1601" t="str">
        <f t="shared" si="717"/>
        <v/>
      </c>
      <c r="AD1601" t="str">
        <f t="shared" si="718"/>
        <v/>
      </c>
      <c r="AE1601" t="str">
        <f t="shared" si="719"/>
        <v/>
      </c>
      <c r="AF1601" t="str">
        <f t="shared" si="720"/>
        <v/>
      </c>
      <c r="AG1601" t="str">
        <f t="shared" si="721"/>
        <v/>
      </c>
      <c r="AH1601" t="str">
        <f t="shared" si="722"/>
        <v/>
      </c>
      <c r="AI1601" t="str">
        <f t="shared" si="723"/>
        <v/>
      </c>
      <c r="AJ1601" t="str">
        <f t="shared" si="724"/>
        <v/>
      </c>
      <c r="AK1601" t="str">
        <f t="shared" si="725"/>
        <v/>
      </c>
      <c r="AL1601" t="str">
        <f t="shared" si="726"/>
        <v/>
      </c>
      <c r="AM1601" t="str">
        <f t="shared" si="727"/>
        <v/>
      </c>
    </row>
    <row r="1602" spans="1:39">
      <c r="A1602" t="s">
        <v>1149</v>
      </c>
      <c r="C1602" t="s">
        <v>1</v>
      </c>
      <c r="D1602" t="s">
        <v>1348</v>
      </c>
      <c r="E1602" t="s">
        <v>3</v>
      </c>
      <c r="G1602">
        <v>200</v>
      </c>
      <c r="H1602">
        <v>519</v>
      </c>
      <c r="I1602" t="s">
        <v>1</v>
      </c>
      <c r="J1602" t="s">
        <v>14</v>
      </c>
      <c r="K1602" t="str">
        <f t="shared" si="699"/>
        <v/>
      </c>
      <c r="L1602" t="str">
        <f t="shared" si="700"/>
        <v/>
      </c>
      <c r="M1602" t="str">
        <f t="shared" si="701"/>
        <v/>
      </c>
      <c r="N1602" t="str">
        <f t="shared" si="702"/>
        <v>Bot</v>
      </c>
      <c r="O1602" t="str">
        <f t="shared" si="703"/>
        <v>Bingbot</v>
      </c>
      <c r="P1602" t="str">
        <f t="shared" si="704"/>
        <v>Visiteur</v>
      </c>
      <c r="Q1602" t="str">
        <f t="shared" si="705"/>
        <v/>
      </c>
      <c r="R1602" t="str">
        <f t="shared" si="706"/>
        <v/>
      </c>
      <c r="S1602" t="str">
        <f t="shared" si="707"/>
        <v/>
      </c>
      <c r="T1602" t="str">
        <f t="shared" si="708"/>
        <v/>
      </c>
      <c r="U1602" t="str">
        <f t="shared" si="709"/>
        <v>Bingbot</v>
      </c>
      <c r="V1602" t="str">
        <f t="shared" si="710"/>
        <v/>
      </c>
      <c r="W1602" t="str">
        <f t="shared" si="711"/>
        <v/>
      </c>
      <c r="X1602" t="str">
        <f t="shared" si="712"/>
        <v/>
      </c>
      <c r="Y1602" t="str">
        <f t="shared" si="713"/>
        <v/>
      </c>
      <c r="Z1602" t="str">
        <f t="shared" si="714"/>
        <v/>
      </c>
      <c r="AA1602" t="str">
        <f t="shared" si="715"/>
        <v/>
      </c>
      <c r="AB1602" t="str">
        <f t="shared" si="716"/>
        <v/>
      </c>
      <c r="AC1602" t="str">
        <f t="shared" si="717"/>
        <v/>
      </c>
      <c r="AD1602" t="str">
        <f t="shared" si="718"/>
        <v/>
      </c>
      <c r="AE1602" t="str">
        <f t="shared" si="719"/>
        <v/>
      </c>
      <c r="AF1602" t="str">
        <f t="shared" si="720"/>
        <v/>
      </c>
      <c r="AG1602" t="str">
        <f t="shared" si="721"/>
        <v/>
      </c>
      <c r="AH1602" t="str">
        <f t="shared" si="722"/>
        <v/>
      </c>
      <c r="AI1602" t="str">
        <f t="shared" si="723"/>
        <v/>
      </c>
      <c r="AJ1602" t="str">
        <f t="shared" si="724"/>
        <v/>
      </c>
      <c r="AK1602" t="str">
        <f t="shared" si="725"/>
        <v/>
      </c>
      <c r="AL1602" t="str">
        <f t="shared" si="726"/>
        <v/>
      </c>
      <c r="AM1602" t="str">
        <f t="shared" si="727"/>
        <v/>
      </c>
    </row>
    <row r="1603" spans="1:39">
      <c r="A1603" t="s">
        <v>28</v>
      </c>
      <c r="C1603" t="s">
        <v>1</v>
      </c>
      <c r="D1603" t="s">
        <v>1349</v>
      </c>
      <c r="E1603" t="s">
        <v>3</v>
      </c>
      <c r="G1603">
        <v>200</v>
      </c>
      <c r="H1603">
        <v>493</v>
      </c>
      <c r="I1603" t="s">
        <v>1</v>
      </c>
      <c r="J1603" t="s">
        <v>33</v>
      </c>
      <c r="K1603" t="str">
        <f t="shared" ref="K1603:K1666" si="728">IF(COUNTIF(F1603,"*search*"),"search","")</f>
        <v/>
      </c>
      <c r="L1603" t="str">
        <f t="shared" ref="L1603:L1666" si="729">IF(COUNTIF(I1603,"*.ru*"),".ru","")</f>
        <v/>
      </c>
      <c r="M1603" t="str">
        <f t="shared" ref="M1603:M1666" si="730">MID(F1603,1,4)</f>
        <v/>
      </c>
      <c r="N1603" t="str">
        <f t="shared" ref="N1603:N1666" si="731">IF(COUNTIF(J1604,"*bot*"),"Bot",IF(COUNTIF(J1604,"*spider*" ), "Spider","Visiteur"))</f>
        <v>Visiteur</v>
      </c>
      <c r="O1603" t="str">
        <f t="shared" ref="O1603:O1666" si="732">CONCATENATE(Q1603,R1603,S1603,T1603,U1603,V1603,W1603,X1603,Y1603,Z1603,AA1603,AB1603,AC1603,AD1603,AE1603,AF1603,AG1603,AH1603,AI1603,AJ1603,AK1603,AL1603,AM1603)</f>
        <v>Googlebot/2</v>
      </c>
      <c r="P1603" t="str">
        <f t="shared" ref="P1603:P1666" si="733">IF(COUNTIF(J1603,"*Googlebot-Image*"),"Googlebot-Image",IF(COUNTIF(J1603,"*Chrome/41*"),"Googlebot",IF(COUNTIF(J1603,"*Chrome/7*"),"Googlebot Smartphone",IF(COUNTIF(J1603,"*Yandex*" ), "YandexBot","Visiteur"))))</f>
        <v>Visiteur</v>
      </c>
      <c r="Q1603" t="str">
        <f t="shared" ref="Q1603:Q1666" si="734">IF(COUNTIF(J1603,"*Googlebot-Image*"),"Googlebot-Image","")</f>
        <v/>
      </c>
      <c r="R1603" t="str">
        <f t="shared" ref="R1603:R1666" si="735">IF(COUNTIF(J1603,"*Chrome/41*"),"Googlebot","")</f>
        <v/>
      </c>
      <c r="S1603" t="str">
        <f t="shared" ref="S1603:S1666" si="736">IF(COUNTIF(J1603,"*Chrome/7*"),"Googlebot Smartphone","")</f>
        <v/>
      </c>
      <c r="T1603" t="str">
        <f t="shared" ref="T1603:T1666" si="737">IF(COUNTIF(J1603,"*Yandex*"),"Yandex","")</f>
        <v/>
      </c>
      <c r="U1603" t="str">
        <f t="shared" ref="U1603:U1666" si="738">IF(COUNTIF(J1603,"*bingbot*"),"Bingbot","")</f>
        <v/>
      </c>
      <c r="V1603" t="str">
        <f t="shared" ref="V1603:V1666" si="739">IF(COUNTIF(J1603,"*DotBot*"),"Moz","")</f>
        <v/>
      </c>
      <c r="W1603" t="str">
        <f t="shared" ref="W1603:W1666" si="740">IF(COUNTIF(J1603,"*BingPreview*"),"BingPreview","")</f>
        <v/>
      </c>
      <c r="X1603" t="str">
        <f t="shared" ref="X1603:X1666" si="741">IF(COUNTIF(J1603,"*Trident*"),"Internet Explorer","")</f>
        <v/>
      </c>
      <c r="Y1603" t="str">
        <f t="shared" ref="Y1603:Y1666" si="742">IF(COUNTIF(J1603,"*Chrome/5*"),"Google Chrome","")</f>
        <v/>
      </c>
      <c r="Z1603" t="str">
        <f t="shared" ref="Z1603:Z1666" si="743">IF(COUNTIF(J1603,"*Chrome/36*"),"Chrome 36","")</f>
        <v/>
      </c>
      <c r="AA1603" t="str">
        <f t="shared" ref="AA1603:AA1666" si="744">IF(COUNTIF(J1603,"*SemrushBot*"),"SemrushBot","")</f>
        <v/>
      </c>
      <c r="AB1603" t="str">
        <f t="shared" ref="AB1603:AB1666" si="745">IF(COUNTIF(J1603,"*Googlebot/2*"),"Googlebot/2","")</f>
        <v>Googlebot/2</v>
      </c>
      <c r="AC1603" t="str">
        <f t="shared" ref="AC1603:AC1666" si="746">IF(COUNTIF(J1603,"*X11*"),"Chrome 60","")</f>
        <v/>
      </c>
      <c r="AD1603" t="str">
        <f t="shared" ref="AD1603:AD1666" si="747">IF(COUNTIF(J1603,"*BLEXBot/1*"),"BLEXBot - Mozilla 5.0","")</f>
        <v/>
      </c>
      <c r="AE1603" t="str">
        <f t="shared" ref="AE1603:AE1666" si="748">IF(COUNTIF(J1603,"*Mail.RU_Bot*"),"Mail.RU_Bot","")</f>
        <v/>
      </c>
      <c r="AF1603" t="str">
        <f t="shared" ref="AF1603:AF1666" si="749">IF(COUNTIF(J1603,"*python-requests*"),"python-requests","")</f>
        <v/>
      </c>
      <c r="AG1603" t="str">
        <f t="shared" ref="AG1603:AG1666" si="750">IF(COUNTIF(J1603,"*Exabot*"),"Exabot","")</f>
        <v/>
      </c>
      <c r="AH1603" t="str">
        <f t="shared" ref="AH1603:AH1666" si="751">IF(COUNTIF(J1603,"*Hellocoton*"),"Hellocoton","")</f>
        <v/>
      </c>
      <c r="AI1603" t="str">
        <f t="shared" ref="AI1603:AI1666" si="752">IF(COUNTIF(J1603,"*Sogou web spider*"),"Sogou web spider","")</f>
        <v/>
      </c>
      <c r="AJ1603" t="str">
        <f t="shared" ref="AJ1603:AJ1666" si="753">IF(COUNTIF(J1603,"*MJ12bot*"),"MajesticBot","")</f>
        <v/>
      </c>
      <c r="AK1603" t="str">
        <f t="shared" ref="AK1603:AK1666" si="754">IF(COUNTIF(J1603,"*AhrefsBot/5*"),"AhrefsBot","")</f>
        <v/>
      </c>
      <c r="AL1603" t="str">
        <f t="shared" ref="AL1603:AL1666" si="755">IF(COUNTIF(J1603,"*Baiduspider/2*"),"Baiduspider","")</f>
        <v/>
      </c>
      <c r="AM1603" t="str">
        <f t="shared" ref="AM1603:AM1666" si="756">IF(COUNTIF(J1603,"*CheckMarkNetwork/1*"),"CheckMarkNetwork","")</f>
        <v/>
      </c>
    </row>
    <row r="1604" spans="1:39">
      <c r="A1604" t="s">
        <v>337</v>
      </c>
      <c r="C1604" t="s">
        <v>1</v>
      </c>
      <c r="D1604" t="s">
        <v>1350</v>
      </c>
      <c r="E1604" t="s">
        <v>3</v>
      </c>
      <c r="G1604">
        <v>200</v>
      </c>
      <c r="H1604">
        <v>43</v>
      </c>
      <c r="I1604" t="s">
        <v>399</v>
      </c>
      <c r="J1604" t="s">
        <v>340</v>
      </c>
      <c r="K1604" t="str">
        <f t="shared" si="728"/>
        <v/>
      </c>
      <c r="L1604" t="str">
        <f t="shared" si="729"/>
        <v/>
      </c>
      <c r="M1604" t="str">
        <f t="shared" si="730"/>
        <v/>
      </c>
      <c r="N1604" t="str">
        <f t="shared" si="731"/>
        <v>Bot</v>
      </c>
      <c r="O1604" t="str">
        <f t="shared" si="732"/>
        <v>Googlebot Smartphone</v>
      </c>
      <c r="P1604" t="str">
        <f t="shared" si="733"/>
        <v>Googlebot Smartphone</v>
      </c>
      <c r="Q1604" t="str">
        <f t="shared" si="734"/>
        <v/>
      </c>
      <c r="R1604" t="str">
        <f t="shared" si="735"/>
        <v/>
      </c>
      <c r="S1604" t="str">
        <f t="shared" si="736"/>
        <v>Googlebot Smartphone</v>
      </c>
      <c r="T1604" t="str">
        <f t="shared" si="737"/>
        <v/>
      </c>
      <c r="U1604" t="str">
        <f t="shared" si="738"/>
        <v/>
      </c>
      <c r="V1604" t="str">
        <f t="shared" si="739"/>
        <v/>
      </c>
      <c r="W1604" t="str">
        <f t="shared" si="740"/>
        <v/>
      </c>
      <c r="X1604" t="str">
        <f t="shared" si="741"/>
        <v/>
      </c>
      <c r="Y1604" t="str">
        <f t="shared" si="742"/>
        <v/>
      </c>
      <c r="Z1604" t="str">
        <f t="shared" si="743"/>
        <v/>
      </c>
      <c r="AA1604" t="str">
        <f t="shared" si="744"/>
        <v/>
      </c>
      <c r="AB1604" t="str">
        <f t="shared" si="745"/>
        <v/>
      </c>
      <c r="AC1604" t="str">
        <f t="shared" si="746"/>
        <v/>
      </c>
      <c r="AD1604" t="str">
        <f t="shared" si="747"/>
        <v/>
      </c>
      <c r="AE1604" t="str">
        <f t="shared" si="748"/>
        <v/>
      </c>
      <c r="AF1604" t="str">
        <f t="shared" si="749"/>
        <v/>
      </c>
      <c r="AG1604" t="str">
        <f t="shared" si="750"/>
        <v/>
      </c>
      <c r="AH1604" t="str">
        <f t="shared" si="751"/>
        <v/>
      </c>
      <c r="AI1604" t="str">
        <f t="shared" si="752"/>
        <v/>
      </c>
      <c r="AJ1604" t="str">
        <f t="shared" si="753"/>
        <v/>
      </c>
      <c r="AK1604" t="str">
        <f t="shared" si="754"/>
        <v/>
      </c>
      <c r="AL1604" t="str">
        <f t="shared" si="755"/>
        <v/>
      </c>
      <c r="AM1604" t="str">
        <f t="shared" si="756"/>
        <v/>
      </c>
    </row>
    <row r="1605" spans="1:39">
      <c r="A1605" t="s">
        <v>28</v>
      </c>
      <c r="C1605" t="s">
        <v>1</v>
      </c>
      <c r="D1605" t="s">
        <v>1351</v>
      </c>
      <c r="E1605" t="s">
        <v>3</v>
      </c>
      <c r="G1605">
        <v>200</v>
      </c>
      <c r="H1605">
        <v>14416</v>
      </c>
      <c r="I1605" t="s">
        <v>1</v>
      </c>
      <c r="J1605" t="s">
        <v>33</v>
      </c>
      <c r="K1605" t="str">
        <f t="shared" si="728"/>
        <v/>
      </c>
      <c r="L1605" t="str">
        <f t="shared" si="729"/>
        <v/>
      </c>
      <c r="M1605" t="str">
        <f t="shared" si="730"/>
        <v/>
      </c>
      <c r="N1605" t="str">
        <f t="shared" si="731"/>
        <v>Bot</v>
      </c>
      <c r="O1605" t="str">
        <f t="shared" si="732"/>
        <v>Googlebot/2</v>
      </c>
      <c r="P1605" t="str">
        <f t="shared" si="733"/>
        <v>Visiteur</v>
      </c>
      <c r="Q1605" t="str">
        <f t="shared" si="734"/>
        <v/>
      </c>
      <c r="R1605" t="str">
        <f t="shared" si="735"/>
        <v/>
      </c>
      <c r="S1605" t="str">
        <f t="shared" si="736"/>
        <v/>
      </c>
      <c r="T1605" t="str">
        <f t="shared" si="737"/>
        <v/>
      </c>
      <c r="U1605" t="str">
        <f t="shared" si="738"/>
        <v/>
      </c>
      <c r="V1605" t="str">
        <f t="shared" si="739"/>
        <v/>
      </c>
      <c r="W1605" t="str">
        <f t="shared" si="740"/>
        <v/>
      </c>
      <c r="X1605" t="str">
        <f t="shared" si="741"/>
        <v/>
      </c>
      <c r="Y1605" t="str">
        <f t="shared" si="742"/>
        <v/>
      </c>
      <c r="Z1605" t="str">
        <f t="shared" si="743"/>
        <v/>
      </c>
      <c r="AA1605" t="str">
        <f t="shared" si="744"/>
        <v/>
      </c>
      <c r="AB1605" t="str">
        <f t="shared" si="745"/>
        <v>Googlebot/2</v>
      </c>
      <c r="AC1605" t="str">
        <f t="shared" si="746"/>
        <v/>
      </c>
      <c r="AD1605" t="str">
        <f t="shared" si="747"/>
        <v/>
      </c>
      <c r="AE1605" t="str">
        <f t="shared" si="748"/>
        <v/>
      </c>
      <c r="AF1605" t="str">
        <f t="shared" si="749"/>
        <v/>
      </c>
      <c r="AG1605" t="str">
        <f t="shared" si="750"/>
        <v/>
      </c>
      <c r="AH1605" t="str">
        <f t="shared" si="751"/>
        <v/>
      </c>
      <c r="AI1605" t="str">
        <f t="shared" si="752"/>
        <v/>
      </c>
      <c r="AJ1605" t="str">
        <f t="shared" si="753"/>
        <v/>
      </c>
      <c r="AK1605" t="str">
        <f t="shared" si="754"/>
        <v/>
      </c>
      <c r="AL1605" t="str">
        <f t="shared" si="755"/>
        <v/>
      </c>
      <c r="AM1605" t="str">
        <f t="shared" si="756"/>
        <v/>
      </c>
    </row>
    <row r="1606" spans="1:39">
      <c r="A1606" t="s">
        <v>8</v>
      </c>
      <c r="C1606" t="s">
        <v>1</v>
      </c>
      <c r="D1606" t="s">
        <v>1352</v>
      </c>
      <c r="E1606" t="s">
        <v>3</v>
      </c>
      <c r="G1606">
        <v>301</v>
      </c>
      <c r="H1606" t="s">
        <v>1</v>
      </c>
      <c r="I1606" t="s">
        <v>1</v>
      </c>
      <c r="J1606" t="s">
        <v>7</v>
      </c>
      <c r="K1606" t="str">
        <f t="shared" si="728"/>
        <v/>
      </c>
      <c r="L1606" t="str">
        <f t="shared" si="729"/>
        <v/>
      </c>
      <c r="M1606" t="str">
        <f t="shared" si="730"/>
        <v/>
      </c>
      <c r="N1606" t="str">
        <f t="shared" si="731"/>
        <v>Bot</v>
      </c>
      <c r="O1606" t="str">
        <f t="shared" si="732"/>
        <v>Yandex</v>
      </c>
      <c r="P1606" t="str">
        <f t="shared" si="733"/>
        <v>YandexBot</v>
      </c>
      <c r="Q1606" t="str">
        <f t="shared" si="734"/>
        <v/>
      </c>
      <c r="R1606" t="str">
        <f t="shared" si="735"/>
        <v/>
      </c>
      <c r="S1606" t="str">
        <f t="shared" si="736"/>
        <v/>
      </c>
      <c r="T1606" t="str">
        <f t="shared" si="737"/>
        <v>Yandex</v>
      </c>
      <c r="U1606" t="str">
        <f t="shared" si="738"/>
        <v/>
      </c>
      <c r="V1606" t="str">
        <f t="shared" si="739"/>
        <v/>
      </c>
      <c r="W1606" t="str">
        <f t="shared" si="740"/>
        <v/>
      </c>
      <c r="X1606" t="str">
        <f t="shared" si="741"/>
        <v/>
      </c>
      <c r="Y1606" t="str">
        <f t="shared" si="742"/>
        <v/>
      </c>
      <c r="Z1606" t="str">
        <f t="shared" si="743"/>
        <v/>
      </c>
      <c r="AA1606" t="str">
        <f t="shared" si="744"/>
        <v/>
      </c>
      <c r="AB1606" t="str">
        <f t="shared" si="745"/>
        <v/>
      </c>
      <c r="AC1606" t="str">
        <f t="shared" si="746"/>
        <v/>
      </c>
      <c r="AD1606" t="str">
        <f t="shared" si="747"/>
        <v/>
      </c>
      <c r="AE1606" t="str">
        <f t="shared" si="748"/>
        <v/>
      </c>
      <c r="AF1606" t="str">
        <f t="shared" si="749"/>
        <v/>
      </c>
      <c r="AG1606" t="str">
        <f t="shared" si="750"/>
        <v/>
      </c>
      <c r="AH1606" t="str">
        <f t="shared" si="751"/>
        <v/>
      </c>
      <c r="AI1606" t="str">
        <f t="shared" si="752"/>
        <v/>
      </c>
      <c r="AJ1606" t="str">
        <f t="shared" si="753"/>
        <v/>
      </c>
      <c r="AK1606" t="str">
        <f t="shared" si="754"/>
        <v/>
      </c>
      <c r="AL1606" t="str">
        <f t="shared" si="755"/>
        <v/>
      </c>
      <c r="AM1606" t="str">
        <f t="shared" si="756"/>
        <v/>
      </c>
    </row>
    <row r="1607" spans="1:39">
      <c r="A1607" t="s">
        <v>5</v>
      </c>
      <c r="C1607" t="s">
        <v>1</v>
      </c>
      <c r="D1607" t="s">
        <v>1353</v>
      </c>
      <c r="E1607" t="s">
        <v>3</v>
      </c>
      <c r="G1607">
        <v>301</v>
      </c>
      <c r="H1607">
        <v>234</v>
      </c>
      <c r="I1607" t="s">
        <v>1</v>
      </c>
      <c r="J1607" t="s">
        <v>7</v>
      </c>
      <c r="K1607" t="str">
        <f t="shared" si="728"/>
        <v/>
      </c>
      <c r="L1607" t="str">
        <f t="shared" si="729"/>
        <v/>
      </c>
      <c r="M1607" t="str">
        <f t="shared" si="730"/>
        <v/>
      </c>
      <c r="N1607" t="str">
        <f t="shared" si="731"/>
        <v>Bot</v>
      </c>
      <c r="O1607" t="str">
        <f t="shared" si="732"/>
        <v>Yandex</v>
      </c>
      <c r="P1607" t="str">
        <f t="shared" si="733"/>
        <v>YandexBot</v>
      </c>
      <c r="Q1607" t="str">
        <f t="shared" si="734"/>
        <v/>
      </c>
      <c r="R1607" t="str">
        <f t="shared" si="735"/>
        <v/>
      </c>
      <c r="S1607" t="str">
        <f t="shared" si="736"/>
        <v/>
      </c>
      <c r="T1607" t="str">
        <f t="shared" si="737"/>
        <v>Yandex</v>
      </c>
      <c r="U1607" t="str">
        <f t="shared" si="738"/>
        <v/>
      </c>
      <c r="V1607" t="str">
        <f t="shared" si="739"/>
        <v/>
      </c>
      <c r="W1607" t="str">
        <f t="shared" si="740"/>
        <v/>
      </c>
      <c r="X1607" t="str">
        <f t="shared" si="741"/>
        <v/>
      </c>
      <c r="Y1607" t="str">
        <f t="shared" si="742"/>
        <v/>
      </c>
      <c r="Z1607" t="str">
        <f t="shared" si="743"/>
        <v/>
      </c>
      <c r="AA1607" t="str">
        <f t="shared" si="744"/>
        <v/>
      </c>
      <c r="AB1607" t="str">
        <f t="shared" si="745"/>
        <v/>
      </c>
      <c r="AC1607" t="str">
        <f t="shared" si="746"/>
        <v/>
      </c>
      <c r="AD1607" t="str">
        <f t="shared" si="747"/>
        <v/>
      </c>
      <c r="AE1607" t="str">
        <f t="shared" si="748"/>
        <v/>
      </c>
      <c r="AF1607" t="str">
        <f t="shared" si="749"/>
        <v/>
      </c>
      <c r="AG1607" t="str">
        <f t="shared" si="750"/>
        <v/>
      </c>
      <c r="AH1607" t="str">
        <f t="shared" si="751"/>
        <v/>
      </c>
      <c r="AI1607" t="str">
        <f t="shared" si="752"/>
        <v/>
      </c>
      <c r="AJ1607" t="str">
        <f t="shared" si="753"/>
        <v/>
      </c>
      <c r="AK1607" t="str">
        <f t="shared" si="754"/>
        <v/>
      </c>
      <c r="AL1607" t="str">
        <f t="shared" si="755"/>
        <v/>
      </c>
      <c r="AM1607" t="str">
        <f t="shared" si="756"/>
        <v/>
      </c>
    </row>
    <row r="1608" spans="1:39">
      <c r="A1608" t="s">
        <v>8</v>
      </c>
      <c r="C1608" t="s">
        <v>1</v>
      </c>
      <c r="D1608" t="s">
        <v>1354</v>
      </c>
      <c r="E1608" t="s">
        <v>3</v>
      </c>
      <c r="G1608">
        <v>200</v>
      </c>
      <c r="H1608">
        <v>16925</v>
      </c>
      <c r="I1608" t="s">
        <v>1</v>
      </c>
      <c r="J1608" t="s">
        <v>7</v>
      </c>
      <c r="K1608" t="str">
        <f t="shared" si="728"/>
        <v/>
      </c>
      <c r="L1608" t="str">
        <f t="shared" si="729"/>
        <v/>
      </c>
      <c r="M1608" t="str">
        <f t="shared" si="730"/>
        <v/>
      </c>
      <c r="N1608" t="str">
        <f t="shared" si="731"/>
        <v>Visiteur</v>
      </c>
      <c r="O1608" t="str">
        <f t="shared" si="732"/>
        <v>Yandex</v>
      </c>
      <c r="P1608" t="str">
        <f t="shared" si="733"/>
        <v>YandexBot</v>
      </c>
      <c r="Q1608" t="str">
        <f t="shared" si="734"/>
        <v/>
      </c>
      <c r="R1608" t="str">
        <f t="shared" si="735"/>
        <v/>
      </c>
      <c r="S1608" t="str">
        <f t="shared" si="736"/>
        <v/>
      </c>
      <c r="T1608" t="str">
        <f t="shared" si="737"/>
        <v>Yandex</v>
      </c>
      <c r="U1608" t="str">
        <f t="shared" si="738"/>
        <v/>
      </c>
      <c r="V1608" t="str">
        <f t="shared" si="739"/>
        <v/>
      </c>
      <c r="W1608" t="str">
        <f t="shared" si="740"/>
        <v/>
      </c>
      <c r="X1608" t="str">
        <f t="shared" si="741"/>
        <v/>
      </c>
      <c r="Y1608" t="str">
        <f t="shared" si="742"/>
        <v/>
      </c>
      <c r="Z1608" t="str">
        <f t="shared" si="743"/>
        <v/>
      </c>
      <c r="AA1608" t="str">
        <f t="shared" si="744"/>
        <v/>
      </c>
      <c r="AB1608" t="str">
        <f t="shared" si="745"/>
        <v/>
      </c>
      <c r="AC1608" t="str">
        <f t="shared" si="746"/>
        <v/>
      </c>
      <c r="AD1608" t="str">
        <f t="shared" si="747"/>
        <v/>
      </c>
      <c r="AE1608" t="str">
        <f t="shared" si="748"/>
        <v/>
      </c>
      <c r="AF1608" t="str">
        <f t="shared" si="749"/>
        <v/>
      </c>
      <c r="AG1608" t="str">
        <f t="shared" si="750"/>
        <v/>
      </c>
      <c r="AH1608" t="str">
        <f t="shared" si="751"/>
        <v/>
      </c>
      <c r="AI1608" t="str">
        <f t="shared" si="752"/>
        <v/>
      </c>
      <c r="AJ1608" t="str">
        <f t="shared" si="753"/>
        <v/>
      </c>
      <c r="AK1608" t="str">
        <f t="shared" si="754"/>
        <v/>
      </c>
      <c r="AL1608" t="str">
        <f t="shared" si="755"/>
        <v/>
      </c>
      <c r="AM1608" t="str">
        <f t="shared" si="756"/>
        <v/>
      </c>
    </row>
    <row r="1609" spans="1:39">
      <c r="A1609" t="s">
        <v>337</v>
      </c>
      <c r="C1609" t="s">
        <v>1</v>
      </c>
      <c r="D1609" t="s">
        <v>1355</v>
      </c>
      <c r="E1609" t="s">
        <v>3</v>
      </c>
      <c r="G1609">
        <v>200</v>
      </c>
      <c r="H1609">
        <v>43</v>
      </c>
      <c r="I1609" t="s">
        <v>384</v>
      </c>
      <c r="J1609" t="s">
        <v>340</v>
      </c>
      <c r="K1609" t="str">
        <f t="shared" si="728"/>
        <v/>
      </c>
      <c r="L1609" t="str">
        <f t="shared" si="729"/>
        <v/>
      </c>
      <c r="M1609" t="str">
        <f t="shared" si="730"/>
        <v/>
      </c>
      <c r="N1609" t="str">
        <f t="shared" si="731"/>
        <v>Visiteur</v>
      </c>
      <c r="O1609" t="str">
        <f t="shared" si="732"/>
        <v>Googlebot Smartphone</v>
      </c>
      <c r="P1609" t="str">
        <f t="shared" si="733"/>
        <v>Googlebot Smartphone</v>
      </c>
      <c r="Q1609" t="str">
        <f t="shared" si="734"/>
        <v/>
      </c>
      <c r="R1609" t="str">
        <f t="shared" si="735"/>
        <v/>
      </c>
      <c r="S1609" t="str">
        <f t="shared" si="736"/>
        <v>Googlebot Smartphone</v>
      </c>
      <c r="T1609" t="str">
        <f t="shared" si="737"/>
        <v/>
      </c>
      <c r="U1609" t="str">
        <f t="shared" si="738"/>
        <v/>
      </c>
      <c r="V1609" t="str">
        <f t="shared" si="739"/>
        <v/>
      </c>
      <c r="W1609" t="str">
        <f t="shared" si="740"/>
        <v/>
      </c>
      <c r="X1609" t="str">
        <f t="shared" si="741"/>
        <v/>
      </c>
      <c r="Y1609" t="str">
        <f t="shared" si="742"/>
        <v/>
      </c>
      <c r="Z1609" t="str">
        <f t="shared" si="743"/>
        <v/>
      </c>
      <c r="AA1609" t="str">
        <f t="shared" si="744"/>
        <v/>
      </c>
      <c r="AB1609" t="str">
        <f t="shared" si="745"/>
        <v/>
      </c>
      <c r="AC1609" t="str">
        <f t="shared" si="746"/>
        <v/>
      </c>
      <c r="AD1609" t="str">
        <f t="shared" si="747"/>
        <v/>
      </c>
      <c r="AE1609" t="str">
        <f t="shared" si="748"/>
        <v/>
      </c>
      <c r="AF1609" t="str">
        <f t="shared" si="749"/>
        <v/>
      </c>
      <c r="AG1609" t="str">
        <f t="shared" si="750"/>
        <v/>
      </c>
      <c r="AH1609" t="str">
        <f t="shared" si="751"/>
        <v/>
      </c>
      <c r="AI1609" t="str">
        <f t="shared" si="752"/>
        <v/>
      </c>
      <c r="AJ1609" t="str">
        <f t="shared" si="753"/>
        <v/>
      </c>
      <c r="AK1609" t="str">
        <f t="shared" si="754"/>
        <v/>
      </c>
      <c r="AL1609" t="str">
        <f t="shared" si="755"/>
        <v/>
      </c>
      <c r="AM1609" t="str">
        <f t="shared" si="756"/>
        <v/>
      </c>
    </row>
    <row r="1610" spans="1:39">
      <c r="A1610" t="s">
        <v>337</v>
      </c>
      <c r="C1610" t="s">
        <v>1</v>
      </c>
      <c r="D1610" t="s">
        <v>1356</v>
      </c>
      <c r="E1610" t="s">
        <v>3</v>
      </c>
      <c r="G1610">
        <v>200</v>
      </c>
      <c r="H1610">
        <v>43</v>
      </c>
      <c r="I1610" t="s">
        <v>399</v>
      </c>
      <c r="J1610" t="s">
        <v>340</v>
      </c>
      <c r="K1610" t="str">
        <f t="shared" si="728"/>
        <v/>
      </c>
      <c r="L1610" t="str">
        <f t="shared" si="729"/>
        <v/>
      </c>
      <c r="M1610" t="str">
        <f t="shared" si="730"/>
        <v/>
      </c>
      <c r="N1610" t="str">
        <f t="shared" si="731"/>
        <v>Visiteur</v>
      </c>
      <c r="O1610" t="str">
        <f t="shared" si="732"/>
        <v>Googlebot Smartphone</v>
      </c>
      <c r="P1610" t="str">
        <f t="shared" si="733"/>
        <v>Googlebot Smartphone</v>
      </c>
      <c r="Q1610" t="str">
        <f t="shared" si="734"/>
        <v/>
      </c>
      <c r="R1610" t="str">
        <f t="shared" si="735"/>
        <v/>
      </c>
      <c r="S1610" t="str">
        <f t="shared" si="736"/>
        <v>Googlebot Smartphone</v>
      </c>
      <c r="T1610" t="str">
        <f t="shared" si="737"/>
        <v/>
      </c>
      <c r="U1610" t="str">
        <f t="shared" si="738"/>
        <v/>
      </c>
      <c r="V1610" t="str">
        <f t="shared" si="739"/>
        <v/>
      </c>
      <c r="W1610" t="str">
        <f t="shared" si="740"/>
        <v/>
      </c>
      <c r="X1610" t="str">
        <f t="shared" si="741"/>
        <v/>
      </c>
      <c r="Y1610" t="str">
        <f t="shared" si="742"/>
        <v/>
      </c>
      <c r="Z1610" t="str">
        <f t="shared" si="743"/>
        <v/>
      </c>
      <c r="AA1610" t="str">
        <f t="shared" si="744"/>
        <v/>
      </c>
      <c r="AB1610" t="str">
        <f t="shared" si="745"/>
        <v/>
      </c>
      <c r="AC1610" t="str">
        <f t="shared" si="746"/>
        <v/>
      </c>
      <c r="AD1610" t="str">
        <f t="shared" si="747"/>
        <v/>
      </c>
      <c r="AE1610" t="str">
        <f t="shared" si="748"/>
        <v/>
      </c>
      <c r="AF1610" t="str">
        <f t="shared" si="749"/>
        <v/>
      </c>
      <c r="AG1610" t="str">
        <f t="shared" si="750"/>
        <v/>
      </c>
      <c r="AH1610" t="str">
        <f t="shared" si="751"/>
        <v/>
      </c>
      <c r="AI1610" t="str">
        <f t="shared" si="752"/>
        <v/>
      </c>
      <c r="AJ1610" t="str">
        <f t="shared" si="753"/>
        <v/>
      </c>
      <c r="AK1610" t="str">
        <f t="shared" si="754"/>
        <v/>
      </c>
      <c r="AL1610" t="str">
        <f t="shared" si="755"/>
        <v/>
      </c>
      <c r="AM1610" t="str">
        <f t="shared" si="756"/>
        <v/>
      </c>
    </row>
    <row r="1611" spans="1:39">
      <c r="A1611" t="s">
        <v>337</v>
      </c>
      <c r="C1611" t="s">
        <v>1</v>
      </c>
      <c r="D1611" t="s">
        <v>1353</v>
      </c>
      <c r="E1611" t="s">
        <v>3</v>
      </c>
      <c r="G1611">
        <v>200</v>
      </c>
      <c r="H1611">
        <v>47</v>
      </c>
      <c r="I1611" t="s">
        <v>399</v>
      </c>
      <c r="J1611" t="s">
        <v>340</v>
      </c>
      <c r="K1611" t="str">
        <f t="shared" si="728"/>
        <v/>
      </c>
      <c r="L1611" t="str">
        <f t="shared" si="729"/>
        <v/>
      </c>
      <c r="M1611" t="str">
        <f t="shared" si="730"/>
        <v/>
      </c>
      <c r="N1611" t="str">
        <f t="shared" si="731"/>
        <v>Visiteur</v>
      </c>
      <c r="O1611" t="str">
        <f t="shared" si="732"/>
        <v>Googlebot Smartphone</v>
      </c>
      <c r="P1611" t="str">
        <f t="shared" si="733"/>
        <v>Googlebot Smartphone</v>
      </c>
      <c r="Q1611" t="str">
        <f t="shared" si="734"/>
        <v/>
      </c>
      <c r="R1611" t="str">
        <f t="shared" si="735"/>
        <v/>
      </c>
      <c r="S1611" t="str">
        <f t="shared" si="736"/>
        <v>Googlebot Smartphone</v>
      </c>
      <c r="T1611" t="str">
        <f t="shared" si="737"/>
        <v/>
      </c>
      <c r="U1611" t="str">
        <f t="shared" si="738"/>
        <v/>
      </c>
      <c r="V1611" t="str">
        <f t="shared" si="739"/>
        <v/>
      </c>
      <c r="W1611" t="str">
        <f t="shared" si="740"/>
        <v/>
      </c>
      <c r="X1611" t="str">
        <f t="shared" si="741"/>
        <v/>
      </c>
      <c r="Y1611" t="str">
        <f t="shared" si="742"/>
        <v/>
      </c>
      <c r="Z1611" t="str">
        <f t="shared" si="743"/>
        <v/>
      </c>
      <c r="AA1611" t="str">
        <f t="shared" si="744"/>
        <v/>
      </c>
      <c r="AB1611" t="str">
        <f t="shared" si="745"/>
        <v/>
      </c>
      <c r="AC1611" t="str">
        <f t="shared" si="746"/>
        <v/>
      </c>
      <c r="AD1611" t="str">
        <f t="shared" si="747"/>
        <v/>
      </c>
      <c r="AE1611" t="str">
        <f t="shared" si="748"/>
        <v/>
      </c>
      <c r="AF1611" t="str">
        <f t="shared" si="749"/>
        <v/>
      </c>
      <c r="AG1611" t="str">
        <f t="shared" si="750"/>
        <v/>
      </c>
      <c r="AH1611" t="str">
        <f t="shared" si="751"/>
        <v/>
      </c>
      <c r="AI1611" t="str">
        <f t="shared" si="752"/>
        <v/>
      </c>
      <c r="AJ1611" t="str">
        <f t="shared" si="753"/>
        <v/>
      </c>
      <c r="AK1611" t="str">
        <f t="shared" si="754"/>
        <v/>
      </c>
      <c r="AL1611" t="str">
        <f t="shared" si="755"/>
        <v/>
      </c>
      <c r="AM1611" t="str">
        <f t="shared" si="756"/>
        <v/>
      </c>
    </row>
    <row r="1612" spans="1:39">
      <c r="A1612" t="s">
        <v>337</v>
      </c>
      <c r="C1612" t="s">
        <v>1</v>
      </c>
      <c r="D1612" t="s">
        <v>1357</v>
      </c>
      <c r="E1612" t="s">
        <v>3</v>
      </c>
      <c r="G1612">
        <v>200</v>
      </c>
      <c r="H1612">
        <v>19210</v>
      </c>
      <c r="I1612" t="s">
        <v>399</v>
      </c>
      <c r="J1612" t="s">
        <v>340</v>
      </c>
      <c r="K1612" t="str">
        <f t="shared" si="728"/>
        <v/>
      </c>
      <c r="L1612" t="str">
        <f t="shared" si="729"/>
        <v/>
      </c>
      <c r="M1612" t="str">
        <f t="shared" si="730"/>
        <v/>
      </c>
      <c r="N1612" t="str">
        <f t="shared" si="731"/>
        <v>Visiteur</v>
      </c>
      <c r="O1612" t="str">
        <f t="shared" si="732"/>
        <v>Googlebot Smartphone</v>
      </c>
      <c r="P1612" t="str">
        <f t="shared" si="733"/>
        <v>Googlebot Smartphone</v>
      </c>
      <c r="Q1612" t="str">
        <f t="shared" si="734"/>
        <v/>
      </c>
      <c r="R1612" t="str">
        <f t="shared" si="735"/>
        <v/>
      </c>
      <c r="S1612" t="str">
        <f t="shared" si="736"/>
        <v>Googlebot Smartphone</v>
      </c>
      <c r="T1612" t="str">
        <f t="shared" si="737"/>
        <v/>
      </c>
      <c r="U1612" t="str">
        <f t="shared" si="738"/>
        <v/>
      </c>
      <c r="V1612" t="str">
        <f t="shared" si="739"/>
        <v/>
      </c>
      <c r="W1612" t="str">
        <f t="shared" si="740"/>
        <v/>
      </c>
      <c r="X1612" t="str">
        <f t="shared" si="741"/>
        <v/>
      </c>
      <c r="Y1612" t="str">
        <f t="shared" si="742"/>
        <v/>
      </c>
      <c r="Z1612" t="str">
        <f t="shared" si="743"/>
        <v/>
      </c>
      <c r="AA1612" t="str">
        <f t="shared" si="744"/>
        <v/>
      </c>
      <c r="AB1612" t="str">
        <f t="shared" si="745"/>
        <v/>
      </c>
      <c r="AC1612" t="str">
        <f t="shared" si="746"/>
        <v/>
      </c>
      <c r="AD1612" t="str">
        <f t="shared" si="747"/>
        <v/>
      </c>
      <c r="AE1612" t="str">
        <f t="shared" si="748"/>
        <v/>
      </c>
      <c r="AF1612" t="str">
        <f t="shared" si="749"/>
        <v/>
      </c>
      <c r="AG1612" t="str">
        <f t="shared" si="750"/>
        <v/>
      </c>
      <c r="AH1612" t="str">
        <f t="shared" si="751"/>
        <v/>
      </c>
      <c r="AI1612" t="str">
        <f t="shared" si="752"/>
        <v/>
      </c>
      <c r="AJ1612" t="str">
        <f t="shared" si="753"/>
        <v/>
      </c>
      <c r="AK1612" t="str">
        <f t="shared" si="754"/>
        <v/>
      </c>
      <c r="AL1612" t="str">
        <f t="shared" si="755"/>
        <v/>
      </c>
      <c r="AM1612" t="str">
        <f t="shared" si="756"/>
        <v/>
      </c>
    </row>
    <row r="1613" spans="1:39">
      <c r="A1613" t="s">
        <v>337</v>
      </c>
      <c r="C1613" t="s">
        <v>1</v>
      </c>
      <c r="D1613" t="s">
        <v>1358</v>
      </c>
      <c r="E1613" t="s">
        <v>3</v>
      </c>
      <c r="G1613">
        <v>304</v>
      </c>
      <c r="H1613" t="s">
        <v>1</v>
      </c>
      <c r="I1613" t="s">
        <v>1359</v>
      </c>
      <c r="J1613" t="s">
        <v>340</v>
      </c>
      <c r="K1613" t="str">
        <f t="shared" si="728"/>
        <v/>
      </c>
      <c r="L1613" t="str">
        <f t="shared" si="729"/>
        <v/>
      </c>
      <c r="M1613" t="str">
        <f t="shared" si="730"/>
        <v/>
      </c>
      <c r="N1613" t="str">
        <f t="shared" si="731"/>
        <v>Visiteur</v>
      </c>
      <c r="O1613" t="str">
        <f t="shared" si="732"/>
        <v>Googlebot Smartphone</v>
      </c>
      <c r="P1613" t="str">
        <f t="shared" si="733"/>
        <v>Googlebot Smartphone</v>
      </c>
      <c r="Q1613" t="str">
        <f t="shared" si="734"/>
        <v/>
      </c>
      <c r="R1613" t="str">
        <f t="shared" si="735"/>
        <v/>
      </c>
      <c r="S1613" t="str">
        <f t="shared" si="736"/>
        <v>Googlebot Smartphone</v>
      </c>
      <c r="T1613" t="str">
        <f t="shared" si="737"/>
        <v/>
      </c>
      <c r="U1613" t="str">
        <f t="shared" si="738"/>
        <v/>
      </c>
      <c r="V1613" t="str">
        <f t="shared" si="739"/>
        <v/>
      </c>
      <c r="W1613" t="str">
        <f t="shared" si="740"/>
        <v/>
      </c>
      <c r="X1613" t="str">
        <f t="shared" si="741"/>
        <v/>
      </c>
      <c r="Y1613" t="str">
        <f t="shared" si="742"/>
        <v/>
      </c>
      <c r="Z1613" t="str">
        <f t="shared" si="743"/>
        <v/>
      </c>
      <c r="AA1613" t="str">
        <f t="shared" si="744"/>
        <v/>
      </c>
      <c r="AB1613" t="str">
        <f t="shared" si="745"/>
        <v/>
      </c>
      <c r="AC1613" t="str">
        <f t="shared" si="746"/>
        <v/>
      </c>
      <c r="AD1613" t="str">
        <f t="shared" si="747"/>
        <v/>
      </c>
      <c r="AE1613" t="str">
        <f t="shared" si="748"/>
        <v/>
      </c>
      <c r="AF1613" t="str">
        <f t="shared" si="749"/>
        <v/>
      </c>
      <c r="AG1613" t="str">
        <f t="shared" si="750"/>
        <v/>
      </c>
      <c r="AH1613" t="str">
        <f t="shared" si="751"/>
        <v/>
      </c>
      <c r="AI1613" t="str">
        <f t="shared" si="752"/>
        <v/>
      </c>
      <c r="AJ1613" t="str">
        <f t="shared" si="753"/>
        <v/>
      </c>
      <c r="AK1613" t="str">
        <f t="shared" si="754"/>
        <v/>
      </c>
      <c r="AL1613" t="str">
        <f t="shared" si="755"/>
        <v/>
      </c>
      <c r="AM1613" t="str">
        <f t="shared" si="756"/>
        <v/>
      </c>
    </row>
    <row r="1614" spans="1:39">
      <c r="A1614" t="s">
        <v>337</v>
      </c>
      <c r="C1614" t="s">
        <v>1</v>
      </c>
      <c r="D1614" t="s">
        <v>1358</v>
      </c>
      <c r="E1614" t="s">
        <v>3</v>
      </c>
      <c r="G1614">
        <v>304</v>
      </c>
      <c r="H1614" t="s">
        <v>1</v>
      </c>
      <c r="I1614" t="s">
        <v>1359</v>
      </c>
      <c r="J1614" t="s">
        <v>340</v>
      </c>
      <c r="K1614" t="str">
        <f t="shared" si="728"/>
        <v/>
      </c>
      <c r="L1614" t="str">
        <f t="shared" si="729"/>
        <v/>
      </c>
      <c r="M1614" t="str">
        <f t="shared" si="730"/>
        <v/>
      </c>
      <c r="N1614" t="str">
        <f t="shared" si="731"/>
        <v>Visiteur</v>
      </c>
      <c r="O1614" t="str">
        <f t="shared" si="732"/>
        <v>Googlebot Smartphone</v>
      </c>
      <c r="P1614" t="str">
        <f t="shared" si="733"/>
        <v>Googlebot Smartphone</v>
      </c>
      <c r="Q1614" t="str">
        <f t="shared" si="734"/>
        <v/>
      </c>
      <c r="R1614" t="str">
        <f t="shared" si="735"/>
        <v/>
      </c>
      <c r="S1614" t="str">
        <f t="shared" si="736"/>
        <v>Googlebot Smartphone</v>
      </c>
      <c r="T1614" t="str">
        <f t="shared" si="737"/>
        <v/>
      </c>
      <c r="U1614" t="str">
        <f t="shared" si="738"/>
        <v/>
      </c>
      <c r="V1614" t="str">
        <f t="shared" si="739"/>
        <v/>
      </c>
      <c r="W1614" t="str">
        <f t="shared" si="740"/>
        <v/>
      </c>
      <c r="X1614" t="str">
        <f t="shared" si="741"/>
        <v/>
      </c>
      <c r="Y1614" t="str">
        <f t="shared" si="742"/>
        <v/>
      </c>
      <c r="Z1614" t="str">
        <f t="shared" si="743"/>
        <v/>
      </c>
      <c r="AA1614" t="str">
        <f t="shared" si="744"/>
        <v/>
      </c>
      <c r="AB1614" t="str">
        <f t="shared" si="745"/>
        <v/>
      </c>
      <c r="AC1614" t="str">
        <f t="shared" si="746"/>
        <v/>
      </c>
      <c r="AD1614" t="str">
        <f t="shared" si="747"/>
        <v/>
      </c>
      <c r="AE1614" t="str">
        <f t="shared" si="748"/>
        <v/>
      </c>
      <c r="AF1614" t="str">
        <f t="shared" si="749"/>
        <v/>
      </c>
      <c r="AG1614" t="str">
        <f t="shared" si="750"/>
        <v/>
      </c>
      <c r="AH1614" t="str">
        <f t="shared" si="751"/>
        <v/>
      </c>
      <c r="AI1614" t="str">
        <f t="shared" si="752"/>
        <v/>
      </c>
      <c r="AJ1614" t="str">
        <f t="shared" si="753"/>
        <v/>
      </c>
      <c r="AK1614" t="str">
        <f t="shared" si="754"/>
        <v/>
      </c>
      <c r="AL1614" t="str">
        <f t="shared" si="755"/>
        <v/>
      </c>
      <c r="AM1614" t="str">
        <f t="shared" si="756"/>
        <v/>
      </c>
    </row>
    <row r="1615" spans="1:39">
      <c r="A1615" t="s">
        <v>337</v>
      </c>
      <c r="C1615" t="s">
        <v>1</v>
      </c>
      <c r="D1615" t="s">
        <v>1358</v>
      </c>
      <c r="E1615" t="s">
        <v>3</v>
      </c>
      <c r="G1615">
        <v>304</v>
      </c>
      <c r="H1615" t="s">
        <v>1</v>
      </c>
      <c r="I1615" t="s">
        <v>1359</v>
      </c>
      <c r="J1615" t="s">
        <v>340</v>
      </c>
      <c r="K1615" t="str">
        <f t="shared" si="728"/>
        <v/>
      </c>
      <c r="L1615" t="str">
        <f t="shared" si="729"/>
        <v/>
      </c>
      <c r="M1615" t="str">
        <f t="shared" si="730"/>
        <v/>
      </c>
      <c r="N1615" t="str">
        <f t="shared" si="731"/>
        <v>Visiteur</v>
      </c>
      <c r="O1615" t="str">
        <f t="shared" si="732"/>
        <v>Googlebot Smartphone</v>
      </c>
      <c r="P1615" t="str">
        <f t="shared" si="733"/>
        <v>Googlebot Smartphone</v>
      </c>
      <c r="Q1615" t="str">
        <f t="shared" si="734"/>
        <v/>
      </c>
      <c r="R1615" t="str">
        <f t="shared" si="735"/>
        <v/>
      </c>
      <c r="S1615" t="str">
        <f t="shared" si="736"/>
        <v>Googlebot Smartphone</v>
      </c>
      <c r="T1615" t="str">
        <f t="shared" si="737"/>
        <v/>
      </c>
      <c r="U1615" t="str">
        <f t="shared" si="738"/>
        <v/>
      </c>
      <c r="V1615" t="str">
        <f t="shared" si="739"/>
        <v/>
      </c>
      <c r="W1615" t="str">
        <f t="shared" si="740"/>
        <v/>
      </c>
      <c r="X1615" t="str">
        <f t="shared" si="741"/>
        <v/>
      </c>
      <c r="Y1615" t="str">
        <f t="shared" si="742"/>
        <v/>
      </c>
      <c r="Z1615" t="str">
        <f t="shared" si="743"/>
        <v/>
      </c>
      <c r="AA1615" t="str">
        <f t="shared" si="744"/>
        <v/>
      </c>
      <c r="AB1615" t="str">
        <f t="shared" si="745"/>
        <v/>
      </c>
      <c r="AC1615" t="str">
        <f t="shared" si="746"/>
        <v/>
      </c>
      <c r="AD1615" t="str">
        <f t="shared" si="747"/>
        <v/>
      </c>
      <c r="AE1615" t="str">
        <f t="shared" si="748"/>
        <v/>
      </c>
      <c r="AF1615" t="str">
        <f t="shared" si="749"/>
        <v/>
      </c>
      <c r="AG1615" t="str">
        <f t="shared" si="750"/>
        <v/>
      </c>
      <c r="AH1615" t="str">
        <f t="shared" si="751"/>
        <v/>
      </c>
      <c r="AI1615" t="str">
        <f t="shared" si="752"/>
        <v/>
      </c>
      <c r="AJ1615" t="str">
        <f t="shared" si="753"/>
        <v/>
      </c>
      <c r="AK1615" t="str">
        <f t="shared" si="754"/>
        <v/>
      </c>
      <c r="AL1615" t="str">
        <f t="shared" si="755"/>
        <v/>
      </c>
      <c r="AM1615" t="str">
        <f t="shared" si="756"/>
        <v/>
      </c>
    </row>
    <row r="1616" spans="1:39">
      <c r="A1616" t="s">
        <v>337</v>
      </c>
      <c r="C1616" t="s">
        <v>1</v>
      </c>
      <c r="D1616" t="s">
        <v>1358</v>
      </c>
      <c r="E1616" t="s">
        <v>3</v>
      </c>
      <c r="G1616">
        <v>304</v>
      </c>
      <c r="H1616" t="s">
        <v>1</v>
      </c>
      <c r="I1616" t="s">
        <v>1359</v>
      </c>
      <c r="J1616" t="s">
        <v>340</v>
      </c>
      <c r="K1616" t="str">
        <f t="shared" si="728"/>
        <v/>
      </c>
      <c r="L1616" t="str">
        <f t="shared" si="729"/>
        <v/>
      </c>
      <c r="M1616" t="str">
        <f t="shared" si="730"/>
        <v/>
      </c>
      <c r="N1616" t="str">
        <f t="shared" si="731"/>
        <v>Visiteur</v>
      </c>
      <c r="O1616" t="str">
        <f t="shared" si="732"/>
        <v>Googlebot Smartphone</v>
      </c>
      <c r="P1616" t="str">
        <f t="shared" si="733"/>
        <v>Googlebot Smartphone</v>
      </c>
      <c r="Q1616" t="str">
        <f t="shared" si="734"/>
        <v/>
      </c>
      <c r="R1616" t="str">
        <f t="shared" si="735"/>
        <v/>
      </c>
      <c r="S1616" t="str">
        <f t="shared" si="736"/>
        <v>Googlebot Smartphone</v>
      </c>
      <c r="T1616" t="str">
        <f t="shared" si="737"/>
        <v/>
      </c>
      <c r="U1616" t="str">
        <f t="shared" si="738"/>
        <v/>
      </c>
      <c r="V1616" t="str">
        <f t="shared" si="739"/>
        <v/>
      </c>
      <c r="W1616" t="str">
        <f t="shared" si="740"/>
        <v/>
      </c>
      <c r="X1616" t="str">
        <f t="shared" si="741"/>
        <v/>
      </c>
      <c r="Y1616" t="str">
        <f t="shared" si="742"/>
        <v/>
      </c>
      <c r="Z1616" t="str">
        <f t="shared" si="743"/>
        <v/>
      </c>
      <c r="AA1616" t="str">
        <f t="shared" si="744"/>
        <v/>
      </c>
      <c r="AB1616" t="str">
        <f t="shared" si="745"/>
        <v/>
      </c>
      <c r="AC1616" t="str">
        <f t="shared" si="746"/>
        <v/>
      </c>
      <c r="AD1616" t="str">
        <f t="shared" si="747"/>
        <v/>
      </c>
      <c r="AE1616" t="str">
        <f t="shared" si="748"/>
        <v/>
      </c>
      <c r="AF1616" t="str">
        <f t="shared" si="749"/>
        <v/>
      </c>
      <c r="AG1616" t="str">
        <f t="shared" si="750"/>
        <v/>
      </c>
      <c r="AH1616" t="str">
        <f t="shared" si="751"/>
        <v/>
      </c>
      <c r="AI1616" t="str">
        <f t="shared" si="752"/>
        <v/>
      </c>
      <c r="AJ1616" t="str">
        <f t="shared" si="753"/>
        <v/>
      </c>
      <c r="AK1616" t="str">
        <f t="shared" si="754"/>
        <v/>
      </c>
      <c r="AL1616" t="str">
        <f t="shared" si="755"/>
        <v/>
      </c>
      <c r="AM1616" t="str">
        <f t="shared" si="756"/>
        <v/>
      </c>
    </row>
    <row r="1617" spans="1:39">
      <c r="A1617" t="s">
        <v>337</v>
      </c>
      <c r="C1617" t="s">
        <v>1</v>
      </c>
      <c r="D1617" t="s">
        <v>1358</v>
      </c>
      <c r="E1617" t="s">
        <v>3</v>
      </c>
      <c r="G1617">
        <v>304</v>
      </c>
      <c r="H1617" t="s">
        <v>1</v>
      </c>
      <c r="I1617" t="s">
        <v>1359</v>
      </c>
      <c r="J1617" t="s">
        <v>340</v>
      </c>
      <c r="K1617" t="str">
        <f t="shared" si="728"/>
        <v/>
      </c>
      <c r="L1617" t="str">
        <f t="shared" si="729"/>
        <v/>
      </c>
      <c r="M1617" t="str">
        <f t="shared" si="730"/>
        <v/>
      </c>
      <c r="N1617" t="str">
        <f t="shared" si="731"/>
        <v>Visiteur</v>
      </c>
      <c r="O1617" t="str">
        <f t="shared" si="732"/>
        <v>Googlebot Smartphone</v>
      </c>
      <c r="P1617" t="str">
        <f t="shared" si="733"/>
        <v>Googlebot Smartphone</v>
      </c>
      <c r="Q1617" t="str">
        <f t="shared" si="734"/>
        <v/>
      </c>
      <c r="R1617" t="str">
        <f t="shared" si="735"/>
        <v/>
      </c>
      <c r="S1617" t="str">
        <f t="shared" si="736"/>
        <v>Googlebot Smartphone</v>
      </c>
      <c r="T1617" t="str">
        <f t="shared" si="737"/>
        <v/>
      </c>
      <c r="U1617" t="str">
        <f t="shared" si="738"/>
        <v/>
      </c>
      <c r="V1617" t="str">
        <f t="shared" si="739"/>
        <v/>
      </c>
      <c r="W1617" t="str">
        <f t="shared" si="740"/>
        <v/>
      </c>
      <c r="X1617" t="str">
        <f t="shared" si="741"/>
        <v/>
      </c>
      <c r="Y1617" t="str">
        <f t="shared" si="742"/>
        <v/>
      </c>
      <c r="Z1617" t="str">
        <f t="shared" si="743"/>
        <v/>
      </c>
      <c r="AA1617" t="str">
        <f t="shared" si="744"/>
        <v/>
      </c>
      <c r="AB1617" t="str">
        <f t="shared" si="745"/>
        <v/>
      </c>
      <c r="AC1617" t="str">
        <f t="shared" si="746"/>
        <v/>
      </c>
      <c r="AD1617" t="str">
        <f t="shared" si="747"/>
        <v/>
      </c>
      <c r="AE1617" t="str">
        <f t="shared" si="748"/>
        <v/>
      </c>
      <c r="AF1617" t="str">
        <f t="shared" si="749"/>
        <v/>
      </c>
      <c r="AG1617" t="str">
        <f t="shared" si="750"/>
        <v/>
      </c>
      <c r="AH1617" t="str">
        <f t="shared" si="751"/>
        <v/>
      </c>
      <c r="AI1617" t="str">
        <f t="shared" si="752"/>
        <v/>
      </c>
      <c r="AJ1617" t="str">
        <f t="shared" si="753"/>
        <v/>
      </c>
      <c r="AK1617" t="str">
        <f t="shared" si="754"/>
        <v/>
      </c>
      <c r="AL1617" t="str">
        <f t="shared" si="755"/>
        <v/>
      </c>
      <c r="AM1617" t="str">
        <f t="shared" si="756"/>
        <v/>
      </c>
    </row>
    <row r="1618" spans="1:39">
      <c r="A1618" t="s">
        <v>337</v>
      </c>
      <c r="C1618" t="s">
        <v>1</v>
      </c>
      <c r="D1618" t="s">
        <v>1358</v>
      </c>
      <c r="E1618" t="s">
        <v>3</v>
      </c>
      <c r="G1618">
        <v>304</v>
      </c>
      <c r="H1618" t="s">
        <v>1</v>
      </c>
      <c r="I1618" t="s">
        <v>1359</v>
      </c>
      <c r="J1618" t="s">
        <v>340</v>
      </c>
      <c r="K1618" t="str">
        <f t="shared" si="728"/>
        <v/>
      </c>
      <c r="L1618" t="str">
        <f t="shared" si="729"/>
        <v/>
      </c>
      <c r="M1618" t="str">
        <f t="shared" si="730"/>
        <v/>
      </c>
      <c r="N1618" t="str">
        <f t="shared" si="731"/>
        <v>Visiteur</v>
      </c>
      <c r="O1618" t="str">
        <f t="shared" si="732"/>
        <v>Googlebot Smartphone</v>
      </c>
      <c r="P1618" t="str">
        <f t="shared" si="733"/>
        <v>Googlebot Smartphone</v>
      </c>
      <c r="Q1618" t="str">
        <f t="shared" si="734"/>
        <v/>
      </c>
      <c r="R1618" t="str">
        <f t="shared" si="735"/>
        <v/>
      </c>
      <c r="S1618" t="str">
        <f t="shared" si="736"/>
        <v>Googlebot Smartphone</v>
      </c>
      <c r="T1618" t="str">
        <f t="shared" si="737"/>
        <v/>
      </c>
      <c r="U1618" t="str">
        <f t="shared" si="738"/>
        <v/>
      </c>
      <c r="V1618" t="str">
        <f t="shared" si="739"/>
        <v/>
      </c>
      <c r="W1618" t="str">
        <f t="shared" si="740"/>
        <v/>
      </c>
      <c r="X1618" t="str">
        <f t="shared" si="741"/>
        <v/>
      </c>
      <c r="Y1618" t="str">
        <f t="shared" si="742"/>
        <v/>
      </c>
      <c r="Z1618" t="str">
        <f t="shared" si="743"/>
        <v/>
      </c>
      <c r="AA1618" t="str">
        <f t="shared" si="744"/>
        <v/>
      </c>
      <c r="AB1618" t="str">
        <f t="shared" si="745"/>
        <v/>
      </c>
      <c r="AC1618" t="str">
        <f t="shared" si="746"/>
        <v/>
      </c>
      <c r="AD1618" t="str">
        <f t="shared" si="747"/>
        <v/>
      </c>
      <c r="AE1618" t="str">
        <f t="shared" si="748"/>
        <v/>
      </c>
      <c r="AF1618" t="str">
        <f t="shared" si="749"/>
        <v/>
      </c>
      <c r="AG1618" t="str">
        <f t="shared" si="750"/>
        <v/>
      </c>
      <c r="AH1618" t="str">
        <f t="shared" si="751"/>
        <v/>
      </c>
      <c r="AI1618" t="str">
        <f t="shared" si="752"/>
        <v/>
      </c>
      <c r="AJ1618" t="str">
        <f t="shared" si="753"/>
        <v/>
      </c>
      <c r="AK1618" t="str">
        <f t="shared" si="754"/>
        <v/>
      </c>
      <c r="AL1618" t="str">
        <f t="shared" si="755"/>
        <v/>
      </c>
      <c r="AM1618" t="str">
        <f t="shared" si="756"/>
        <v/>
      </c>
    </row>
    <row r="1619" spans="1:39">
      <c r="A1619" t="s">
        <v>337</v>
      </c>
      <c r="C1619" t="s">
        <v>1</v>
      </c>
      <c r="D1619" t="s">
        <v>1358</v>
      </c>
      <c r="E1619" t="s">
        <v>3</v>
      </c>
      <c r="G1619">
        <v>304</v>
      </c>
      <c r="H1619" t="s">
        <v>1</v>
      </c>
      <c r="I1619" t="s">
        <v>1359</v>
      </c>
      <c r="J1619" t="s">
        <v>340</v>
      </c>
      <c r="K1619" t="str">
        <f t="shared" si="728"/>
        <v/>
      </c>
      <c r="L1619" t="str">
        <f t="shared" si="729"/>
        <v/>
      </c>
      <c r="M1619" t="str">
        <f t="shared" si="730"/>
        <v/>
      </c>
      <c r="N1619" t="str">
        <f t="shared" si="731"/>
        <v>Visiteur</v>
      </c>
      <c r="O1619" t="str">
        <f t="shared" si="732"/>
        <v>Googlebot Smartphone</v>
      </c>
      <c r="P1619" t="str">
        <f t="shared" si="733"/>
        <v>Googlebot Smartphone</v>
      </c>
      <c r="Q1619" t="str">
        <f t="shared" si="734"/>
        <v/>
      </c>
      <c r="R1619" t="str">
        <f t="shared" si="735"/>
        <v/>
      </c>
      <c r="S1619" t="str">
        <f t="shared" si="736"/>
        <v>Googlebot Smartphone</v>
      </c>
      <c r="T1619" t="str">
        <f t="shared" si="737"/>
        <v/>
      </c>
      <c r="U1619" t="str">
        <f t="shared" si="738"/>
        <v/>
      </c>
      <c r="V1619" t="str">
        <f t="shared" si="739"/>
        <v/>
      </c>
      <c r="W1619" t="str">
        <f t="shared" si="740"/>
        <v/>
      </c>
      <c r="X1619" t="str">
        <f t="shared" si="741"/>
        <v/>
      </c>
      <c r="Y1619" t="str">
        <f t="shared" si="742"/>
        <v/>
      </c>
      <c r="Z1619" t="str">
        <f t="shared" si="743"/>
        <v/>
      </c>
      <c r="AA1619" t="str">
        <f t="shared" si="744"/>
        <v/>
      </c>
      <c r="AB1619" t="str">
        <f t="shared" si="745"/>
        <v/>
      </c>
      <c r="AC1619" t="str">
        <f t="shared" si="746"/>
        <v/>
      </c>
      <c r="AD1619" t="str">
        <f t="shared" si="747"/>
        <v/>
      </c>
      <c r="AE1619" t="str">
        <f t="shared" si="748"/>
        <v/>
      </c>
      <c r="AF1619" t="str">
        <f t="shared" si="749"/>
        <v/>
      </c>
      <c r="AG1619" t="str">
        <f t="shared" si="750"/>
        <v/>
      </c>
      <c r="AH1619" t="str">
        <f t="shared" si="751"/>
        <v/>
      </c>
      <c r="AI1619" t="str">
        <f t="shared" si="752"/>
        <v/>
      </c>
      <c r="AJ1619" t="str">
        <f t="shared" si="753"/>
        <v/>
      </c>
      <c r="AK1619" t="str">
        <f t="shared" si="754"/>
        <v/>
      </c>
      <c r="AL1619" t="str">
        <f t="shared" si="755"/>
        <v/>
      </c>
      <c r="AM1619" t="str">
        <f t="shared" si="756"/>
        <v/>
      </c>
    </row>
    <row r="1620" spans="1:39">
      <c r="A1620" t="s">
        <v>337</v>
      </c>
      <c r="C1620" t="s">
        <v>1</v>
      </c>
      <c r="D1620" t="s">
        <v>1358</v>
      </c>
      <c r="E1620" t="s">
        <v>3</v>
      </c>
      <c r="G1620">
        <v>304</v>
      </c>
      <c r="H1620" t="s">
        <v>1</v>
      </c>
      <c r="I1620" t="s">
        <v>1359</v>
      </c>
      <c r="J1620" t="s">
        <v>340</v>
      </c>
      <c r="K1620" t="str">
        <f t="shared" si="728"/>
        <v/>
      </c>
      <c r="L1620" t="str">
        <f t="shared" si="729"/>
        <v/>
      </c>
      <c r="M1620" t="str">
        <f t="shared" si="730"/>
        <v/>
      </c>
      <c r="N1620" t="str">
        <f t="shared" si="731"/>
        <v>Visiteur</v>
      </c>
      <c r="O1620" t="str">
        <f t="shared" si="732"/>
        <v>Googlebot Smartphone</v>
      </c>
      <c r="P1620" t="str">
        <f t="shared" si="733"/>
        <v>Googlebot Smartphone</v>
      </c>
      <c r="Q1620" t="str">
        <f t="shared" si="734"/>
        <v/>
      </c>
      <c r="R1620" t="str">
        <f t="shared" si="735"/>
        <v/>
      </c>
      <c r="S1620" t="str">
        <f t="shared" si="736"/>
        <v>Googlebot Smartphone</v>
      </c>
      <c r="T1620" t="str">
        <f t="shared" si="737"/>
        <v/>
      </c>
      <c r="U1620" t="str">
        <f t="shared" si="738"/>
        <v/>
      </c>
      <c r="V1620" t="str">
        <f t="shared" si="739"/>
        <v/>
      </c>
      <c r="W1620" t="str">
        <f t="shared" si="740"/>
        <v/>
      </c>
      <c r="X1620" t="str">
        <f t="shared" si="741"/>
        <v/>
      </c>
      <c r="Y1620" t="str">
        <f t="shared" si="742"/>
        <v/>
      </c>
      <c r="Z1620" t="str">
        <f t="shared" si="743"/>
        <v/>
      </c>
      <c r="AA1620" t="str">
        <f t="shared" si="744"/>
        <v/>
      </c>
      <c r="AB1620" t="str">
        <f t="shared" si="745"/>
        <v/>
      </c>
      <c r="AC1620" t="str">
        <f t="shared" si="746"/>
        <v/>
      </c>
      <c r="AD1620" t="str">
        <f t="shared" si="747"/>
        <v/>
      </c>
      <c r="AE1620" t="str">
        <f t="shared" si="748"/>
        <v/>
      </c>
      <c r="AF1620" t="str">
        <f t="shared" si="749"/>
        <v/>
      </c>
      <c r="AG1620" t="str">
        <f t="shared" si="750"/>
        <v/>
      </c>
      <c r="AH1620" t="str">
        <f t="shared" si="751"/>
        <v/>
      </c>
      <c r="AI1620" t="str">
        <f t="shared" si="752"/>
        <v/>
      </c>
      <c r="AJ1620" t="str">
        <f t="shared" si="753"/>
        <v/>
      </c>
      <c r="AK1620" t="str">
        <f t="shared" si="754"/>
        <v/>
      </c>
      <c r="AL1620" t="str">
        <f t="shared" si="755"/>
        <v/>
      </c>
      <c r="AM1620" t="str">
        <f t="shared" si="756"/>
        <v/>
      </c>
    </row>
    <row r="1621" spans="1:39">
      <c r="A1621" t="s">
        <v>337</v>
      </c>
      <c r="C1621" t="s">
        <v>1</v>
      </c>
      <c r="D1621" t="s">
        <v>1358</v>
      </c>
      <c r="E1621" t="s">
        <v>3</v>
      </c>
      <c r="G1621">
        <v>304</v>
      </c>
      <c r="H1621" t="s">
        <v>1</v>
      </c>
      <c r="I1621" t="s">
        <v>1359</v>
      </c>
      <c r="J1621" t="s">
        <v>340</v>
      </c>
      <c r="K1621" t="str">
        <f t="shared" si="728"/>
        <v/>
      </c>
      <c r="L1621" t="str">
        <f t="shared" si="729"/>
        <v/>
      </c>
      <c r="M1621" t="str">
        <f t="shared" si="730"/>
        <v/>
      </c>
      <c r="N1621" t="str">
        <f t="shared" si="731"/>
        <v>Visiteur</v>
      </c>
      <c r="O1621" t="str">
        <f t="shared" si="732"/>
        <v>Googlebot Smartphone</v>
      </c>
      <c r="P1621" t="str">
        <f t="shared" si="733"/>
        <v>Googlebot Smartphone</v>
      </c>
      <c r="Q1621" t="str">
        <f t="shared" si="734"/>
        <v/>
      </c>
      <c r="R1621" t="str">
        <f t="shared" si="735"/>
        <v/>
      </c>
      <c r="S1621" t="str">
        <f t="shared" si="736"/>
        <v>Googlebot Smartphone</v>
      </c>
      <c r="T1621" t="str">
        <f t="shared" si="737"/>
        <v/>
      </c>
      <c r="U1621" t="str">
        <f t="shared" si="738"/>
        <v/>
      </c>
      <c r="V1621" t="str">
        <f t="shared" si="739"/>
        <v/>
      </c>
      <c r="W1621" t="str">
        <f t="shared" si="740"/>
        <v/>
      </c>
      <c r="X1621" t="str">
        <f t="shared" si="741"/>
        <v/>
      </c>
      <c r="Y1621" t="str">
        <f t="shared" si="742"/>
        <v/>
      </c>
      <c r="Z1621" t="str">
        <f t="shared" si="743"/>
        <v/>
      </c>
      <c r="AA1621" t="str">
        <f t="shared" si="744"/>
        <v/>
      </c>
      <c r="AB1621" t="str">
        <f t="shared" si="745"/>
        <v/>
      </c>
      <c r="AC1621" t="str">
        <f t="shared" si="746"/>
        <v/>
      </c>
      <c r="AD1621" t="str">
        <f t="shared" si="747"/>
        <v/>
      </c>
      <c r="AE1621" t="str">
        <f t="shared" si="748"/>
        <v/>
      </c>
      <c r="AF1621" t="str">
        <f t="shared" si="749"/>
        <v/>
      </c>
      <c r="AG1621" t="str">
        <f t="shared" si="750"/>
        <v/>
      </c>
      <c r="AH1621" t="str">
        <f t="shared" si="751"/>
        <v/>
      </c>
      <c r="AI1621" t="str">
        <f t="shared" si="752"/>
        <v/>
      </c>
      <c r="AJ1621" t="str">
        <f t="shared" si="753"/>
        <v/>
      </c>
      <c r="AK1621" t="str">
        <f t="shared" si="754"/>
        <v/>
      </c>
      <c r="AL1621" t="str">
        <f t="shared" si="755"/>
        <v/>
      </c>
      <c r="AM1621" t="str">
        <f t="shared" si="756"/>
        <v/>
      </c>
    </row>
    <row r="1622" spans="1:39">
      <c r="A1622" t="s">
        <v>337</v>
      </c>
      <c r="C1622" t="s">
        <v>1</v>
      </c>
      <c r="D1622" t="s">
        <v>1358</v>
      </c>
      <c r="E1622" t="s">
        <v>3</v>
      </c>
      <c r="G1622">
        <v>304</v>
      </c>
      <c r="H1622" t="s">
        <v>1</v>
      </c>
      <c r="I1622" t="s">
        <v>1359</v>
      </c>
      <c r="J1622" t="s">
        <v>340</v>
      </c>
      <c r="K1622" t="str">
        <f t="shared" si="728"/>
        <v/>
      </c>
      <c r="L1622" t="str">
        <f t="shared" si="729"/>
        <v/>
      </c>
      <c r="M1622" t="str">
        <f t="shared" si="730"/>
        <v/>
      </c>
      <c r="N1622" t="str">
        <f t="shared" si="731"/>
        <v>Visiteur</v>
      </c>
      <c r="O1622" t="str">
        <f t="shared" si="732"/>
        <v>Googlebot Smartphone</v>
      </c>
      <c r="P1622" t="str">
        <f t="shared" si="733"/>
        <v>Googlebot Smartphone</v>
      </c>
      <c r="Q1622" t="str">
        <f t="shared" si="734"/>
        <v/>
      </c>
      <c r="R1622" t="str">
        <f t="shared" si="735"/>
        <v/>
      </c>
      <c r="S1622" t="str">
        <f t="shared" si="736"/>
        <v>Googlebot Smartphone</v>
      </c>
      <c r="T1622" t="str">
        <f t="shared" si="737"/>
        <v/>
      </c>
      <c r="U1622" t="str">
        <f t="shared" si="738"/>
        <v/>
      </c>
      <c r="V1622" t="str">
        <f t="shared" si="739"/>
        <v/>
      </c>
      <c r="W1622" t="str">
        <f t="shared" si="740"/>
        <v/>
      </c>
      <c r="X1622" t="str">
        <f t="shared" si="741"/>
        <v/>
      </c>
      <c r="Y1622" t="str">
        <f t="shared" si="742"/>
        <v/>
      </c>
      <c r="Z1622" t="str">
        <f t="shared" si="743"/>
        <v/>
      </c>
      <c r="AA1622" t="str">
        <f t="shared" si="744"/>
        <v/>
      </c>
      <c r="AB1622" t="str">
        <f t="shared" si="745"/>
        <v/>
      </c>
      <c r="AC1622" t="str">
        <f t="shared" si="746"/>
        <v/>
      </c>
      <c r="AD1622" t="str">
        <f t="shared" si="747"/>
        <v/>
      </c>
      <c r="AE1622" t="str">
        <f t="shared" si="748"/>
        <v/>
      </c>
      <c r="AF1622" t="str">
        <f t="shared" si="749"/>
        <v/>
      </c>
      <c r="AG1622" t="str">
        <f t="shared" si="750"/>
        <v/>
      </c>
      <c r="AH1622" t="str">
        <f t="shared" si="751"/>
        <v/>
      </c>
      <c r="AI1622" t="str">
        <f t="shared" si="752"/>
        <v/>
      </c>
      <c r="AJ1622" t="str">
        <f t="shared" si="753"/>
        <v/>
      </c>
      <c r="AK1622" t="str">
        <f t="shared" si="754"/>
        <v/>
      </c>
      <c r="AL1622" t="str">
        <f t="shared" si="755"/>
        <v/>
      </c>
      <c r="AM1622" t="str">
        <f t="shared" si="756"/>
        <v/>
      </c>
    </row>
    <row r="1623" spans="1:39">
      <c r="A1623" t="s">
        <v>337</v>
      </c>
      <c r="C1623" t="s">
        <v>1</v>
      </c>
      <c r="D1623" t="s">
        <v>1358</v>
      </c>
      <c r="E1623" t="s">
        <v>3</v>
      </c>
      <c r="G1623">
        <v>304</v>
      </c>
      <c r="H1623" t="s">
        <v>1</v>
      </c>
      <c r="I1623" t="s">
        <v>1359</v>
      </c>
      <c r="J1623" t="s">
        <v>340</v>
      </c>
      <c r="K1623" t="str">
        <f t="shared" si="728"/>
        <v/>
      </c>
      <c r="L1623" t="str">
        <f t="shared" si="729"/>
        <v/>
      </c>
      <c r="M1623" t="str">
        <f t="shared" si="730"/>
        <v/>
      </c>
      <c r="N1623" t="str">
        <f t="shared" si="731"/>
        <v>Visiteur</v>
      </c>
      <c r="O1623" t="str">
        <f t="shared" si="732"/>
        <v>Googlebot Smartphone</v>
      </c>
      <c r="P1623" t="str">
        <f t="shared" si="733"/>
        <v>Googlebot Smartphone</v>
      </c>
      <c r="Q1623" t="str">
        <f t="shared" si="734"/>
        <v/>
      </c>
      <c r="R1623" t="str">
        <f t="shared" si="735"/>
        <v/>
      </c>
      <c r="S1623" t="str">
        <f t="shared" si="736"/>
        <v>Googlebot Smartphone</v>
      </c>
      <c r="T1623" t="str">
        <f t="shared" si="737"/>
        <v/>
      </c>
      <c r="U1623" t="str">
        <f t="shared" si="738"/>
        <v/>
      </c>
      <c r="V1623" t="str">
        <f t="shared" si="739"/>
        <v/>
      </c>
      <c r="W1623" t="str">
        <f t="shared" si="740"/>
        <v/>
      </c>
      <c r="X1623" t="str">
        <f t="shared" si="741"/>
        <v/>
      </c>
      <c r="Y1623" t="str">
        <f t="shared" si="742"/>
        <v/>
      </c>
      <c r="Z1623" t="str">
        <f t="shared" si="743"/>
        <v/>
      </c>
      <c r="AA1623" t="str">
        <f t="shared" si="744"/>
        <v/>
      </c>
      <c r="AB1623" t="str">
        <f t="shared" si="745"/>
        <v/>
      </c>
      <c r="AC1623" t="str">
        <f t="shared" si="746"/>
        <v/>
      </c>
      <c r="AD1623" t="str">
        <f t="shared" si="747"/>
        <v/>
      </c>
      <c r="AE1623" t="str">
        <f t="shared" si="748"/>
        <v/>
      </c>
      <c r="AF1623" t="str">
        <f t="shared" si="749"/>
        <v/>
      </c>
      <c r="AG1623" t="str">
        <f t="shared" si="750"/>
        <v/>
      </c>
      <c r="AH1623" t="str">
        <f t="shared" si="751"/>
        <v/>
      </c>
      <c r="AI1623" t="str">
        <f t="shared" si="752"/>
        <v/>
      </c>
      <c r="AJ1623" t="str">
        <f t="shared" si="753"/>
        <v/>
      </c>
      <c r="AK1623" t="str">
        <f t="shared" si="754"/>
        <v/>
      </c>
      <c r="AL1623" t="str">
        <f t="shared" si="755"/>
        <v/>
      </c>
      <c r="AM1623" t="str">
        <f t="shared" si="756"/>
        <v/>
      </c>
    </row>
    <row r="1624" spans="1:39">
      <c r="A1624" t="s">
        <v>337</v>
      </c>
      <c r="C1624" t="s">
        <v>1</v>
      </c>
      <c r="D1624" t="s">
        <v>1360</v>
      </c>
      <c r="E1624" t="s">
        <v>3</v>
      </c>
      <c r="G1624">
        <v>304</v>
      </c>
      <c r="H1624" t="s">
        <v>1</v>
      </c>
      <c r="I1624" t="s">
        <v>1359</v>
      </c>
      <c r="J1624" t="s">
        <v>340</v>
      </c>
      <c r="K1624" t="str">
        <f t="shared" si="728"/>
        <v/>
      </c>
      <c r="L1624" t="str">
        <f t="shared" si="729"/>
        <v/>
      </c>
      <c r="M1624" t="str">
        <f t="shared" si="730"/>
        <v/>
      </c>
      <c r="N1624" t="str">
        <f t="shared" si="731"/>
        <v>Visiteur</v>
      </c>
      <c r="O1624" t="str">
        <f t="shared" si="732"/>
        <v>Googlebot Smartphone</v>
      </c>
      <c r="P1624" t="str">
        <f t="shared" si="733"/>
        <v>Googlebot Smartphone</v>
      </c>
      <c r="Q1624" t="str">
        <f t="shared" si="734"/>
        <v/>
      </c>
      <c r="R1624" t="str">
        <f t="shared" si="735"/>
        <v/>
      </c>
      <c r="S1624" t="str">
        <f t="shared" si="736"/>
        <v>Googlebot Smartphone</v>
      </c>
      <c r="T1624" t="str">
        <f t="shared" si="737"/>
        <v/>
      </c>
      <c r="U1624" t="str">
        <f t="shared" si="738"/>
        <v/>
      </c>
      <c r="V1624" t="str">
        <f t="shared" si="739"/>
        <v/>
      </c>
      <c r="W1624" t="str">
        <f t="shared" si="740"/>
        <v/>
      </c>
      <c r="X1624" t="str">
        <f t="shared" si="741"/>
        <v/>
      </c>
      <c r="Y1624" t="str">
        <f t="shared" si="742"/>
        <v/>
      </c>
      <c r="Z1624" t="str">
        <f t="shared" si="743"/>
        <v/>
      </c>
      <c r="AA1624" t="str">
        <f t="shared" si="744"/>
        <v/>
      </c>
      <c r="AB1624" t="str">
        <f t="shared" si="745"/>
        <v/>
      </c>
      <c r="AC1624" t="str">
        <f t="shared" si="746"/>
        <v/>
      </c>
      <c r="AD1624" t="str">
        <f t="shared" si="747"/>
        <v/>
      </c>
      <c r="AE1624" t="str">
        <f t="shared" si="748"/>
        <v/>
      </c>
      <c r="AF1624" t="str">
        <f t="shared" si="749"/>
        <v/>
      </c>
      <c r="AG1624" t="str">
        <f t="shared" si="750"/>
        <v/>
      </c>
      <c r="AH1624" t="str">
        <f t="shared" si="751"/>
        <v/>
      </c>
      <c r="AI1624" t="str">
        <f t="shared" si="752"/>
        <v/>
      </c>
      <c r="AJ1624" t="str">
        <f t="shared" si="753"/>
        <v/>
      </c>
      <c r="AK1624" t="str">
        <f t="shared" si="754"/>
        <v/>
      </c>
      <c r="AL1624" t="str">
        <f t="shared" si="755"/>
        <v/>
      </c>
      <c r="AM1624" t="str">
        <f t="shared" si="756"/>
        <v/>
      </c>
    </row>
    <row r="1625" spans="1:39">
      <c r="A1625" t="s">
        <v>337</v>
      </c>
      <c r="C1625" t="s">
        <v>1</v>
      </c>
      <c r="D1625" t="s">
        <v>1360</v>
      </c>
      <c r="E1625" t="s">
        <v>3</v>
      </c>
      <c r="G1625">
        <v>304</v>
      </c>
      <c r="H1625" t="s">
        <v>1</v>
      </c>
      <c r="I1625" t="s">
        <v>1359</v>
      </c>
      <c r="J1625" t="s">
        <v>340</v>
      </c>
      <c r="K1625" t="str">
        <f t="shared" si="728"/>
        <v/>
      </c>
      <c r="L1625" t="str">
        <f t="shared" si="729"/>
        <v/>
      </c>
      <c r="M1625" t="str">
        <f t="shared" si="730"/>
        <v/>
      </c>
      <c r="N1625" t="str">
        <f t="shared" si="731"/>
        <v>Visiteur</v>
      </c>
      <c r="O1625" t="str">
        <f t="shared" si="732"/>
        <v>Googlebot Smartphone</v>
      </c>
      <c r="P1625" t="str">
        <f t="shared" si="733"/>
        <v>Googlebot Smartphone</v>
      </c>
      <c r="Q1625" t="str">
        <f t="shared" si="734"/>
        <v/>
      </c>
      <c r="R1625" t="str">
        <f t="shared" si="735"/>
        <v/>
      </c>
      <c r="S1625" t="str">
        <f t="shared" si="736"/>
        <v>Googlebot Smartphone</v>
      </c>
      <c r="T1625" t="str">
        <f t="shared" si="737"/>
        <v/>
      </c>
      <c r="U1625" t="str">
        <f t="shared" si="738"/>
        <v/>
      </c>
      <c r="V1625" t="str">
        <f t="shared" si="739"/>
        <v/>
      </c>
      <c r="W1625" t="str">
        <f t="shared" si="740"/>
        <v/>
      </c>
      <c r="X1625" t="str">
        <f t="shared" si="741"/>
        <v/>
      </c>
      <c r="Y1625" t="str">
        <f t="shared" si="742"/>
        <v/>
      </c>
      <c r="Z1625" t="str">
        <f t="shared" si="743"/>
        <v/>
      </c>
      <c r="AA1625" t="str">
        <f t="shared" si="744"/>
        <v/>
      </c>
      <c r="AB1625" t="str">
        <f t="shared" si="745"/>
        <v/>
      </c>
      <c r="AC1625" t="str">
        <f t="shared" si="746"/>
        <v/>
      </c>
      <c r="AD1625" t="str">
        <f t="shared" si="747"/>
        <v/>
      </c>
      <c r="AE1625" t="str">
        <f t="shared" si="748"/>
        <v/>
      </c>
      <c r="AF1625" t="str">
        <f t="shared" si="749"/>
        <v/>
      </c>
      <c r="AG1625" t="str">
        <f t="shared" si="750"/>
        <v/>
      </c>
      <c r="AH1625" t="str">
        <f t="shared" si="751"/>
        <v/>
      </c>
      <c r="AI1625" t="str">
        <f t="shared" si="752"/>
        <v/>
      </c>
      <c r="AJ1625" t="str">
        <f t="shared" si="753"/>
        <v/>
      </c>
      <c r="AK1625" t="str">
        <f t="shared" si="754"/>
        <v/>
      </c>
      <c r="AL1625" t="str">
        <f t="shared" si="755"/>
        <v/>
      </c>
      <c r="AM1625" t="str">
        <f t="shared" si="756"/>
        <v/>
      </c>
    </row>
    <row r="1626" spans="1:39">
      <c r="A1626" t="s">
        <v>337</v>
      </c>
      <c r="C1626" t="s">
        <v>1</v>
      </c>
      <c r="D1626" t="s">
        <v>1360</v>
      </c>
      <c r="E1626" t="s">
        <v>3</v>
      </c>
      <c r="G1626">
        <v>304</v>
      </c>
      <c r="H1626" t="s">
        <v>1</v>
      </c>
      <c r="I1626" t="s">
        <v>1359</v>
      </c>
      <c r="J1626" t="s">
        <v>340</v>
      </c>
      <c r="K1626" t="str">
        <f t="shared" si="728"/>
        <v/>
      </c>
      <c r="L1626" t="str">
        <f t="shared" si="729"/>
        <v/>
      </c>
      <c r="M1626" t="str">
        <f t="shared" si="730"/>
        <v/>
      </c>
      <c r="N1626" t="str">
        <f t="shared" si="731"/>
        <v>Visiteur</v>
      </c>
      <c r="O1626" t="str">
        <f t="shared" si="732"/>
        <v>Googlebot Smartphone</v>
      </c>
      <c r="P1626" t="str">
        <f t="shared" si="733"/>
        <v>Googlebot Smartphone</v>
      </c>
      <c r="Q1626" t="str">
        <f t="shared" si="734"/>
        <v/>
      </c>
      <c r="R1626" t="str">
        <f t="shared" si="735"/>
        <v/>
      </c>
      <c r="S1626" t="str">
        <f t="shared" si="736"/>
        <v>Googlebot Smartphone</v>
      </c>
      <c r="T1626" t="str">
        <f t="shared" si="737"/>
        <v/>
      </c>
      <c r="U1626" t="str">
        <f t="shared" si="738"/>
        <v/>
      </c>
      <c r="V1626" t="str">
        <f t="shared" si="739"/>
        <v/>
      </c>
      <c r="W1626" t="str">
        <f t="shared" si="740"/>
        <v/>
      </c>
      <c r="X1626" t="str">
        <f t="shared" si="741"/>
        <v/>
      </c>
      <c r="Y1626" t="str">
        <f t="shared" si="742"/>
        <v/>
      </c>
      <c r="Z1626" t="str">
        <f t="shared" si="743"/>
        <v/>
      </c>
      <c r="AA1626" t="str">
        <f t="shared" si="744"/>
        <v/>
      </c>
      <c r="AB1626" t="str">
        <f t="shared" si="745"/>
        <v/>
      </c>
      <c r="AC1626" t="str">
        <f t="shared" si="746"/>
        <v/>
      </c>
      <c r="AD1626" t="str">
        <f t="shared" si="747"/>
        <v/>
      </c>
      <c r="AE1626" t="str">
        <f t="shared" si="748"/>
        <v/>
      </c>
      <c r="AF1626" t="str">
        <f t="shared" si="749"/>
        <v/>
      </c>
      <c r="AG1626" t="str">
        <f t="shared" si="750"/>
        <v/>
      </c>
      <c r="AH1626" t="str">
        <f t="shared" si="751"/>
        <v/>
      </c>
      <c r="AI1626" t="str">
        <f t="shared" si="752"/>
        <v/>
      </c>
      <c r="AJ1626" t="str">
        <f t="shared" si="753"/>
        <v/>
      </c>
      <c r="AK1626" t="str">
        <f t="shared" si="754"/>
        <v/>
      </c>
      <c r="AL1626" t="str">
        <f t="shared" si="755"/>
        <v/>
      </c>
      <c r="AM1626" t="str">
        <f t="shared" si="756"/>
        <v/>
      </c>
    </row>
    <row r="1627" spans="1:39">
      <c r="A1627" t="s">
        <v>337</v>
      </c>
      <c r="C1627" t="s">
        <v>1</v>
      </c>
      <c r="D1627" t="s">
        <v>1360</v>
      </c>
      <c r="E1627" t="s">
        <v>3</v>
      </c>
      <c r="G1627">
        <v>304</v>
      </c>
      <c r="H1627" t="s">
        <v>1</v>
      </c>
      <c r="I1627" t="s">
        <v>1359</v>
      </c>
      <c r="J1627" t="s">
        <v>340</v>
      </c>
      <c r="K1627" t="str">
        <f t="shared" si="728"/>
        <v/>
      </c>
      <c r="L1627" t="str">
        <f t="shared" si="729"/>
        <v/>
      </c>
      <c r="M1627" t="str">
        <f t="shared" si="730"/>
        <v/>
      </c>
      <c r="N1627" t="str">
        <f t="shared" si="731"/>
        <v>Visiteur</v>
      </c>
      <c r="O1627" t="str">
        <f t="shared" si="732"/>
        <v>Googlebot Smartphone</v>
      </c>
      <c r="P1627" t="str">
        <f t="shared" si="733"/>
        <v>Googlebot Smartphone</v>
      </c>
      <c r="Q1627" t="str">
        <f t="shared" si="734"/>
        <v/>
      </c>
      <c r="R1627" t="str">
        <f t="shared" si="735"/>
        <v/>
      </c>
      <c r="S1627" t="str">
        <f t="shared" si="736"/>
        <v>Googlebot Smartphone</v>
      </c>
      <c r="T1627" t="str">
        <f t="shared" si="737"/>
        <v/>
      </c>
      <c r="U1627" t="str">
        <f t="shared" si="738"/>
        <v/>
      </c>
      <c r="V1627" t="str">
        <f t="shared" si="739"/>
        <v/>
      </c>
      <c r="W1627" t="str">
        <f t="shared" si="740"/>
        <v/>
      </c>
      <c r="X1627" t="str">
        <f t="shared" si="741"/>
        <v/>
      </c>
      <c r="Y1627" t="str">
        <f t="shared" si="742"/>
        <v/>
      </c>
      <c r="Z1627" t="str">
        <f t="shared" si="743"/>
        <v/>
      </c>
      <c r="AA1627" t="str">
        <f t="shared" si="744"/>
        <v/>
      </c>
      <c r="AB1627" t="str">
        <f t="shared" si="745"/>
        <v/>
      </c>
      <c r="AC1627" t="str">
        <f t="shared" si="746"/>
        <v/>
      </c>
      <c r="AD1627" t="str">
        <f t="shared" si="747"/>
        <v/>
      </c>
      <c r="AE1627" t="str">
        <f t="shared" si="748"/>
        <v/>
      </c>
      <c r="AF1627" t="str">
        <f t="shared" si="749"/>
        <v/>
      </c>
      <c r="AG1627" t="str">
        <f t="shared" si="750"/>
        <v/>
      </c>
      <c r="AH1627" t="str">
        <f t="shared" si="751"/>
        <v/>
      </c>
      <c r="AI1627" t="str">
        <f t="shared" si="752"/>
        <v/>
      </c>
      <c r="AJ1627" t="str">
        <f t="shared" si="753"/>
        <v/>
      </c>
      <c r="AK1627" t="str">
        <f t="shared" si="754"/>
        <v/>
      </c>
      <c r="AL1627" t="str">
        <f t="shared" si="755"/>
        <v/>
      </c>
      <c r="AM1627" t="str">
        <f t="shared" si="756"/>
        <v/>
      </c>
    </row>
    <row r="1628" spans="1:39">
      <c r="A1628" t="s">
        <v>337</v>
      </c>
      <c r="C1628" t="s">
        <v>1</v>
      </c>
      <c r="D1628" t="s">
        <v>1360</v>
      </c>
      <c r="E1628" t="s">
        <v>3</v>
      </c>
      <c r="G1628">
        <v>304</v>
      </c>
      <c r="H1628" t="s">
        <v>1</v>
      </c>
      <c r="I1628" t="s">
        <v>377</v>
      </c>
      <c r="J1628" t="s">
        <v>340</v>
      </c>
      <c r="K1628" t="str">
        <f t="shared" si="728"/>
        <v/>
      </c>
      <c r="L1628" t="str">
        <f t="shared" si="729"/>
        <v/>
      </c>
      <c r="M1628" t="str">
        <f t="shared" si="730"/>
        <v/>
      </c>
      <c r="N1628" t="str">
        <f t="shared" si="731"/>
        <v>Visiteur</v>
      </c>
      <c r="O1628" t="str">
        <f t="shared" si="732"/>
        <v>Googlebot Smartphone</v>
      </c>
      <c r="P1628" t="str">
        <f t="shared" si="733"/>
        <v>Googlebot Smartphone</v>
      </c>
      <c r="Q1628" t="str">
        <f t="shared" si="734"/>
        <v/>
      </c>
      <c r="R1628" t="str">
        <f t="shared" si="735"/>
        <v/>
      </c>
      <c r="S1628" t="str">
        <f t="shared" si="736"/>
        <v>Googlebot Smartphone</v>
      </c>
      <c r="T1628" t="str">
        <f t="shared" si="737"/>
        <v/>
      </c>
      <c r="U1628" t="str">
        <f t="shared" si="738"/>
        <v/>
      </c>
      <c r="V1628" t="str">
        <f t="shared" si="739"/>
        <v/>
      </c>
      <c r="W1628" t="str">
        <f t="shared" si="740"/>
        <v/>
      </c>
      <c r="X1628" t="str">
        <f t="shared" si="741"/>
        <v/>
      </c>
      <c r="Y1628" t="str">
        <f t="shared" si="742"/>
        <v/>
      </c>
      <c r="Z1628" t="str">
        <f t="shared" si="743"/>
        <v/>
      </c>
      <c r="AA1628" t="str">
        <f t="shared" si="744"/>
        <v/>
      </c>
      <c r="AB1628" t="str">
        <f t="shared" si="745"/>
        <v/>
      </c>
      <c r="AC1628" t="str">
        <f t="shared" si="746"/>
        <v/>
      </c>
      <c r="AD1628" t="str">
        <f t="shared" si="747"/>
        <v/>
      </c>
      <c r="AE1628" t="str">
        <f t="shared" si="748"/>
        <v/>
      </c>
      <c r="AF1628" t="str">
        <f t="shared" si="749"/>
        <v/>
      </c>
      <c r="AG1628" t="str">
        <f t="shared" si="750"/>
        <v/>
      </c>
      <c r="AH1628" t="str">
        <f t="shared" si="751"/>
        <v/>
      </c>
      <c r="AI1628" t="str">
        <f t="shared" si="752"/>
        <v/>
      </c>
      <c r="AJ1628" t="str">
        <f t="shared" si="753"/>
        <v/>
      </c>
      <c r="AK1628" t="str">
        <f t="shared" si="754"/>
        <v/>
      </c>
      <c r="AL1628" t="str">
        <f t="shared" si="755"/>
        <v/>
      </c>
      <c r="AM1628" t="str">
        <f t="shared" si="756"/>
        <v/>
      </c>
    </row>
    <row r="1629" spans="1:39">
      <c r="A1629" t="s">
        <v>337</v>
      </c>
      <c r="C1629" t="s">
        <v>1</v>
      </c>
      <c r="D1629" t="s">
        <v>1360</v>
      </c>
      <c r="E1629" t="s">
        <v>3</v>
      </c>
      <c r="G1629">
        <v>200</v>
      </c>
      <c r="H1629">
        <v>43</v>
      </c>
      <c r="I1629" t="s">
        <v>1359</v>
      </c>
      <c r="J1629" t="s">
        <v>340</v>
      </c>
      <c r="K1629" t="str">
        <f t="shared" si="728"/>
        <v/>
      </c>
      <c r="L1629" t="str">
        <f t="shared" si="729"/>
        <v/>
      </c>
      <c r="M1629" t="str">
        <f t="shared" si="730"/>
        <v/>
      </c>
      <c r="N1629" t="str">
        <f t="shared" si="731"/>
        <v>Visiteur</v>
      </c>
      <c r="O1629" t="str">
        <f t="shared" si="732"/>
        <v>Googlebot Smartphone</v>
      </c>
      <c r="P1629" t="str">
        <f t="shared" si="733"/>
        <v>Googlebot Smartphone</v>
      </c>
      <c r="Q1629" t="str">
        <f t="shared" si="734"/>
        <v/>
      </c>
      <c r="R1629" t="str">
        <f t="shared" si="735"/>
        <v/>
      </c>
      <c r="S1629" t="str">
        <f t="shared" si="736"/>
        <v>Googlebot Smartphone</v>
      </c>
      <c r="T1629" t="str">
        <f t="shared" si="737"/>
        <v/>
      </c>
      <c r="U1629" t="str">
        <f t="shared" si="738"/>
        <v/>
      </c>
      <c r="V1629" t="str">
        <f t="shared" si="739"/>
        <v/>
      </c>
      <c r="W1629" t="str">
        <f t="shared" si="740"/>
        <v/>
      </c>
      <c r="X1629" t="str">
        <f t="shared" si="741"/>
        <v/>
      </c>
      <c r="Y1629" t="str">
        <f t="shared" si="742"/>
        <v/>
      </c>
      <c r="Z1629" t="str">
        <f t="shared" si="743"/>
        <v/>
      </c>
      <c r="AA1629" t="str">
        <f t="shared" si="744"/>
        <v/>
      </c>
      <c r="AB1629" t="str">
        <f t="shared" si="745"/>
        <v/>
      </c>
      <c r="AC1629" t="str">
        <f t="shared" si="746"/>
        <v/>
      </c>
      <c r="AD1629" t="str">
        <f t="shared" si="747"/>
        <v/>
      </c>
      <c r="AE1629" t="str">
        <f t="shared" si="748"/>
        <v/>
      </c>
      <c r="AF1629" t="str">
        <f t="shared" si="749"/>
        <v/>
      </c>
      <c r="AG1629" t="str">
        <f t="shared" si="750"/>
        <v/>
      </c>
      <c r="AH1629" t="str">
        <f t="shared" si="751"/>
        <v/>
      </c>
      <c r="AI1629" t="str">
        <f t="shared" si="752"/>
        <v/>
      </c>
      <c r="AJ1629" t="str">
        <f t="shared" si="753"/>
        <v/>
      </c>
      <c r="AK1629" t="str">
        <f t="shared" si="754"/>
        <v/>
      </c>
      <c r="AL1629" t="str">
        <f t="shared" si="755"/>
        <v/>
      </c>
      <c r="AM1629" t="str">
        <f t="shared" si="756"/>
        <v/>
      </c>
    </row>
    <row r="1630" spans="1:39">
      <c r="A1630" t="s">
        <v>337</v>
      </c>
      <c r="C1630" t="s">
        <v>1</v>
      </c>
      <c r="D1630" t="s">
        <v>1360</v>
      </c>
      <c r="E1630" t="s">
        <v>3</v>
      </c>
      <c r="G1630">
        <v>304</v>
      </c>
      <c r="H1630" t="s">
        <v>1</v>
      </c>
      <c r="I1630" t="s">
        <v>1359</v>
      </c>
      <c r="J1630" t="s">
        <v>340</v>
      </c>
      <c r="K1630" t="str">
        <f t="shared" si="728"/>
        <v/>
      </c>
      <c r="L1630" t="str">
        <f t="shared" si="729"/>
        <v/>
      </c>
      <c r="M1630" t="str">
        <f t="shared" si="730"/>
        <v/>
      </c>
      <c r="N1630" t="str">
        <f t="shared" si="731"/>
        <v>Visiteur</v>
      </c>
      <c r="O1630" t="str">
        <f t="shared" si="732"/>
        <v>Googlebot Smartphone</v>
      </c>
      <c r="P1630" t="str">
        <f t="shared" si="733"/>
        <v>Googlebot Smartphone</v>
      </c>
      <c r="Q1630" t="str">
        <f t="shared" si="734"/>
        <v/>
      </c>
      <c r="R1630" t="str">
        <f t="shared" si="735"/>
        <v/>
      </c>
      <c r="S1630" t="str">
        <f t="shared" si="736"/>
        <v>Googlebot Smartphone</v>
      </c>
      <c r="T1630" t="str">
        <f t="shared" si="737"/>
        <v/>
      </c>
      <c r="U1630" t="str">
        <f t="shared" si="738"/>
        <v/>
      </c>
      <c r="V1630" t="str">
        <f t="shared" si="739"/>
        <v/>
      </c>
      <c r="W1630" t="str">
        <f t="shared" si="740"/>
        <v/>
      </c>
      <c r="X1630" t="str">
        <f t="shared" si="741"/>
        <v/>
      </c>
      <c r="Y1630" t="str">
        <f t="shared" si="742"/>
        <v/>
      </c>
      <c r="Z1630" t="str">
        <f t="shared" si="743"/>
        <v/>
      </c>
      <c r="AA1630" t="str">
        <f t="shared" si="744"/>
        <v/>
      </c>
      <c r="AB1630" t="str">
        <f t="shared" si="745"/>
        <v/>
      </c>
      <c r="AC1630" t="str">
        <f t="shared" si="746"/>
        <v/>
      </c>
      <c r="AD1630" t="str">
        <f t="shared" si="747"/>
        <v/>
      </c>
      <c r="AE1630" t="str">
        <f t="shared" si="748"/>
        <v/>
      </c>
      <c r="AF1630" t="str">
        <f t="shared" si="749"/>
        <v/>
      </c>
      <c r="AG1630" t="str">
        <f t="shared" si="750"/>
        <v/>
      </c>
      <c r="AH1630" t="str">
        <f t="shared" si="751"/>
        <v/>
      </c>
      <c r="AI1630" t="str">
        <f t="shared" si="752"/>
        <v/>
      </c>
      <c r="AJ1630" t="str">
        <f t="shared" si="753"/>
        <v/>
      </c>
      <c r="AK1630" t="str">
        <f t="shared" si="754"/>
        <v/>
      </c>
      <c r="AL1630" t="str">
        <f t="shared" si="755"/>
        <v/>
      </c>
      <c r="AM1630" t="str">
        <f t="shared" si="756"/>
        <v/>
      </c>
    </row>
    <row r="1631" spans="1:39">
      <c r="A1631" t="s">
        <v>337</v>
      </c>
      <c r="C1631" t="s">
        <v>1</v>
      </c>
      <c r="D1631" t="s">
        <v>1361</v>
      </c>
      <c r="E1631" t="s">
        <v>3</v>
      </c>
      <c r="G1631">
        <v>200</v>
      </c>
      <c r="H1631">
        <v>1077</v>
      </c>
      <c r="I1631" t="s">
        <v>1359</v>
      </c>
      <c r="J1631" t="s">
        <v>340</v>
      </c>
      <c r="K1631" t="str">
        <f t="shared" si="728"/>
        <v/>
      </c>
      <c r="L1631" t="str">
        <f t="shared" si="729"/>
        <v/>
      </c>
      <c r="M1631" t="str">
        <f t="shared" si="730"/>
        <v/>
      </c>
      <c r="N1631" t="str">
        <f t="shared" si="731"/>
        <v>Visiteur</v>
      </c>
      <c r="O1631" t="str">
        <f t="shared" si="732"/>
        <v>Googlebot Smartphone</v>
      </c>
      <c r="P1631" t="str">
        <f t="shared" si="733"/>
        <v>Googlebot Smartphone</v>
      </c>
      <c r="Q1631" t="str">
        <f t="shared" si="734"/>
        <v/>
      </c>
      <c r="R1631" t="str">
        <f t="shared" si="735"/>
        <v/>
      </c>
      <c r="S1631" t="str">
        <f t="shared" si="736"/>
        <v>Googlebot Smartphone</v>
      </c>
      <c r="T1631" t="str">
        <f t="shared" si="737"/>
        <v/>
      </c>
      <c r="U1631" t="str">
        <f t="shared" si="738"/>
        <v/>
      </c>
      <c r="V1631" t="str">
        <f t="shared" si="739"/>
        <v/>
      </c>
      <c r="W1631" t="str">
        <f t="shared" si="740"/>
        <v/>
      </c>
      <c r="X1631" t="str">
        <f t="shared" si="741"/>
        <v/>
      </c>
      <c r="Y1631" t="str">
        <f t="shared" si="742"/>
        <v/>
      </c>
      <c r="Z1631" t="str">
        <f t="shared" si="743"/>
        <v/>
      </c>
      <c r="AA1631" t="str">
        <f t="shared" si="744"/>
        <v/>
      </c>
      <c r="AB1631" t="str">
        <f t="shared" si="745"/>
        <v/>
      </c>
      <c r="AC1631" t="str">
        <f t="shared" si="746"/>
        <v/>
      </c>
      <c r="AD1631" t="str">
        <f t="shared" si="747"/>
        <v/>
      </c>
      <c r="AE1631" t="str">
        <f t="shared" si="748"/>
        <v/>
      </c>
      <c r="AF1631" t="str">
        <f t="shared" si="749"/>
        <v/>
      </c>
      <c r="AG1631" t="str">
        <f t="shared" si="750"/>
        <v/>
      </c>
      <c r="AH1631" t="str">
        <f t="shared" si="751"/>
        <v/>
      </c>
      <c r="AI1631" t="str">
        <f t="shared" si="752"/>
        <v/>
      </c>
      <c r="AJ1631" t="str">
        <f t="shared" si="753"/>
        <v/>
      </c>
      <c r="AK1631" t="str">
        <f t="shared" si="754"/>
        <v/>
      </c>
      <c r="AL1631" t="str">
        <f t="shared" si="755"/>
        <v/>
      </c>
      <c r="AM1631" t="str">
        <f t="shared" si="756"/>
        <v/>
      </c>
    </row>
    <row r="1632" spans="1:39">
      <c r="A1632" t="s">
        <v>337</v>
      </c>
      <c r="C1632" t="s">
        <v>1</v>
      </c>
      <c r="D1632" t="s">
        <v>1361</v>
      </c>
      <c r="E1632" t="s">
        <v>3</v>
      </c>
      <c r="G1632">
        <v>200</v>
      </c>
      <c r="H1632">
        <v>5785</v>
      </c>
      <c r="I1632" t="s">
        <v>1359</v>
      </c>
      <c r="J1632" t="s">
        <v>340</v>
      </c>
      <c r="K1632" t="str">
        <f t="shared" si="728"/>
        <v/>
      </c>
      <c r="L1632" t="str">
        <f t="shared" si="729"/>
        <v/>
      </c>
      <c r="M1632" t="str">
        <f t="shared" si="730"/>
        <v/>
      </c>
      <c r="N1632" t="str">
        <f t="shared" si="731"/>
        <v>Visiteur</v>
      </c>
      <c r="O1632" t="str">
        <f t="shared" si="732"/>
        <v>Googlebot Smartphone</v>
      </c>
      <c r="P1632" t="str">
        <f t="shared" si="733"/>
        <v>Googlebot Smartphone</v>
      </c>
      <c r="Q1632" t="str">
        <f t="shared" si="734"/>
        <v/>
      </c>
      <c r="R1632" t="str">
        <f t="shared" si="735"/>
        <v/>
      </c>
      <c r="S1632" t="str">
        <f t="shared" si="736"/>
        <v>Googlebot Smartphone</v>
      </c>
      <c r="T1632" t="str">
        <f t="shared" si="737"/>
        <v/>
      </c>
      <c r="U1632" t="str">
        <f t="shared" si="738"/>
        <v/>
      </c>
      <c r="V1632" t="str">
        <f t="shared" si="739"/>
        <v/>
      </c>
      <c r="W1632" t="str">
        <f t="shared" si="740"/>
        <v/>
      </c>
      <c r="X1632" t="str">
        <f t="shared" si="741"/>
        <v/>
      </c>
      <c r="Y1632" t="str">
        <f t="shared" si="742"/>
        <v/>
      </c>
      <c r="Z1632" t="str">
        <f t="shared" si="743"/>
        <v/>
      </c>
      <c r="AA1632" t="str">
        <f t="shared" si="744"/>
        <v/>
      </c>
      <c r="AB1632" t="str">
        <f t="shared" si="745"/>
        <v/>
      </c>
      <c r="AC1632" t="str">
        <f t="shared" si="746"/>
        <v/>
      </c>
      <c r="AD1632" t="str">
        <f t="shared" si="747"/>
        <v/>
      </c>
      <c r="AE1632" t="str">
        <f t="shared" si="748"/>
        <v/>
      </c>
      <c r="AF1632" t="str">
        <f t="shared" si="749"/>
        <v/>
      </c>
      <c r="AG1632" t="str">
        <f t="shared" si="750"/>
        <v/>
      </c>
      <c r="AH1632" t="str">
        <f t="shared" si="751"/>
        <v/>
      </c>
      <c r="AI1632" t="str">
        <f t="shared" si="752"/>
        <v/>
      </c>
      <c r="AJ1632" t="str">
        <f t="shared" si="753"/>
        <v/>
      </c>
      <c r="AK1632" t="str">
        <f t="shared" si="754"/>
        <v/>
      </c>
      <c r="AL1632" t="str">
        <f t="shared" si="755"/>
        <v/>
      </c>
      <c r="AM1632" t="str">
        <f t="shared" si="756"/>
        <v/>
      </c>
    </row>
    <row r="1633" spans="1:39">
      <c r="A1633" t="s">
        <v>337</v>
      </c>
      <c r="C1633" t="s">
        <v>1</v>
      </c>
      <c r="D1633" t="s">
        <v>1360</v>
      </c>
      <c r="E1633" t="s">
        <v>3</v>
      </c>
      <c r="G1633">
        <v>200</v>
      </c>
      <c r="H1633">
        <v>47</v>
      </c>
      <c r="I1633" t="s">
        <v>1359</v>
      </c>
      <c r="J1633" t="s">
        <v>340</v>
      </c>
      <c r="K1633" t="str">
        <f t="shared" si="728"/>
        <v/>
      </c>
      <c r="L1633" t="str">
        <f t="shared" si="729"/>
        <v/>
      </c>
      <c r="M1633" t="str">
        <f t="shared" si="730"/>
        <v/>
      </c>
      <c r="N1633" t="str">
        <f t="shared" si="731"/>
        <v>Visiteur</v>
      </c>
      <c r="O1633" t="str">
        <f t="shared" si="732"/>
        <v>Googlebot Smartphone</v>
      </c>
      <c r="P1633" t="str">
        <f t="shared" si="733"/>
        <v>Googlebot Smartphone</v>
      </c>
      <c r="Q1633" t="str">
        <f t="shared" si="734"/>
        <v/>
      </c>
      <c r="R1633" t="str">
        <f t="shared" si="735"/>
        <v/>
      </c>
      <c r="S1633" t="str">
        <f t="shared" si="736"/>
        <v>Googlebot Smartphone</v>
      </c>
      <c r="T1633" t="str">
        <f t="shared" si="737"/>
        <v/>
      </c>
      <c r="U1633" t="str">
        <f t="shared" si="738"/>
        <v/>
      </c>
      <c r="V1633" t="str">
        <f t="shared" si="739"/>
        <v/>
      </c>
      <c r="W1633" t="str">
        <f t="shared" si="740"/>
        <v/>
      </c>
      <c r="X1633" t="str">
        <f t="shared" si="741"/>
        <v/>
      </c>
      <c r="Y1633" t="str">
        <f t="shared" si="742"/>
        <v/>
      </c>
      <c r="Z1633" t="str">
        <f t="shared" si="743"/>
        <v/>
      </c>
      <c r="AA1633" t="str">
        <f t="shared" si="744"/>
        <v/>
      </c>
      <c r="AB1633" t="str">
        <f t="shared" si="745"/>
        <v/>
      </c>
      <c r="AC1633" t="str">
        <f t="shared" si="746"/>
        <v/>
      </c>
      <c r="AD1633" t="str">
        <f t="shared" si="747"/>
        <v/>
      </c>
      <c r="AE1633" t="str">
        <f t="shared" si="748"/>
        <v/>
      </c>
      <c r="AF1633" t="str">
        <f t="shared" si="749"/>
        <v/>
      </c>
      <c r="AG1633" t="str">
        <f t="shared" si="750"/>
        <v/>
      </c>
      <c r="AH1633" t="str">
        <f t="shared" si="751"/>
        <v/>
      </c>
      <c r="AI1633" t="str">
        <f t="shared" si="752"/>
        <v/>
      </c>
      <c r="AJ1633" t="str">
        <f t="shared" si="753"/>
        <v/>
      </c>
      <c r="AK1633" t="str">
        <f t="shared" si="754"/>
        <v/>
      </c>
      <c r="AL1633" t="str">
        <f t="shared" si="755"/>
        <v/>
      </c>
      <c r="AM1633" t="str">
        <f t="shared" si="756"/>
        <v/>
      </c>
    </row>
    <row r="1634" spans="1:39">
      <c r="A1634" t="s">
        <v>337</v>
      </c>
      <c r="C1634" t="s">
        <v>1</v>
      </c>
      <c r="D1634" t="s">
        <v>1362</v>
      </c>
      <c r="E1634" t="s">
        <v>3</v>
      </c>
      <c r="G1634">
        <v>200</v>
      </c>
      <c r="H1634">
        <v>41418</v>
      </c>
      <c r="I1634" t="s">
        <v>1359</v>
      </c>
      <c r="J1634" t="s">
        <v>340</v>
      </c>
      <c r="K1634" t="str">
        <f t="shared" si="728"/>
        <v/>
      </c>
      <c r="L1634" t="str">
        <f t="shared" si="729"/>
        <v/>
      </c>
      <c r="M1634" t="str">
        <f t="shared" si="730"/>
        <v/>
      </c>
      <c r="N1634" t="str">
        <f t="shared" si="731"/>
        <v>Visiteur</v>
      </c>
      <c r="O1634" t="str">
        <f t="shared" si="732"/>
        <v>Googlebot Smartphone</v>
      </c>
      <c r="P1634" t="str">
        <f t="shared" si="733"/>
        <v>Googlebot Smartphone</v>
      </c>
      <c r="Q1634" t="str">
        <f t="shared" si="734"/>
        <v/>
      </c>
      <c r="R1634" t="str">
        <f t="shared" si="735"/>
        <v/>
      </c>
      <c r="S1634" t="str">
        <f t="shared" si="736"/>
        <v>Googlebot Smartphone</v>
      </c>
      <c r="T1634" t="str">
        <f t="shared" si="737"/>
        <v/>
      </c>
      <c r="U1634" t="str">
        <f t="shared" si="738"/>
        <v/>
      </c>
      <c r="V1634" t="str">
        <f t="shared" si="739"/>
        <v/>
      </c>
      <c r="W1634" t="str">
        <f t="shared" si="740"/>
        <v/>
      </c>
      <c r="X1634" t="str">
        <f t="shared" si="741"/>
        <v/>
      </c>
      <c r="Y1634" t="str">
        <f t="shared" si="742"/>
        <v/>
      </c>
      <c r="Z1634" t="str">
        <f t="shared" si="743"/>
        <v/>
      </c>
      <c r="AA1634" t="str">
        <f t="shared" si="744"/>
        <v/>
      </c>
      <c r="AB1634" t="str">
        <f t="shared" si="745"/>
        <v/>
      </c>
      <c r="AC1634" t="str">
        <f t="shared" si="746"/>
        <v/>
      </c>
      <c r="AD1634" t="str">
        <f t="shared" si="747"/>
        <v/>
      </c>
      <c r="AE1634" t="str">
        <f t="shared" si="748"/>
        <v/>
      </c>
      <c r="AF1634" t="str">
        <f t="shared" si="749"/>
        <v/>
      </c>
      <c r="AG1634" t="str">
        <f t="shared" si="750"/>
        <v/>
      </c>
      <c r="AH1634" t="str">
        <f t="shared" si="751"/>
        <v/>
      </c>
      <c r="AI1634" t="str">
        <f t="shared" si="752"/>
        <v/>
      </c>
      <c r="AJ1634" t="str">
        <f t="shared" si="753"/>
        <v/>
      </c>
      <c r="AK1634" t="str">
        <f t="shared" si="754"/>
        <v/>
      </c>
      <c r="AL1634" t="str">
        <f t="shared" si="755"/>
        <v/>
      </c>
      <c r="AM1634" t="str">
        <f t="shared" si="756"/>
        <v/>
      </c>
    </row>
    <row r="1635" spans="1:39">
      <c r="A1635" t="s">
        <v>337</v>
      </c>
      <c r="C1635" t="s">
        <v>1</v>
      </c>
      <c r="D1635" t="s">
        <v>1362</v>
      </c>
      <c r="E1635" t="s">
        <v>3</v>
      </c>
      <c r="G1635">
        <v>200</v>
      </c>
      <c r="H1635">
        <v>1038</v>
      </c>
      <c r="I1635" t="s">
        <v>1359</v>
      </c>
      <c r="J1635" t="s">
        <v>340</v>
      </c>
      <c r="K1635" t="str">
        <f t="shared" si="728"/>
        <v/>
      </c>
      <c r="L1635" t="str">
        <f t="shared" si="729"/>
        <v/>
      </c>
      <c r="M1635" t="str">
        <f t="shared" si="730"/>
        <v/>
      </c>
      <c r="N1635" t="str">
        <f t="shared" si="731"/>
        <v>Visiteur</v>
      </c>
      <c r="O1635" t="str">
        <f t="shared" si="732"/>
        <v>Googlebot Smartphone</v>
      </c>
      <c r="P1635" t="str">
        <f t="shared" si="733"/>
        <v>Googlebot Smartphone</v>
      </c>
      <c r="Q1635" t="str">
        <f t="shared" si="734"/>
        <v/>
      </c>
      <c r="R1635" t="str">
        <f t="shared" si="735"/>
        <v/>
      </c>
      <c r="S1635" t="str">
        <f t="shared" si="736"/>
        <v>Googlebot Smartphone</v>
      </c>
      <c r="T1635" t="str">
        <f t="shared" si="737"/>
        <v/>
      </c>
      <c r="U1635" t="str">
        <f t="shared" si="738"/>
        <v/>
      </c>
      <c r="V1635" t="str">
        <f t="shared" si="739"/>
        <v/>
      </c>
      <c r="W1635" t="str">
        <f t="shared" si="740"/>
        <v/>
      </c>
      <c r="X1635" t="str">
        <f t="shared" si="741"/>
        <v/>
      </c>
      <c r="Y1635" t="str">
        <f t="shared" si="742"/>
        <v/>
      </c>
      <c r="Z1635" t="str">
        <f t="shared" si="743"/>
        <v/>
      </c>
      <c r="AA1635" t="str">
        <f t="shared" si="744"/>
        <v/>
      </c>
      <c r="AB1635" t="str">
        <f t="shared" si="745"/>
        <v/>
      </c>
      <c r="AC1635" t="str">
        <f t="shared" si="746"/>
        <v/>
      </c>
      <c r="AD1635" t="str">
        <f t="shared" si="747"/>
        <v/>
      </c>
      <c r="AE1635" t="str">
        <f t="shared" si="748"/>
        <v/>
      </c>
      <c r="AF1635" t="str">
        <f t="shared" si="749"/>
        <v/>
      </c>
      <c r="AG1635" t="str">
        <f t="shared" si="750"/>
        <v/>
      </c>
      <c r="AH1635" t="str">
        <f t="shared" si="751"/>
        <v/>
      </c>
      <c r="AI1635" t="str">
        <f t="shared" si="752"/>
        <v/>
      </c>
      <c r="AJ1635" t="str">
        <f t="shared" si="753"/>
        <v/>
      </c>
      <c r="AK1635" t="str">
        <f t="shared" si="754"/>
        <v/>
      </c>
      <c r="AL1635" t="str">
        <f t="shared" si="755"/>
        <v/>
      </c>
      <c r="AM1635" t="str">
        <f t="shared" si="756"/>
        <v/>
      </c>
    </row>
    <row r="1636" spans="1:39">
      <c r="A1636" t="s">
        <v>337</v>
      </c>
      <c r="C1636" t="s">
        <v>1</v>
      </c>
      <c r="D1636" t="s">
        <v>1363</v>
      </c>
      <c r="E1636" t="s">
        <v>3</v>
      </c>
      <c r="G1636">
        <v>304</v>
      </c>
      <c r="H1636" t="s">
        <v>1</v>
      </c>
      <c r="I1636" t="s">
        <v>1364</v>
      </c>
      <c r="J1636" t="s">
        <v>340</v>
      </c>
      <c r="K1636" t="str">
        <f t="shared" si="728"/>
        <v/>
      </c>
      <c r="L1636" t="str">
        <f t="shared" si="729"/>
        <v/>
      </c>
      <c r="M1636" t="str">
        <f t="shared" si="730"/>
        <v/>
      </c>
      <c r="N1636" t="str">
        <f t="shared" si="731"/>
        <v>Visiteur</v>
      </c>
      <c r="O1636" t="str">
        <f t="shared" si="732"/>
        <v>Googlebot Smartphone</v>
      </c>
      <c r="P1636" t="str">
        <f t="shared" si="733"/>
        <v>Googlebot Smartphone</v>
      </c>
      <c r="Q1636" t="str">
        <f t="shared" si="734"/>
        <v/>
      </c>
      <c r="R1636" t="str">
        <f t="shared" si="735"/>
        <v/>
      </c>
      <c r="S1636" t="str">
        <f t="shared" si="736"/>
        <v>Googlebot Smartphone</v>
      </c>
      <c r="T1636" t="str">
        <f t="shared" si="737"/>
        <v/>
      </c>
      <c r="U1636" t="str">
        <f t="shared" si="738"/>
        <v/>
      </c>
      <c r="V1636" t="str">
        <f t="shared" si="739"/>
        <v/>
      </c>
      <c r="W1636" t="str">
        <f t="shared" si="740"/>
        <v/>
      </c>
      <c r="X1636" t="str">
        <f t="shared" si="741"/>
        <v/>
      </c>
      <c r="Y1636" t="str">
        <f t="shared" si="742"/>
        <v/>
      </c>
      <c r="Z1636" t="str">
        <f t="shared" si="743"/>
        <v/>
      </c>
      <c r="AA1636" t="str">
        <f t="shared" si="744"/>
        <v/>
      </c>
      <c r="AB1636" t="str">
        <f t="shared" si="745"/>
        <v/>
      </c>
      <c r="AC1636" t="str">
        <f t="shared" si="746"/>
        <v/>
      </c>
      <c r="AD1636" t="str">
        <f t="shared" si="747"/>
        <v/>
      </c>
      <c r="AE1636" t="str">
        <f t="shared" si="748"/>
        <v/>
      </c>
      <c r="AF1636" t="str">
        <f t="shared" si="749"/>
        <v/>
      </c>
      <c r="AG1636" t="str">
        <f t="shared" si="750"/>
        <v/>
      </c>
      <c r="AH1636" t="str">
        <f t="shared" si="751"/>
        <v/>
      </c>
      <c r="AI1636" t="str">
        <f t="shared" si="752"/>
        <v/>
      </c>
      <c r="AJ1636" t="str">
        <f t="shared" si="753"/>
        <v/>
      </c>
      <c r="AK1636" t="str">
        <f t="shared" si="754"/>
        <v/>
      </c>
      <c r="AL1636" t="str">
        <f t="shared" si="755"/>
        <v/>
      </c>
      <c r="AM1636" t="str">
        <f t="shared" si="756"/>
        <v/>
      </c>
    </row>
    <row r="1637" spans="1:39">
      <c r="A1637" t="s">
        <v>337</v>
      </c>
      <c r="C1637" t="s">
        <v>1</v>
      </c>
      <c r="D1637" t="s">
        <v>1363</v>
      </c>
      <c r="E1637" t="s">
        <v>3</v>
      </c>
      <c r="G1637">
        <v>304</v>
      </c>
      <c r="H1637" t="s">
        <v>1</v>
      </c>
      <c r="I1637" t="s">
        <v>1364</v>
      </c>
      <c r="J1637" t="s">
        <v>340</v>
      </c>
      <c r="K1637" t="str">
        <f t="shared" si="728"/>
        <v/>
      </c>
      <c r="L1637" t="str">
        <f t="shared" si="729"/>
        <v/>
      </c>
      <c r="M1637" t="str">
        <f t="shared" si="730"/>
        <v/>
      </c>
      <c r="N1637" t="str">
        <f t="shared" si="731"/>
        <v>Visiteur</v>
      </c>
      <c r="O1637" t="str">
        <f t="shared" si="732"/>
        <v>Googlebot Smartphone</v>
      </c>
      <c r="P1637" t="str">
        <f t="shared" si="733"/>
        <v>Googlebot Smartphone</v>
      </c>
      <c r="Q1637" t="str">
        <f t="shared" si="734"/>
        <v/>
      </c>
      <c r="R1637" t="str">
        <f t="shared" si="735"/>
        <v/>
      </c>
      <c r="S1637" t="str">
        <f t="shared" si="736"/>
        <v>Googlebot Smartphone</v>
      </c>
      <c r="T1637" t="str">
        <f t="shared" si="737"/>
        <v/>
      </c>
      <c r="U1637" t="str">
        <f t="shared" si="738"/>
        <v/>
      </c>
      <c r="V1637" t="str">
        <f t="shared" si="739"/>
        <v/>
      </c>
      <c r="W1637" t="str">
        <f t="shared" si="740"/>
        <v/>
      </c>
      <c r="X1637" t="str">
        <f t="shared" si="741"/>
        <v/>
      </c>
      <c r="Y1637" t="str">
        <f t="shared" si="742"/>
        <v/>
      </c>
      <c r="Z1637" t="str">
        <f t="shared" si="743"/>
        <v/>
      </c>
      <c r="AA1637" t="str">
        <f t="shared" si="744"/>
        <v/>
      </c>
      <c r="AB1637" t="str">
        <f t="shared" si="745"/>
        <v/>
      </c>
      <c r="AC1637" t="str">
        <f t="shared" si="746"/>
        <v/>
      </c>
      <c r="AD1637" t="str">
        <f t="shared" si="747"/>
        <v/>
      </c>
      <c r="AE1637" t="str">
        <f t="shared" si="748"/>
        <v/>
      </c>
      <c r="AF1637" t="str">
        <f t="shared" si="749"/>
        <v/>
      </c>
      <c r="AG1637" t="str">
        <f t="shared" si="750"/>
        <v/>
      </c>
      <c r="AH1637" t="str">
        <f t="shared" si="751"/>
        <v/>
      </c>
      <c r="AI1637" t="str">
        <f t="shared" si="752"/>
        <v/>
      </c>
      <c r="AJ1637" t="str">
        <f t="shared" si="753"/>
        <v/>
      </c>
      <c r="AK1637" t="str">
        <f t="shared" si="754"/>
        <v/>
      </c>
      <c r="AL1637" t="str">
        <f t="shared" si="755"/>
        <v/>
      </c>
      <c r="AM1637" t="str">
        <f t="shared" si="756"/>
        <v/>
      </c>
    </row>
    <row r="1638" spans="1:39">
      <c r="A1638" t="s">
        <v>337</v>
      </c>
      <c r="C1638" t="s">
        <v>1</v>
      </c>
      <c r="D1638" t="s">
        <v>1365</v>
      </c>
      <c r="E1638" t="s">
        <v>3</v>
      </c>
      <c r="G1638">
        <v>304</v>
      </c>
      <c r="H1638" t="s">
        <v>1</v>
      </c>
      <c r="I1638" t="s">
        <v>1364</v>
      </c>
      <c r="J1638" t="s">
        <v>340</v>
      </c>
      <c r="K1638" t="str">
        <f t="shared" si="728"/>
        <v/>
      </c>
      <c r="L1638" t="str">
        <f t="shared" si="729"/>
        <v/>
      </c>
      <c r="M1638" t="str">
        <f t="shared" si="730"/>
        <v/>
      </c>
      <c r="N1638" t="str">
        <f t="shared" si="731"/>
        <v>Visiteur</v>
      </c>
      <c r="O1638" t="str">
        <f t="shared" si="732"/>
        <v>Googlebot Smartphone</v>
      </c>
      <c r="P1638" t="str">
        <f t="shared" si="733"/>
        <v>Googlebot Smartphone</v>
      </c>
      <c r="Q1638" t="str">
        <f t="shared" si="734"/>
        <v/>
      </c>
      <c r="R1638" t="str">
        <f t="shared" si="735"/>
        <v/>
      </c>
      <c r="S1638" t="str">
        <f t="shared" si="736"/>
        <v>Googlebot Smartphone</v>
      </c>
      <c r="T1638" t="str">
        <f t="shared" si="737"/>
        <v/>
      </c>
      <c r="U1638" t="str">
        <f t="shared" si="738"/>
        <v/>
      </c>
      <c r="V1638" t="str">
        <f t="shared" si="739"/>
        <v/>
      </c>
      <c r="W1638" t="str">
        <f t="shared" si="740"/>
        <v/>
      </c>
      <c r="X1638" t="str">
        <f t="shared" si="741"/>
        <v/>
      </c>
      <c r="Y1638" t="str">
        <f t="shared" si="742"/>
        <v/>
      </c>
      <c r="Z1638" t="str">
        <f t="shared" si="743"/>
        <v/>
      </c>
      <c r="AA1638" t="str">
        <f t="shared" si="744"/>
        <v/>
      </c>
      <c r="AB1638" t="str">
        <f t="shared" si="745"/>
        <v/>
      </c>
      <c r="AC1638" t="str">
        <f t="shared" si="746"/>
        <v/>
      </c>
      <c r="AD1638" t="str">
        <f t="shared" si="747"/>
        <v/>
      </c>
      <c r="AE1638" t="str">
        <f t="shared" si="748"/>
        <v/>
      </c>
      <c r="AF1638" t="str">
        <f t="shared" si="749"/>
        <v/>
      </c>
      <c r="AG1638" t="str">
        <f t="shared" si="750"/>
        <v/>
      </c>
      <c r="AH1638" t="str">
        <f t="shared" si="751"/>
        <v/>
      </c>
      <c r="AI1638" t="str">
        <f t="shared" si="752"/>
        <v/>
      </c>
      <c r="AJ1638" t="str">
        <f t="shared" si="753"/>
        <v/>
      </c>
      <c r="AK1638" t="str">
        <f t="shared" si="754"/>
        <v/>
      </c>
      <c r="AL1638" t="str">
        <f t="shared" si="755"/>
        <v/>
      </c>
      <c r="AM1638" t="str">
        <f t="shared" si="756"/>
        <v/>
      </c>
    </row>
    <row r="1639" spans="1:39">
      <c r="A1639" t="s">
        <v>337</v>
      </c>
      <c r="C1639" t="s">
        <v>1</v>
      </c>
      <c r="D1639" t="s">
        <v>1365</v>
      </c>
      <c r="E1639" t="s">
        <v>3</v>
      </c>
      <c r="G1639">
        <v>304</v>
      </c>
      <c r="H1639" t="s">
        <v>1</v>
      </c>
      <c r="I1639" t="s">
        <v>1364</v>
      </c>
      <c r="J1639" t="s">
        <v>340</v>
      </c>
      <c r="K1639" t="str">
        <f t="shared" si="728"/>
        <v/>
      </c>
      <c r="L1639" t="str">
        <f t="shared" si="729"/>
        <v/>
      </c>
      <c r="M1639" t="str">
        <f t="shared" si="730"/>
        <v/>
      </c>
      <c r="N1639" t="str">
        <f t="shared" si="731"/>
        <v>Visiteur</v>
      </c>
      <c r="O1639" t="str">
        <f t="shared" si="732"/>
        <v>Googlebot Smartphone</v>
      </c>
      <c r="P1639" t="str">
        <f t="shared" si="733"/>
        <v>Googlebot Smartphone</v>
      </c>
      <c r="Q1639" t="str">
        <f t="shared" si="734"/>
        <v/>
      </c>
      <c r="R1639" t="str">
        <f t="shared" si="735"/>
        <v/>
      </c>
      <c r="S1639" t="str">
        <f t="shared" si="736"/>
        <v>Googlebot Smartphone</v>
      </c>
      <c r="T1639" t="str">
        <f t="shared" si="737"/>
        <v/>
      </c>
      <c r="U1639" t="str">
        <f t="shared" si="738"/>
        <v/>
      </c>
      <c r="V1639" t="str">
        <f t="shared" si="739"/>
        <v/>
      </c>
      <c r="W1639" t="str">
        <f t="shared" si="740"/>
        <v/>
      </c>
      <c r="X1639" t="str">
        <f t="shared" si="741"/>
        <v/>
      </c>
      <c r="Y1639" t="str">
        <f t="shared" si="742"/>
        <v/>
      </c>
      <c r="Z1639" t="str">
        <f t="shared" si="743"/>
        <v/>
      </c>
      <c r="AA1639" t="str">
        <f t="shared" si="744"/>
        <v/>
      </c>
      <c r="AB1639" t="str">
        <f t="shared" si="745"/>
        <v/>
      </c>
      <c r="AC1639" t="str">
        <f t="shared" si="746"/>
        <v/>
      </c>
      <c r="AD1639" t="str">
        <f t="shared" si="747"/>
        <v/>
      </c>
      <c r="AE1639" t="str">
        <f t="shared" si="748"/>
        <v/>
      </c>
      <c r="AF1639" t="str">
        <f t="shared" si="749"/>
        <v/>
      </c>
      <c r="AG1639" t="str">
        <f t="shared" si="750"/>
        <v/>
      </c>
      <c r="AH1639" t="str">
        <f t="shared" si="751"/>
        <v/>
      </c>
      <c r="AI1639" t="str">
        <f t="shared" si="752"/>
        <v/>
      </c>
      <c r="AJ1639" t="str">
        <f t="shared" si="753"/>
        <v/>
      </c>
      <c r="AK1639" t="str">
        <f t="shared" si="754"/>
        <v/>
      </c>
      <c r="AL1639" t="str">
        <f t="shared" si="755"/>
        <v/>
      </c>
      <c r="AM1639" t="str">
        <f t="shared" si="756"/>
        <v/>
      </c>
    </row>
    <row r="1640" spans="1:39">
      <c r="A1640" t="s">
        <v>337</v>
      </c>
      <c r="C1640" t="s">
        <v>1</v>
      </c>
      <c r="D1640" t="s">
        <v>1365</v>
      </c>
      <c r="E1640" t="s">
        <v>3</v>
      </c>
      <c r="G1640">
        <v>304</v>
      </c>
      <c r="H1640" t="s">
        <v>1</v>
      </c>
      <c r="I1640" t="s">
        <v>1364</v>
      </c>
      <c r="J1640" t="s">
        <v>340</v>
      </c>
      <c r="K1640" t="str">
        <f t="shared" si="728"/>
        <v/>
      </c>
      <c r="L1640" t="str">
        <f t="shared" si="729"/>
        <v/>
      </c>
      <c r="M1640" t="str">
        <f t="shared" si="730"/>
        <v/>
      </c>
      <c r="N1640" t="str">
        <f t="shared" si="731"/>
        <v>Visiteur</v>
      </c>
      <c r="O1640" t="str">
        <f t="shared" si="732"/>
        <v>Googlebot Smartphone</v>
      </c>
      <c r="P1640" t="str">
        <f t="shared" si="733"/>
        <v>Googlebot Smartphone</v>
      </c>
      <c r="Q1640" t="str">
        <f t="shared" si="734"/>
        <v/>
      </c>
      <c r="R1640" t="str">
        <f t="shared" si="735"/>
        <v/>
      </c>
      <c r="S1640" t="str">
        <f t="shared" si="736"/>
        <v>Googlebot Smartphone</v>
      </c>
      <c r="T1640" t="str">
        <f t="shared" si="737"/>
        <v/>
      </c>
      <c r="U1640" t="str">
        <f t="shared" si="738"/>
        <v/>
      </c>
      <c r="V1640" t="str">
        <f t="shared" si="739"/>
        <v/>
      </c>
      <c r="W1640" t="str">
        <f t="shared" si="740"/>
        <v/>
      </c>
      <c r="X1640" t="str">
        <f t="shared" si="741"/>
        <v/>
      </c>
      <c r="Y1640" t="str">
        <f t="shared" si="742"/>
        <v/>
      </c>
      <c r="Z1640" t="str">
        <f t="shared" si="743"/>
        <v/>
      </c>
      <c r="AA1640" t="str">
        <f t="shared" si="744"/>
        <v/>
      </c>
      <c r="AB1640" t="str">
        <f t="shared" si="745"/>
        <v/>
      </c>
      <c r="AC1640" t="str">
        <f t="shared" si="746"/>
        <v/>
      </c>
      <c r="AD1640" t="str">
        <f t="shared" si="747"/>
        <v/>
      </c>
      <c r="AE1640" t="str">
        <f t="shared" si="748"/>
        <v/>
      </c>
      <c r="AF1640" t="str">
        <f t="shared" si="749"/>
        <v/>
      </c>
      <c r="AG1640" t="str">
        <f t="shared" si="750"/>
        <v/>
      </c>
      <c r="AH1640" t="str">
        <f t="shared" si="751"/>
        <v/>
      </c>
      <c r="AI1640" t="str">
        <f t="shared" si="752"/>
        <v/>
      </c>
      <c r="AJ1640" t="str">
        <f t="shared" si="753"/>
        <v/>
      </c>
      <c r="AK1640" t="str">
        <f t="shared" si="754"/>
        <v/>
      </c>
      <c r="AL1640" t="str">
        <f t="shared" si="755"/>
        <v/>
      </c>
      <c r="AM1640" t="str">
        <f t="shared" si="756"/>
        <v/>
      </c>
    </row>
    <row r="1641" spans="1:39">
      <c r="A1641" t="s">
        <v>337</v>
      </c>
      <c r="C1641" t="s">
        <v>1</v>
      </c>
      <c r="D1641" t="s">
        <v>1365</v>
      </c>
      <c r="E1641" t="s">
        <v>3</v>
      </c>
      <c r="G1641">
        <v>304</v>
      </c>
      <c r="H1641" t="s">
        <v>1</v>
      </c>
      <c r="I1641" t="s">
        <v>1364</v>
      </c>
      <c r="J1641" t="s">
        <v>340</v>
      </c>
      <c r="K1641" t="str">
        <f t="shared" si="728"/>
        <v/>
      </c>
      <c r="L1641" t="str">
        <f t="shared" si="729"/>
        <v/>
      </c>
      <c r="M1641" t="str">
        <f t="shared" si="730"/>
        <v/>
      </c>
      <c r="N1641" t="str">
        <f t="shared" si="731"/>
        <v>Visiteur</v>
      </c>
      <c r="O1641" t="str">
        <f t="shared" si="732"/>
        <v>Googlebot Smartphone</v>
      </c>
      <c r="P1641" t="str">
        <f t="shared" si="733"/>
        <v>Googlebot Smartphone</v>
      </c>
      <c r="Q1641" t="str">
        <f t="shared" si="734"/>
        <v/>
      </c>
      <c r="R1641" t="str">
        <f t="shared" si="735"/>
        <v/>
      </c>
      <c r="S1641" t="str">
        <f t="shared" si="736"/>
        <v>Googlebot Smartphone</v>
      </c>
      <c r="T1641" t="str">
        <f t="shared" si="737"/>
        <v/>
      </c>
      <c r="U1641" t="str">
        <f t="shared" si="738"/>
        <v/>
      </c>
      <c r="V1641" t="str">
        <f t="shared" si="739"/>
        <v/>
      </c>
      <c r="W1641" t="str">
        <f t="shared" si="740"/>
        <v/>
      </c>
      <c r="X1641" t="str">
        <f t="shared" si="741"/>
        <v/>
      </c>
      <c r="Y1641" t="str">
        <f t="shared" si="742"/>
        <v/>
      </c>
      <c r="Z1641" t="str">
        <f t="shared" si="743"/>
        <v/>
      </c>
      <c r="AA1641" t="str">
        <f t="shared" si="744"/>
        <v/>
      </c>
      <c r="AB1641" t="str">
        <f t="shared" si="745"/>
        <v/>
      </c>
      <c r="AC1641" t="str">
        <f t="shared" si="746"/>
        <v/>
      </c>
      <c r="AD1641" t="str">
        <f t="shared" si="747"/>
        <v/>
      </c>
      <c r="AE1641" t="str">
        <f t="shared" si="748"/>
        <v/>
      </c>
      <c r="AF1641" t="str">
        <f t="shared" si="749"/>
        <v/>
      </c>
      <c r="AG1641" t="str">
        <f t="shared" si="750"/>
        <v/>
      </c>
      <c r="AH1641" t="str">
        <f t="shared" si="751"/>
        <v/>
      </c>
      <c r="AI1641" t="str">
        <f t="shared" si="752"/>
        <v/>
      </c>
      <c r="AJ1641" t="str">
        <f t="shared" si="753"/>
        <v/>
      </c>
      <c r="AK1641" t="str">
        <f t="shared" si="754"/>
        <v/>
      </c>
      <c r="AL1641" t="str">
        <f t="shared" si="755"/>
        <v/>
      </c>
      <c r="AM1641" t="str">
        <f t="shared" si="756"/>
        <v/>
      </c>
    </row>
    <row r="1642" spans="1:39">
      <c r="A1642" t="s">
        <v>337</v>
      </c>
      <c r="C1642" t="s">
        <v>1</v>
      </c>
      <c r="D1642" t="s">
        <v>1365</v>
      </c>
      <c r="E1642" t="s">
        <v>3</v>
      </c>
      <c r="G1642">
        <v>304</v>
      </c>
      <c r="H1642" t="s">
        <v>1</v>
      </c>
      <c r="I1642" t="s">
        <v>1364</v>
      </c>
      <c r="J1642" t="s">
        <v>340</v>
      </c>
      <c r="K1642" t="str">
        <f t="shared" si="728"/>
        <v/>
      </c>
      <c r="L1642" t="str">
        <f t="shared" si="729"/>
        <v/>
      </c>
      <c r="M1642" t="str">
        <f t="shared" si="730"/>
        <v/>
      </c>
      <c r="N1642" t="str">
        <f t="shared" si="731"/>
        <v>Visiteur</v>
      </c>
      <c r="O1642" t="str">
        <f t="shared" si="732"/>
        <v>Googlebot Smartphone</v>
      </c>
      <c r="P1642" t="str">
        <f t="shared" si="733"/>
        <v>Googlebot Smartphone</v>
      </c>
      <c r="Q1642" t="str">
        <f t="shared" si="734"/>
        <v/>
      </c>
      <c r="R1642" t="str">
        <f t="shared" si="735"/>
        <v/>
      </c>
      <c r="S1642" t="str">
        <f t="shared" si="736"/>
        <v>Googlebot Smartphone</v>
      </c>
      <c r="T1642" t="str">
        <f t="shared" si="737"/>
        <v/>
      </c>
      <c r="U1642" t="str">
        <f t="shared" si="738"/>
        <v/>
      </c>
      <c r="V1642" t="str">
        <f t="shared" si="739"/>
        <v/>
      </c>
      <c r="W1642" t="str">
        <f t="shared" si="740"/>
        <v/>
      </c>
      <c r="X1642" t="str">
        <f t="shared" si="741"/>
        <v/>
      </c>
      <c r="Y1642" t="str">
        <f t="shared" si="742"/>
        <v/>
      </c>
      <c r="Z1642" t="str">
        <f t="shared" si="743"/>
        <v/>
      </c>
      <c r="AA1642" t="str">
        <f t="shared" si="744"/>
        <v/>
      </c>
      <c r="AB1642" t="str">
        <f t="shared" si="745"/>
        <v/>
      </c>
      <c r="AC1642" t="str">
        <f t="shared" si="746"/>
        <v/>
      </c>
      <c r="AD1642" t="str">
        <f t="shared" si="747"/>
        <v/>
      </c>
      <c r="AE1642" t="str">
        <f t="shared" si="748"/>
        <v/>
      </c>
      <c r="AF1642" t="str">
        <f t="shared" si="749"/>
        <v/>
      </c>
      <c r="AG1642" t="str">
        <f t="shared" si="750"/>
        <v/>
      </c>
      <c r="AH1642" t="str">
        <f t="shared" si="751"/>
        <v/>
      </c>
      <c r="AI1642" t="str">
        <f t="shared" si="752"/>
        <v/>
      </c>
      <c r="AJ1642" t="str">
        <f t="shared" si="753"/>
        <v/>
      </c>
      <c r="AK1642" t="str">
        <f t="shared" si="754"/>
        <v/>
      </c>
      <c r="AL1642" t="str">
        <f t="shared" si="755"/>
        <v/>
      </c>
      <c r="AM1642" t="str">
        <f t="shared" si="756"/>
        <v/>
      </c>
    </row>
    <row r="1643" spans="1:39">
      <c r="A1643" t="s">
        <v>337</v>
      </c>
      <c r="C1643" t="s">
        <v>1</v>
      </c>
      <c r="D1643" t="s">
        <v>1365</v>
      </c>
      <c r="E1643" t="s">
        <v>3</v>
      </c>
      <c r="G1643">
        <v>304</v>
      </c>
      <c r="H1643" t="s">
        <v>1</v>
      </c>
      <c r="I1643" t="s">
        <v>1364</v>
      </c>
      <c r="J1643" t="s">
        <v>340</v>
      </c>
      <c r="K1643" t="str">
        <f t="shared" si="728"/>
        <v/>
      </c>
      <c r="L1643" t="str">
        <f t="shared" si="729"/>
        <v/>
      </c>
      <c r="M1643" t="str">
        <f t="shared" si="730"/>
        <v/>
      </c>
      <c r="N1643" t="str">
        <f t="shared" si="731"/>
        <v>Visiteur</v>
      </c>
      <c r="O1643" t="str">
        <f t="shared" si="732"/>
        <v>Googlebot Smartphone</v>
      </c>
      <c r="P1643" t="str">
        <f t="shared" si="733"/>
        <v>Googlebot Smartphone</v>
      </c>
      <c r="Q1643" t="str">
        <f t="shared" si="734"/>
        <v/>
      </c>
      <c r="R1643" t="str">
        <f t="shared" si="735"/>
        <v/>
      </c>
      <c r="S1643" t="str">
        <f t="shared" si="736"/>
        <v>Googlebot Smartphone</v>
      </c>
      <c r="T1643" t="str">
        <f t="shared" si="737"/>
        <v/>
      </c>
      <c r="U1643" t="str">
        <f t="shared" si="738"/>
        <v/>
      </c>
      <c r="V1643" t="str">
        <f t="shared" si="739"/>
        <v/>
      </c>
      <c r="W1643" t="str">
        <f t="shared" si="740"/>
        <v/>
      </c>
      <c r="X1643" t="str">
        <f t="shared" si="741"/>
        <v/>
      </c>
      <c r="Y1643" t="str">
        <f t="shared" si="742"/>
        <v/>
      </c>
      <c r="Z1643" t="str">
        <f t="shared" si="743"/>
        <v/>
      </c>
      <c r="AA1643" t="str">
        <f t="shared" si="744"/>
        <v/>
      </c>
      <c r="AB1643" t="str">
        <f t="shared" si="745"/>
        <v/>
      </c>
      <c r="AC1643" t="str">
        <f t="shared" si="746"/>
        <v/>
      </c>
      <c r="AD1643" t="str">
        <f t="shared" si="747"/>
        <v/>
      </c>
      <c r="AE1643" t="str">
        <f t="shared" si="748"/>
        <v/>
      </c>
      <c r="AF1643" t="str">
        <f t="shared" si="749"/>
        <v/>
      </c>
      <c r="AG1643" t="str">
        <f t="shared" si="750"/>
        <v/>
      </c>
      <c r="AH1643" t="str">
        <f t="shared" si="751"/>
        <v/>
      </c>
      <c r="AI1643" t="str">
        <f t="shared" si="752"/>
        <v/>
      </c>
      <c r="AJ1643" t="str">
        <f t="shared" si="753"/>
        <v/>
      </c>
      <c r="AK1643" t="str">
        <f t="shared" si="754"/>
        <v/>
      </c>
      <c r="AL1643" t="str">
        <f t="shared" si="755"/>
        <v/>
      </c>
      <c r="AM1643" t="str">
        <f t="shared" si="756"/>
        <v/>
      </c>
    </row>
    <row r="1644" spans="1:39">
      <c r="A1644" t="s">
        <v>337</v>
      </c>
      <c r="C1644" t="s">
        <v>1</v>
      </c>
      <c r="D1644" t="s">
        <v>1365</v>
      </c>
      <c r="E1644" t="s">
        <v>3</v>
      </c>
      <c r="G1644">
        <v>304</v>
      </c>
      <c r="H1644" t="s">
        <v>1</v>
      </c>
      <c r="I1644" t="s">
        <v>1364</v>
      </c>
      <c r="J1644" t="s">
        <v>340</v>
      </c>
      <c r="K1644" t="str">
        <f t="shared" si="728"/>
        <v/>
      </c>
      <c r="L1644" t="str">
        <f t="shared" si="729"/>
        <v/>
      </c>
      <c r="M1644" t="str">
        <f t="shared" si="730"/>
        <v/>
      </c>
      <c r="N1644" t="str">
        <f t="shared" si="731"/>
        <v>Visiteur</v>
      </c>
      <c r="O1644" t="str">
        <f t="shared" si="732"/>
        <v>Googlebot Smartphone</v>
      </c>
      <c r="P1644" t="str">
        <f t="shared" si="733"/>
        <v>Googlebot Smartphone</v>
      </c>
      <c r="Q1644" t="str">
        <f t="shared" si="734"/>
        <v/>
      </c>
      <c r="R1644" t="str">
        <f t="shared" si="735"/>
        <v/>
      </c>
      <c r="S1644" t="str">
        <f t="shared" si="736"/>
        <v>Googlebot Smartphone</v>
      </c>
      <c r="T1644" t="str">
        <f t="shared" si="737"/>
        <v/>
      </c>
      <c r="U1644" t="str">
        <f t="shared" si="738"/>
        <v/>
      </c>
      <c r="V1644" t="str">
        <f t="shared" si="739"/>
        <v/>
      </c>
      <c r="W1644" t="str">
        <f t="shared" si="740"/>
        <v/>
      </c>
      <c r="X1644" t="str">
        <f t="shared" si="741"/>
        <v/>
      </c>
      <c r="Y1644" t="str">
        <f t="shared" si="742"/>
        <v/>
      </c>
      <c r="Z1644" t="str">
        <f t="shared" si="743"/>
        <v/>
      </c>
      <c r="AA1644" t="str">
        <f t="shared" si="744"/>
        <v/>
      </c>
      <c r="AB1644" t="str">
        <f t="shared" si="745"/>
        <v/>
      </c>
      <c r="AC1644" t="str">
        <f t="shared" si="746"/>
        <v/>
      </c>
      <c r="AD1644" t="str">
        <f t="shared" si="747"/>
        <v/>
      </c>
      <c r="AE1644" t="str">
        <f t="shared" si="748"/>
        <v/>
      </c>
      <c r="AF1644" t="str">
        <f t="shared" si="749"/>
        <v/>
      </c>
      <c r="AG1644" t="str">
        <f t="shared" si="750"/>
        <v/>
      </c>
      <c r="AH1644" t="str">
        <f t="shared" si="751"/>
        <v/>
      </c>
      <c r="AI1644" t="str">
        <f t="shared" si="752"/>
        <v/>
      </c>
      <c r="AJ1644" t="str">
        <f t="shared" si="753"/>
        <v/>
      </c>
      <c r="AK1644" t="str">
        <f t="shared" si="754"/>
        <v/>
      </c>
      <c r="AL1644" t="str">
        <f t="shared" si="755"/>
        <v/>
      </c>
      <c r="AM1644" t="str">
        <f t="shared" si="756"/>
        <v/>
      </c>
    </row>
    <row r="1645" spans="1:39">
      <c r="A1645" t="s">
        <v>337</v>
      </c>
      <c r="C1645" t="s">
        <v>1</v>
      </c>
      <c r="D1645" t="s">
        <v>1365</v>
      </c>
      <c r="E1645" t="s">
        <v>3</v>
      </c>
      <c r="G1645">
        <v>304</v>
      </c>
      <c r="H1645" t="s">
        <v>1</v>
      </c>
      <c r="I1645" t="s">
        <v>1364</v>
      </c>
      <c r="J1645" t="s">
        <v>340</v>
      </c>
      <c r="K1645" t="str">
        <f t="shared" si="728"/>
        <v/>
      </c>
      <c r="L1645" t="str">
        <f t="shared" si="729"/>
        <v/>
      </c>
      <c r="M1645" t="str">
        <f t="shared" si="730"/>
        <v/>
      </c>
      <c r="N1645" t="str">
        <f t="shared" si="731"/>
        <v>Visiteur</v>
      </c>
      <c r="O1645" t="str">
        <f t="shared" si="732"/>
        <v>Googlebot Smartphone</v>
      </c>
      <c r="P1645" t="str">
        <f t="shared" si="733"/>
        <v>Googlebot Smartphone</v>
      </c>
      <c r="Q1645" t="str">
        <f t="shared" si="734"/>
        <v/>
      </c>
      <c r="R1645" t="str">
        <f t="shared" si="735"/>
        <v/>
      </c>
      <c r="S1645" t="str">
        <f t="shared" si="736"/>
        <v>Googlebot Smartphone</v>
      </c>
      <c r="T1645" t="str">
        <f t="shared" si="737"/>
        <v/>
      </c>
      <c r="U1645" t="str">
        <f t="shared" si="738"/>
        <v/>
      </c>
      <c r="V1645" t="str">
        <f t="shared" si="739"/>
        <v/>
      </c>
      <c r="W1645" t="str">
        <f t="shared" si="740"/>
        <v/>
      </c>
      <c r="X1645" t="str">
        <f t="shared" si="741"/>
        <v/>
      </c>
      <c r="Y1645" t="str">
        <f t="shared" si="742"/>
        <v/>
      </c>
      <c r="Z1645" t="str">
        <f t="shared" si="743"/>
        <v/>
      </c>
      <c r="AA1645" t="str">
        <f t="shared" si="744"/>
        <v/>
      </c>
      <c r="AB1645" t="str">
        <f t="shared" si="745"/>
        <v/>
      </c>
      <c r="AC1645" t="str">
        <f t="shared" si="746"/>
        <v/>
      </c>
      <c r="AD1645" t="str">
        <f t="shared" si="747"/>
        <v/>
      </c>
      <c r="AE1645" t="str">
        <f t="shared" si="748"/>
        <v/>
      </c>
      <c r="AF1645" t="str">
        <f t="shared" si="749"/>
        <v/>
      </c>
      <c r="AG1645" t="str">
        <f t="shared" si="750"/>
        <v/>
      </c>
      <c r="AH1645" t="str">
        <f t="shared" si="751"/>
        <v/>
      </c>
      <c r="AI1645" t="str">
        <f t="shared" si="752"/>
        <v/>
      </c>
      <c r="AJ1645" t="str">
        <f t="shared" si="753"/>
        <v/>
      </c>
      <c r="AK1645" t="str">
        <f t="shared" si="754"/>
        <v/>
      </c>
      <c r="AL1645" t="str">
        <f t="shared" si="755"/>
        <v/>
      </c>
      <c r="AM1645" t="str">
        <f t="shared" si="756"/>
        <v/>
      </c>
    </row>
    <row r="1646" spans="1:39">
      <c r="A1646" t="s">
        <v>337</v>
      </c>
      <c r="C1646" t="s">
        <v>1</v>
      </c>
      <c r="D1646" t="s">
        <v>1365</v>
      </c>
      <c r="E1646" t="s">
        <v>3</v>
      </c>
      <c r="G1646">
        <v>304</v>
      </c>
      <c r="H1646" t="s">
        <v>1</v>
      </c>
      <c r="I1646" t="s">
        <v>1359</v>
      </c>
      <c r="J1646" t="s">
        <v>340</v>
      </c>
      <c r="K1646" t="str">
        <f t="shared" si="728"/>
        <v/>
      </c>
      <c r="L1646" t="str">
        <f t="shared" si="729"/>
        <v/>
      </c>
      <c r="M1646" t="str">
        <f t="shared" si="730"/>
        <v/>
      </c>
      <c r="N1646" t="str">
        <f t="shared" si="731"/>
        <v>Visiteur</v>
      </c>
      <c r="O1646" t="str">
        <f t="shared" si="732"/>
        <v>Googlebot Smartphone</v>
      </c>
      <c r="P1646" t="str">
        <f t="shared" si="733"/>
        <v>Googlebot Smartphone</v>
      </c>
      <c r="Q1646" t="str">
        <f t="shared" si="734"/>
        <v/>
      </c>
      <c r="R1646" t="str">
        <f t="shared" si="735"/>
        <v/>
      </c>
      <c r="S1646" t="str">
        <f t="shared" si="736"/>
        <v>Googlebot Smartphone</v>
      </c>
      <c r="T1646" t="str">
        <f t="shared" si="737"/>
        <v/>
      </c>
      <c r="U1646" t="str">
        <f t="shared" si="738"/>
        <v/>
      </c>
      <c r="V1646" t="str">
        <f t="shared" si="739"/>
        <v/>
      </c>
      <c r="W1646" t="str">
        <f t="shared" si="740"/>
        <v/>
      </c>
      <c r="X1646" t="str">
        <f t="shared" si="741"/>
        <v/>
      </c>
      <c r="Y1646" t="str">
        <f t="shared" si="742"/>
        <v/>
      </c>
      <c r="Z1646" t="str">
        <f t="shared" si="743"/>
        <v/>
      </c>
      <c r="AA1646" t="str">
        <f t="shared" si="744"/>
        <v/>
      </c>
      <c r="AB1646" t="str">
        <f t="shared" si="745"/>
        <v/>
      </c>
      <c r="AC1646" t="str">
        <f t="shared" si="746"/>
        <v/>
      </c>
      <c r="AD1646" t="str">
        <f t="shared" si="747"/>
        <v/>
      </c>
      <c r="AE1646" t="str">
        <f t="shared" si="748"/>
        <v/>
      </c>
      <c r="AF1646" t="str">
        <f t="shared" si="749"/>
        <v/>
      </c>
      <c r="AG1646" t="str">
        <f t="shared" si="750"/>
        <v/>
      </c>
      <c r="AH1646" t="str">
        <f t="shared" si="751"/>
        <v/>
      </c>
      <c r="AI1646" t="str">
        <f t="shared" si="752"/>
        <v/>
      </c>
      <c r="AJ1646" t="str">
        <f t="shared" si="753"/>
        <v/>
      </c>
      <c r="AK1646" t="str">
        <f t="shared" si="754"/>
        <v/>
      </c>
      <c r="AL1646" t="str">
        <f t="shared" si="755"/>
        <v/>
      </c>
      <c r="AM1646" t="str">
        <f t="shared" si="756"/>
        <v/>
      </c>
    </row>
    <row r="1647" spans="1:39">
      <c r="A1647" t="s">
        <v>337</v>
      </c>
      <c r="C1647" t="s">
        <v>1</v>
      </c>
      <c r="D1647" t="s">
        <v>1365</v>
      </c>
      <c r="E1647" t="s">
        <v>3</v>
      </c>
      <c r="G1647">
        <v>304</v>
      </c>
      <c r="H1647" t="s">
        <v>1</v>
      </c>
      <c r="I1647" t="s">
        <v>1364</v>
      </c>
      <c r="J1647" t="s">
        <v>340</v>
      </c>
      <c r="K1647" t="str">
        <f t="shared" si="728"/>
        <v/>
      </c>
      <c r="L1647" t="str">
        <f t="shared" si="729"/>
        <v/>
      </c>
      <c r="M1647" t="str">
        <f t="shared" si="730"/>
        <v/>
      </c>
      <c r="N1647" t="str">
        <f t="shared" si="731"/>
        <v>Visiteur</v>
      </c>
      <c r="O1647" t="str">
        <f t="shared" si="732"/>
        <v>Googlebot Smartphone</v>
      </c>
      <c r="P1647" t="str">
        <f t="shared" si="733"/>
        <v>Googlebot Smartphone</v>
      </c>
      <c r="Q1647" t="str">
        <f t="shared" si="734"/>
        <v/>
      </c>
      <c r="R1647" t="str">
        <f t="shared" si="735"/>
        <v/>
      </c>
      <c r="S1647" t="str">
        <f t="shared" si="736"/>
        <v>Googlebot Smartphone</v>
      </c>
      <c r="T1647" t="str">
        <f t="shared" si="737"/>
        <v/>
      </c>
      <c r="U1647" t="str">
        <f t="shared" si="738"/>
        <v/>
      </c>
      <c r="V1647" t="str">
        <f t="shared" si="739"/>
        <v/>
      </c>
      <c r="W1647" t="str">
        <f t="shared" si="740"/>
        <v/>
      </c>
      <c r="X1647" t="str">
        <f t="shared" si="741"/>
        <v/>
      </c>
      <c r="Y1647" t="str">
        <f t="shared" si="742"/>
        <v/>
      </c>
      <c r="Z1647" t="str">
        <f t="shared" si="743"/>
        <v/>
      </c>
      <c r="AA1647" t="str">
        <f t="shared" si="744"/>
        <v/>
      </c>
      <c r="AB1647" t="str">
        <f t="shared" si="745"/>
        <v/>
      </c>
      <c r="AC1647" t="str">
        <f t="shared" si="746"/>
        <v/>
      </c>
      <c r="AD1647" t="str">
        <f t="shared" si="747"/>
        <v/>
      </c>
      <c r="AE1647" t="str">
        <f t="shared" si="748"/>
        <v/>
      </c>
      <c r="AF1647" t="str">
        <f t="shared" si="749"/>
        <v/>
      </c>
      <c r="AG1647" t="str">
        <f t="shared" si="750"/>
        <v/>
      </c>
      <c r="AH1647" t="str">
        <f t="shared" si="751"/>
        <v/>
      </c>
      <c r="AI1647" t="str">
        <f t="shared" si="752"/>
        <v/>
      </c>
      <c r="AJ1647" t="str">
        <f t="shared" si="753"/>
        <v/>
      </c>
      <c r="AK1647" t="str">
        <f t="shared" si="754"/>
        <v/>
      </c>
      <c r="AL1647" t="str">
        <f t="shared" si="755"/>
        <v/>
      </c>
      <c r="AM1647" t="str">
        <f t="shared" si="756"/>
        <v/>
      </c>
    </row>
    <row r="1648" spans="1:39">
      <c r="A1648" t="s">
        <v>337</v>
      </c>
      <c r="C1648" t="s">
        <v>1</v>
      </c>
      <c r="D1648" t="s">
        <v>1365</v>
      </c>
      <c r="E1648" t="s">
        <v>3</v>
      </c>
      <c r="G1648">
        <v>304</v>
      </c>
      <c r="H1648" t="s">
        <v>1</v>
      </c>
      <c r="I1648" t="s">
        <v>1364</v>
      </c>
      <c r="J1648" t="s">
        <v>340</v>
      </c>
      <c r="K1648" t="str">
        <f t="shared" si="728"/>
        <v/>
      </c>
      <c r="L1648" t="str">
        <f t="shared" si="729"/>
        <v/>
      </c>
      <c r="M1648" t="str">
        <f t="shared" si="730"/>
        <v/>
      </c>
      <c r="N1648" t="str">
        <f t="shared" si="731"/>
        <v>Visiteur</v>
      </c>
      <c r="O1648" t="str">
        <f t="shared" si="732"/>
        <v>Googlebot Smartphone</v>
      </c>
      <c r="P1648" t="str">
        <f t="shared" si="733"/>
        <v>Googlebot Smartphone</v>
      </c>
      <c r="Q1648" t="str">
        <f t="shared" si="734"/>
        <v/>
      </c>
      <c r="R1648" t="str">
        <f t="shared" si="735"/>
        <v/>
      </c>
      <c r="S1648" t="str">
        <f t="shared" si="736"/>
        <v>Googlebot Smartphone</v>
      </c>
      <c r="T1648" t="str">
        <f t="shared" si="737"/>
        <v/>
      </c>
      <c r="U1648" t="str">
        <f t="shared" si="738"/>
        <v/>
      </c>
      <c r="V1648" t="str">
        <f t="shared" si="739"/>
        <v/>
      </c>
      <c r="W1648" t="str">
        <f t="shared" si="740"/>
        <v/>
      </c>
      <c r="X1648" t="str">
        <f t="shared" si="741"/>
        <v/>
      </c>
      <c r="Y1648" t="str">
        <f t="shared" si="742"/>
        <v/>
      </c>
      <c r="Z1648" t="str">
        <f t="shared" si="743"/>
        <v/>
      </c>
      <c r="AA1648" t="str">
        <f t="shared" si="744"/>
        <v/>
      </c>
      <c r="AB1648" t="str">
        <f t="shared" si="745"/>
        <v/>
      </c>
      <c r="AC1648" t="str">
        <f t="shared" si="746"/>
        <v/>
      </c>
      <c r="AD1648" t="str">
        <f t="shared" si="747"/>
        <v/>
      </c>
      <c r="AE1648" t="str">
        <f t="shared" si="748"/>
        <v/>
      </c>
      <c r="AF1648" t="str">
        <f t="shared" si="749"/>
        <v/>
      </c>
      <c r="AG1648" t="str">
        <f t="shared" si="750"/>
        <v/>
      </c>
      <c r="AH1648" t="str">
        <f t="shared" si="751"/>
        <v/>
      </c>
      <c r="AI1648" t="str">
        <f t="shared" si="752"/>
        <v/>
      </c>
      <c r="AJ1648" t="str">
        <f t="shared" si="753"/>
        <v/>
      </c>
      <c r="AK1648" t="str">
        <f t="shared" si="754"/>
        <v/>
      </c>
      <c r="AL1648" t="str">
        <f t="shared" si="755"/>
        <v/>
      </c>
      <c r="AM1648" t="str">
        <f t="shared" si="756"/>
        <v/>
      </c>
    </row>
    <row r="1649" spans="1:39">
      <c r="A1649" t="s">
        <v>337</v>
      </c>
      <c r="C1649" t="s">
        <v>1</v>
      </c>
      <c r="D1649" t="s">
        <v>1365</v>
      </c>
      <c r="E1649" t="s">
        <v>3</v>
      </c>
      <c r="G1649">
        <v>304</v>
      </c>
      <c r="H1649" t="s">
        <v>1</v>
      </c>
      <c r="I1649" t="s">
        <v>1364</v>
      </c>
      <c r="J1649" t="s">
        <v>340</v>
      </c>
      <c r="K1649" t="str">
        <f t="shared" si="728"/>
        <v/>
      </c>
      <c r="L1649" t="str">
        <f t="shared" si="729"/>
        <v/>
      </c>
      <c r="M1649" t="str">
        <f t="shared" si="730"/>
        <v/>
      </c>
      <c r="N1649" t="str">
        <f t="shared" si="731"/>
        <v>Visiteur</v>
      </c>
      <c r="O1649" t="str">
        <f t="shared" si="732"/>
        <v>Googlebot Smartphone</v>
      </c>
      <c r="P1649" t="str">
        <f t="shared" si="733"/>
        <v>Googlebot Smartphone</v>
      </c>
      <c r="Q1649" t="str">
        <f t="shared" si="734"/>
        <v/>
      </c>
      <c r="R1649" t="str">
        <f t="shared" si="735"/>
        <v/>
      </c>
      <c r="S1649" t="str">
        <f t="shared" si="736"/>
        <v>Googlebot Smartphone</v>
      </c>
      <c r="T1649" t="str">
        <f t="shared" si="737"/>
        <v/>
      </c>
      <c r="U1649" t="str">
        <f t="shared" si="738"/>
        <v/>
      </c>
      <c r="V1649" t="str">
        <f t="shared" si="739"/>
        <v/>
      </c>
      <c r="W1649" t="str">
        <f t="shared" si="740"/>
        <v/>
      </c>
      <c r="X1649" t="str">
        <f t="shared" si="741"/>
        <v/>
      </c>
      <c r="Y1649" t="str">
        <f t="shared" si="742"/>
        <v/>
      </c>
      <c r="Z1649" t="str">
        <f t="shared" si="743"/>
        <v/>
      </c>
      <c r="AA1649" t="str">
        <f t="shared" si="744"/>
        <v/>
      </c>
      <c r="AB1649" t="str">
        <f t="shared" si="745"/>
        <v/>
      </c>
      <c r="AC1649" t="str">
        <f t="shared" si="746"/>
        <v/>
      </c>
      <c r="AD1649" t="str">
        <f t="shared" si="747"/>
        <v/>
      </c>
      <c r="AE1649" t="str">
        <f t="shared" si="748"/>
        <v/>
      </c>
      <c r="AF1649" t="str">
        <f t="shared" si="749"/>
        <v/>
      </c>
      <c r="AG1649" t="str">
        <f t="shared" si="750"/>
        <v/>
      </c>
      <c r="AH1649" t="str">
        <f t="shared" si="751"/>
        <v/>
      </c>
      <c r="AI1649" t="str">
        <f t="shared" si="752"/>
        <v/>
      </c>
      <c r="AJ1649" t="str">
        <f t="shared" si="753"/>
        <v/>
      </c>
      <c r="AK1649" t="str">
        <f t="shared" si="754"/>
        <v/>
      </c>
      <c r="AL1649" t="str">
        <f t="shared" si="755"/>
        <v/>
      </c>
      <c r="AM1649" t="str">
        <f t="shared" si="756"/>
        <v/>
      </c>
    </row>
    <row r="1650" spans="1:39">
      <c r="A1650" t="s">
        <v>337</v>
      </c>
      <c r="C1650" t="s">
        <v>1</v>
      </c>
      <c r="D1650" t="s">
        <v>1365</v>
      </c>
      <c r="E1650" t="s">
        <v>3</v>
      </c>
      <c r="G1650">
        <v>304</v>
      </c>
      <c r="H1650" t="s">
        <v>1</v>
      </c>
      <c r="I1650" t="s">
        <v>1364</v>
      </c>
      <c r="J1650" t="s">
        <v>340</v>
      </c>
      <c r="K1650" t="str">
        <f t="shared" si="728"/>
        <v/>
      </c>
      <c r="L1650" t="str">
        <f t="shared" si="729"/>
        <v/>
      </c>
      <c r="M1650" t="str">
        <f t="shared" si="730"/>
        <v/>
      </c>
      <c r="N1650" t="str">
        <f t="shared" si="731"/>
        <v>Visiteur</v>
      </c>
      <c r="O1650" t="str">
        <f t="shared" si="732"/>
        <v>Googlebot Smartphone</v>
      </c>
      <c r="P1650" t="str">
        <f t="shared" si="733"/>
        <v>Googlebot Smartphone</v>
      </c>
      <c r="Q1650" t="str">
        <f t="shared" si="734"/>
        <v/>
      </c>
      <c r="R1650" t="str">
        <f t="shared" si="735"/>
        <v/>
      </c>
      <c r="S1650" t="str">
        <f t="shared" si="736"/>
        <v>Googlebot Smartphone</v>
      </c>
      <c r="T1650" t="str">
        <f t="shared" si="737"/>
        <v/>
      </c>
      <c r="U1650" t="str">
        <f t="shared" si="738"/>
        <v/>
      </c>
      <c r="V1650" t="str">
        <f t="shared" si="739"/>
        <v/>
      </c>
      <c r="W1650" t="str">
        <f t="shared" si="740"/>
        <v/>
      </c>
      <c r="X1650" t="str">
        <f t="shared" si="741"/>
        <v/>
      </c>
      <c r="Y1650" t="str">
        <f t="shared" si="742"/>
        <v/>
      </c>
      <c r="Z1650" t="str">
        <f t="shared" si="743"/>
        <v/>
      </c>
      <c r="AA1650" t="str">
        <f t="shared" si="744"/>
        <v/>
      </c>
      <c r="AB1650" t="str">
        <f t="shared" si="745"/>
        <v/>
      </c>
      <c r="AC1650" t="str">
        <f t="shared" si="746"/>
        <v/>
      </c>
      <c r="AD1650" t="str">
        <f t="shared" si="747"/>
        <v/>
      </c>
      <c r="AE1650" t="str">
        <f t="shared" si="748"/>
        <v/>
      </c>
      <c r="AF1650" t="str">
        <f t="shared" si="749"/>
        <v/>
      </c>
      <c r="AG1650" t="str">
        <f t="shared" si="750"/>
        <v/>
      </c>
      <c r="AH1650" t="str">
        <f t="shared" si="751"/>
        <v/>
      </c>
      <c r="AI1650" t="str">
        <f t="shared" si="752"/>
        <v/>
      </c>
      <c r="AJ1650" t="str">
        <f t="shared" si="753"/>
        <v/>
      </c>
      <c r="AK1650" t="str">
        <f t="shared" si="754"/>
        <v/>
      </c>
      <c r="AL1650" t="str">
        <f t="shared" si="755"/>
        <v/>
      </c>
      <c r="AM1650" t="str">
        <f t="shared" si="756"/>
        <v/>
      </c>
    </row>
    <row r="1651" spans="1:39">
      <c r="A1651" t="s">
        <v>337</v>
      </c>
      <c r="C1651" t="s">
        <v>1</v>
      </c>
      <c r="D1651" t="s">
        <v>1365</v>
      </c>
      <c r="E1651" t="s">
        <v>3</v>
      </c>
      <c r="G1651">
        <v>304</v>
      </c>
      <c r="H1651" t="s">
        <v>1</v>
      </c>
      <c r="I1651" t="s">
        <v>1366</v>
      </c>
      <c r="J1651" t="s">
        <v>340</v>
      </c>
      <c r="K1651" t="str">
        <f t="shared" si="728"/>
        <v/>
      </c>
      <c r="L1651" t="str">
        <f t="shared" si="729"/>
        <v/>
      </c>
      <c r="M1651" t="str">
        <f t="shared" si="730"/>
        <v/>
      </c>
      <c r="N1651" t="str">
        <f t="shared" si="731"/>
        <v>Visiteur</v>
      </c>
      <c r="O1651" t="str">
        <f t="shared" si="732"/>
        <v>Googlebot Smartphone</v>
      </c>
      <c r="P1651" t="str">
        <f t="shared" si="733"/>
        <v>Googlebot Smartphone</v>
      </c>
      <c r="Q1651" t="str">
        <f t="shared" si="734"/>
        <v/>
      </c>
      <c r="R1651" t="str">
        <f t="shared" si="735"/>
        <v/>
      </c>
      <c r="S1651" t="str">
        <f t="shared" si="736"/>
        <v>Googlebot Smartphone</v>
      </c>
      <c r="T1651" t="str">
        <f t="shared" si="737"/>
        <v/>
      </c>
      <c r="U1651" t="str">
        <f t="shared" si="738"/>
        <v/>
      </c>
      <c r="V1651" t="str">
        <f t="shared" si="739"/>
        <v/>
      </c>
      <c r="W1651" t="str">
        <f t="shared" si="740"/>
        <v/>
      </c>
      <c r="X1651" t="str">
        <f t="shared" si="741"/>
        <v/>
      </c>
      <c r="Y1651" t="str">
        <f t="shared" si="742"/>
        <v/>
      </c>
      <c r="Z1651" t="str">
        <f t="shared" si="743"/>
        <v/>
      </c>
      <c r="AA1651" t="str">
        <f t="shared" si="744"/>
        <v/>
      </c>
      <c r="AB1651" t="str">
        <f t="shared" si="745"/>
        <v/>
      </c>
      <c r="AC1651" t="str">
        <f t="shared" si="746"/>
        <v/>
      </c>
      <c r="AD1651" t="str">
        <f t="shared" si="747"/>
        <v/>
      </c>
      <c r="AE1651" t="str">
        <f t="shared" si="748"/>
        <v/>
      </c>
      <c r="AF1651" t="str">
        <f t="shared" si="749"/>
        <v/>
      </c>
      <c r="AG1651" t="str">
        <f t="shared" si="750"/>
        <v/>
      </c>
      <c r="AH1651" t="str">
        <f t="shared" si="751"/>
        <v/>
      </c>
      <c r="AI1651" t="str">
        <f t="shared" si="752"/>
        <v/>
      </c>
      <c r="AJ1651" t="str">
        <f t="shared" si="753"/>
        <v/>
      </c>
      <c r="AK1651" t="str">
        <f t="shared" si="754"/>
        <v/>
      </c>
      <c r="AL1651" t="str">
        <f t="shared" si="755"/>
        <v/>
      </c>
      <c r="AM1651" t="str">
        <f t="shared" si="756"/>
        <v/>
      </c>
    </row>
    <row r="1652" spans="1:39">
      <c r="A1652" t="s">
        <v>337</v>
      </c>
      <c r="C1652" t="s">
        <v>1</v>
      </c>
      <c r="D1652" t="s">
        <v>1365</v>
      </c>
      <c r="E1652" t="s">
        <v>3</v>
      </c>
      <c r="G1652">
        <v>304</v>
      </c>
      <c r="H1652" t="s">
        <v>1</v>
      </c>
      <c r="I1652" t="s">
        <v>1366</v>
      </c>
      <c r="J1652" t="s">
        <v>340</v>
      </c>
      <c r="K1652" t="str">
        <f t="shared" si="728"/>
        <v/>
      </c>
      <c r="L1652" t="str">
        <f t="shared" si="729"/>
        <v/>
      </c>
      <c r="M1652" t="str">
        <f t="shared" si="730"/>
        <v/>
      </c>
      <c r="N1652" t="str">
        <f t="shared" si="731"/>
        <v>Visiteur</v>
      </c>
      <c r="O1652" t="str">
        <f t="shared" si="732"/>
        <v>Googlebot Smartphone</v>
      </c>
      <c r="P1652" t="str">
        <f t="shared" si="733"/>
        <v>Googlebot Smartphone</v>
      </c>
      <c r="Q1652" t="str">
        <f t="shared" si="734"/>
        <v/>
      </c>
      <c r="R1652" t="str">
        <f t="shared" si="735"/>
        <v/>
      </c>
      <c r="S1652" t="str">
        <f t="shared" si="736"/>
        <v>Googlebot Smartphone</v>
      </c>
      <c r="T1652" t="str">
        <f t="shared" si="737"/>
        <v/>
      </c>
      <c r="U1652" t="str">
        <f t="shared" si="738"/>
        <v/>
      </c>
      <c r="V1652" t="str">
        <f t="shared" si="739"/>
        <v/>
      </c>
      <c r="W1652" t="str">
        <f t="shared" si="740"/>
        <v/>
      </c>
      <c r="X1652" t="str">
        <f t="shared" si="741"/>
        <v/>
      </c>
      <c r="Y1652" t="str">
        <f t="shared" si="742"/>
        <v/>
      </c>
      <c r="Z1652" t="str">
        <f t="shared" si="743"/>
        <v/>
      </c>
      <c r="AA1652" t="str">
        <f t="shared" si="744"/>
        <v/>
      </c>
      <c r="AB1652" t="str">
        <f t="shared" si="745"/>
        <v/>
      </c>
      <c r="AC1652" t="str">
        <f t="shared" si="746"/>
        <v/>
      </c>
      <c r="AD1652" t="str">
        <f t="shared" si="747"/>
        <v/>
      </c>
      <c r="AE1652" t="str">
        <f t="shared" si="748"/>
        <v/>
      </c>
      <c r="AF1652" t="str">
        <f t="shared" si="749"/>
        <v/>
      </c>
      <c r="AG1652" t="str">
        <f t="shared" si="750"/>
        <v/>
      </c>
      <c r="AH1652" t="str">
        <f t="shared" si="751"/>
        <v/>
      </c>
      <c r="AI1652" t="str">
        <f t="shared" si="752"/>
        <v/>
      </c>
      <c r="AJ1652" t="str">
        <f t="shared" si="753"/>
        <v/>
      </c>
      <c r="AK1652" t="str">
        <f t="shared" si="754"/>
        <v/>
      </c>
      <c r="AL1652" t="str">
        <f t="shared" si="755"/>
        <v/>
      </c>
      <c r="AM1652" t="str">
        <f t="shared" si="756"/>
        <v/>
      </c>
    </row>
    <row r="1653" spans="1:39">
      <c r="A1653" t="s">
        <v>337</v>
      </c>
      <c r="C1653" t="s">
        <v>1</v>
      </c>
      <c r="D1653" t="s">
        <v>1367</v>
      </c>
      <c r="E1653" t="s">
        <v>3</v>
      </c>
      <c r="G1653">
        <v>200</v>
      </c>
      <c r="H1653">
        <v>47</v>
      </c>
      <c r="I1653" t="s">
        <v>1359</v>
      </c>
      <c r="J1653" t="s">
        <v>340</v>
      </c>
      <c r="K1653" t="str">
        <f t="shared" si="728"/>
        <v/>
      </c>
      <c r="L1653" t="str">
        <f t="shared" si="729"/>
        <v/>
      </c>
      <c r="M1653" t="str">
        <f t="shared" si="730"/>
        <v/>
      </c>
      <c r="N1653" t="str">
        <f t="shared" si="731"/>
        <v>Visiteur</v>
      </c>
      <c r="O1653" t="str">
        <f t="shared" si="732"/>
        <v>Googlebot Smartphone</v>
      </c>
      <c r="P1653" t="str">
        <f t="shared" si="733"/>
        <v>Googlebot Smartphone</v>
      </c>
      <c r="Q1653" t="str">
        <f t="shared" si="734"/>
        <v/>
      </c>
      <c r="R1653" t="str">
        <f t="shared" si="735"/>
        <v/>
      </c>
      <c r="S1653" t="str">
        <f t="shared" si="736"/>
        <v>Googlebot Smartphone</v>
      </c>
      <c r="T1653" t="str">
        <f t="shared" si="737"/>
        <v/>
      </c>
      <c r="U1653" t="str">
        <f t="shared" si="738"/>
        <v/>
      </c>
      <c r="V1653" t="str">
        <f t="shared" si="739"/>
        <v/>
      </c>
      <c r="W1653" t="str">
        <f t="shared" si="740"/>
        <v/>
      </c>
      <c r="X1653" t="str">
        <f t="shared" si="741"/>
        <v/>
      </c>
      <c r="Y1653" t="str">
        <f t="shared" si="742"/>
        <v/>
      </c>
      <c r="Z1653" t="str">
        <f t="shared" si="743"/>
        <v/>
      </c>
      <c r="AA1653" t="str">
        <f t="shared" si="744"/>
        <v/>
      </c>
      <c r="AB1653" t="str">
        <f t="shared" si="745"/>
        <v/>
      </c>
      <c r="AC1653" t="str">
        <f t="shared" si="746"/>
        <v/>
      </c>
      <c r="AD1653" t="str">
        <f t="shared" si="747"/>
        <v/>
      </c>
      <c r="AE1653" t="str">
        <f t="shared" si="748"/>
        <v/>
      </c>
      <c r="AF1653" t="str">
        <f t="shared" si="749"/>
        <v/>
      </c>
      <c r="AG1653" t="str">
        <f t="shared" si="750"/>
        <v/>
      </c>
      <c r="AH1653" t="str">
        <f t="shared" si="751"/>
        <v/>
      </c>
      <c r="AI1653" t="str">
        <f t="shared" si="752"/>
        <v/>
      </c>
      <c r="AJ1653" t="str">
        <f t="shared" si="753"/>
        <v/>
      </c>
      <c r="AK1653" t="str">
        <f t="shared" si="754"/>
        <v/>
      </c>
      <c r="AL1653" t="str">
        <f t="shared" si="755"/>
        <v/>
      </c>
      <c r="AM1653" t="str">
        <f t="shared" si="756"/>
        <v/>
      </c>
    </row>
    <row r="1654" spans="1:39">
      <c r="A1654" t="s">
        <v>337</v>
      </c>
      <c r="C1654" t="s">
        <v>1</v>
      </c>
      <c r="D1654" t="s">
        <v>1367</v>
      </c>
      <c r="E1654" t="s">
        <v>3</v>
      </c>
      <c r="G1654">
        <v>200</v>
      </c>
      <c r="H1654">
        <v>43</v>
      </c>
      <c r="I1654" t="s">
        <v>1364</v>
      </c>
      <c r="J1654" t="s">
        <v>340</v>
      </c>
      <c r="K1654" t="str">
        <f t="shared" si="728"/>
        <v/>
      </c>
      <c r="L1654" t="str">
        <f t="shared" si="729"/>
        <v/>
      </c>
      <c r="M1654" t="str">
        <f t="shared" si="730"/>
        <v/>
      </c>
      <c r="N1654" t="str">
        <f t="shared" si="731"/>
        <v>Visiteur</v>
      </c>
      <c r="O1654" t="str">
        <f t="shared" si="732"/>
        <v>Googlebot Smartphone</v>
      </c>
      <c r="P1654" t="str">
        <f t="shared" si="733"/>
        <v>Googlebot Smartphone</v>
      </c>
      <c r="Q1654" t="str">
        <f t="shared" si="734"/>
        <v/>
      </c>
      <c r="R1654" t="str">
        <f t="shared" si="735"/>
        <v/>
      </c>
      <c r="S1654" t="str">
        <f t="shared" si="736"/>
        <v>Googlebot Smartphone</v>
      </c>
      <c r="T1654" t="str">
        <f t="shared" si="737"/>
        <v/>
      </c>
      <c r="U1654" t="str">
        <f t="shared" si="738"/>
        <v/>
      </c>
      <c r="V1654" t="str">
        <f t="shared" si="739"/>
        <v/>
      </c>
      <c r="W1654" t="str">
        <f t="shared" si="740"/>
        <v/>
      </c>
      <c r="X1654" t="str">
        <f t="shared" si="741"/>
        <v/>
      </c>
      <c r="Y1654" t="str">
        <f t="shared" si="742"/>
        <v/>
      </c>
      <c r="Z1654" t="str">
        <f t="shared" si="743"/>
        <v/>
      </c>
      <c r="AA1654" t="str">
        <f t="shared" si="744"/>
        <v/>
      </c>
      <c r="AB1654" t="str">
        <f t="shared" si="745"/>
        <v/>
      </c>
      <c r="AC1654" t="str">
        <f t="shared" si="746"/>
        <v/>
      </c>
      <c r="AD1654" t="str">
        <f t="shared" si="747"/>
        <v/>
      </c>
      <c r="AE1654" t="str">
        <f t="shared" si="748"/>
        <v/>
      </c>
      <c r="AF1654" t="str">
        <f t="shared" si="749"/>
        <v/>
      </c>
      <c r="AG1654" t="str">
        <f t="shared" si="750"/>
        <v/>
      </c>
      <c r="AH1654" t="str">
        <f t="shared" si="751"/>
        <v/>
      </c>
      <c r="AI1654" t="str">
        <f t="shared" si="752"/>
        <v/>
      </c>
      <c r="AJ1654" t="str">
        <f t="shared" si="753"/>
        <v/>
      </c>
      <c r="AK1654" t="str">
        <f t="shared" si="754"/>
        <v/>
      </c>
      <c r="AL1654" t="str">
        <f t="shared" si="755"/>
        <v/>
      </c>
      <c r="AM1654" t="str">
        <f t="shared" si="756"/>
        <v/>
      </c>
    </row>
    <row r="1655" spans="1:39">
      <c r="A1655" t="s">
        <v>337</v>
      </c>
      <c r="C1655" t="s">
        <v>1</v>
      </c>
      <c r="D1655" t="s">
        <v>1368</v>
      </c>
      <c r="E1655" t="s">
        <v>3</v>
      </c>
      <c r="G1655">
        <v>301</v>
      </c>
      <c r="H1655" t="s">
        <v>1</v>
      </c>
      <c r="I1655" t="s">
        <v>1364</v>
      </c>
      <c r="J1655" t="s">
        <v>340</v>
      </c>
      <c r="K1655" t="str">
        <f t="shared" si="728"/>
        <v/>
      </c>
      <c r="L1655" t="str">
        <f t="shared" si="729"/>
        <v/>
      </c>
      <c r="M1655" t="str">
        <f t="shared" si="730"/>
        <v/>
      </c>
      <c r="N1655" t="str">
        <f t="shared" si="731"/>
        <v>Visiteur</v>
      </c>
      <c r="O1655" t="str">
        <f t="shared" si="732"/>
        <v>Googlebot Smartphone</v>
      </c>
      <c r="P1655" t="str">
        <f t="shared" si="733"/>
        <v>Googlebot Smartphone</v>
      </c>
      <c r="Q1655" t="str">
        <f t="shared" si="734"/>
        <v/>
      </c>
      <c r="R1655" t="str">
        <f t="shared" si="735"/>
        <v/>
      </c>
      <c r="S1655" t="str">
        <f t="shared" si="736"/>
        <v>Googlebot Smartphone</v>
      </c>
      <c r="T1655" t="str">
        <f t="shared" si="737"/>
        <v/>
      </c>
      <c r="U1655" t="str">
        <f t="shared" si="738"/>
        <v/>
      </c>
      <c r="V1655" t="str">
        <f t="shared" si="739"/>
        <v/>
      </c>
      <c r="W1655" t="str">
        <f t="shared" si="740"/>
        <v/>
      </c>
      <c r="X1655" t="str">
        <f t="shared" si="741"/>
        <v/>
      </c>
      <c r="Y1655" t="str">
        <f t="shared" si="742"/>
        <v/>
      </c>
      <c r="Z1655" t="str">
        <f t="shared" si="743"/>
        <v/>
      </c>
      <c r="AA1655" t="str">
        <f t="shared" si="744"/>
        <v/>
      </c>
      <c r="AB1655" t="str">
        <f t="shared" si="745"/>
        <v/>
      </c>
      <c r="AC1655" t="str">
        <f t="shared" si="746"/>
        <v/>
      </c>
      <c r="AD1655" t="str">
        <f t="shared" si="747"/>
        <v/>
      </c>
      <c r="AE1655" t="str">
        <f t="shared" si="748"/>
        <v/>
      </c>
      <c r="AF1655" t="str">
        <f t="shared" si="749"/>
        <v/>
      </c>
      <c r="AG1655" t="str">
        <f t="shared" si="750"/>
        <v/>
      </c>
      <c r="AH1655" t="str">
        <f t="shared" si="751"/>
        <v/>
      </c>
      <c r="AI1655" t="str">
        <f t="shared" si="752"/>
        <v/>
      </c>
      <c r="AJ1655" t="str">
        <f t="shared" si="753"/>
        <v/>
      </c>
      <c r="AK1655" t="str">
        <f t="shared" si="754"/>
        <v/>
      </c>
      <c r="AL1655" t="str">
        <f t="shared" si="755"/>
        <v/>
      </c>
      <c r="AM1655" t="str">
        <f t="shared" si="756"/>
        <v/>
      </c>
    </row>
    <row r="1656" spans="1:39">
      <c r="A1656" t="s">
        <v>337</v>
      </c>
      <c r="C1656" t="s">
        <v>1</v>
      </c>
      <c r="D1656" t="s">
        <v>1368</v>
      </c>
      <c r="E1656" t="s">
        <v>3</v>
      </c>
      <c r="G1656">
        <v>200</v>
      </c>
      <c r="H1656">
        <v>16925</v>
      </c>
      <c r="I1656" t="s">
        <v>1364</v>
      </c>
      <c r="J1656" t="s">
        <v>340</v>
      </c>
      <c r="K1656" t="str">
        <f t="shared" si="728"/>
        <v/>
      </c>
      <c r="L1656" t="str">
        <f t="shared" si="729"/>
        <v/>
      </c>
      <c r="M1656" t="str">
        <f t="shared" si="730"/>
        <v/>
      </c>
      <c r="N1656" t="str">
        <f t="shared" si="731"/>
        <v>Visiteur</v>
      </c>
      <c r="O1656" t="str">
        <f t="shared" si="732"/>
        <v>Googlebot Smartphone</v>
      </c>
      <c r="P1656" t="str">
        <f t="shared" si="733"/>
        <v>Googlebot Smartphone</v>
      </c>
      <c r="Q1656" t="str">
        <f t="shared" si="734"/>
        <v/>
      </c>
      <c r="R1656" t="str">
        <f t="shared" si="735"/>
        <v/>
      </c>
      <c r="S1656" t="str">
        <f t="shared" si="736"/>
        <v>Googlebot Smartphone</v>
      </c>
      <c r="T1656" t="str">
        <f t="shared" si="737"/>
        <v/>
      </c>
      <c r="U1656" t="str">
        <f t="shared" si="738"/>
        <v/>
      </c>
      <c r="V1656" t="str">
        <f t="shared" si="739"/>
        <v/>
      </c>
      <c r="W1656" t="str">
        <f t="shared" si="740"/>
        <v/>
      </c>
      <c r="X1656" t="str">
        <f t="shared" si="741"/>
        <v/>
      </c>
      <c r="Y1656" t="str">
        <f t="shared" si="742"/>
        <v/>
      </c>
      <c r="Z1656" t="str">
        <f t="shared" si="743"/>
        <v/>
      </c>
      <c r="AA1656" t="str">
        <f t="shared" si="744"/>
        <v/>
      </c>
      <c r="AB1656" t="str">
        <f t="shared" si="745"/>
        <v/>
      </c>
      <c r="AC1656" t="str">
        <f t="shared" si="746"/>
        <v/>
      </c>
      <c r="AD1656" t="str">
        <f t="shared" si="747"/>
        <v/>
      </c>
      <c r="AE1656" t="str">
        <f t="shared" si="748"/>
        <v/>
      </c>
      <c r="AF1656" t="str">
        <f t="shared" si="749"/>
        <v/>
      </c>
      <c r="AG1656" t="str">
        <f t="shared" si="750"/>
        <v/>
      </c>
      <c r="AH1656" t="str">
        <f t="shared" si="751"/>
        <v/>
      </c>
      <c r="AI1656" t="str">
        <f t="shared" si="752"/>
        <v/>
      </c>
      <c r="AJ1656" t="str">
        <f t="shared" si="753"/>
        <v/>
      </c>
      <c r="AK1656" t="str">
        <f t="shared" si="754"/>
        <v/>
      </c>
      <c r="AL1656" t="str">
        <f t="shared" si="755"/>
        <v/>
      </c>
      <c r="AM1656" t="str">
        <f t="shared" si="756"/>
        <v/>
      </c>
    </row>
    <row r="1657" spans="1:39">
      <c r="A1657" t="s">
        <v>337</v>
      </c>
      <c r="C1657" t="s">
        <v>1</v>
      </c>
      <c r="D1657" t="s">
        <v>1369</v>
      </c>
      <c r="E1657" t="s">
        <v>3</v>
      </c>
      <c r="G1657">
        <v>304</v>
      </c>
      <c r="H1657" t="s">
        <v>1</v>
      </c>
      <c r="I1657" t="s">
        <v>124</v>
      </c>
      <c r="J1657" t="s">
        <v>340</v>
      </c>
      <c r="K1657" t="str">
        <f t="shared" si="728"/>
        <v/>
      </c>
      <c r="L1657" t="str">
        <f t="shared" si="729"/>
        <v/>
      </c>
      <c r="M1657" t="str">
        <f t="shared" si="730"/>
        <v/>
      </c>
      <c r="N1657" t="str">
        <f t="shared" si="731"/>
        <v>Visiteur</v>
      </c>
      <c r="O1657" t="str">
        <f t="shared" si="732"/>
        <v>Googlebot Smartphone</v>
      </c>
      <c r="P1657" t="str">
        <f t="shared" si="733"/>
        <v>Googlebot Smartphone</v>
      </c>
      <c r="Q1657" t="str">
        <f t="shared" si="734"/>
        <v/>
      </c>
      <c r="R1657" t="str">
        <f t="shared" si="735"/>
        <v/>
      </c>
      <c r="S1657" t="str">
        <f t="shared" si="736"/>
        <v>Googlebot Smartphone</v>
      </c>
      <c r="T1657" t="str">
        <f t="shared" si="737"/>
        <v/>
      </c>
      <c r="U1657" t="str">
        <f t="shared" si="738"/>
        <v/>
      </c>
      <c r="V1657" t="str">
        <f t="shared" si="739"/>
        <v/>
      </c>
      <c r="W1657" t="str">
        <f t="shared" si="740"/>
        <v/>
      </c>
      <c r="X1657" t="str">
        <f t="shared" si="741"/>
        <v/>
      </c>
      <c r="Y1657" t="str">
        <f t="shared" si="742"/>
        <v/>
      </c>
      <c r="Z1657" t="str">
        <f t="shared" si="743"/>
        <v/>
      </c>
      <c r="AA1657" t="str">
        <f t="shared" si="744"/>
        <v/>
      </c>
      <c r="AB1657" t="str">
        <f t="shared" si="745"/>
        <v/>
      </c>
      <c r="AC1657" t="str">
        <f t="shared" si="746"/>
        <v/>
      </c>
      <c r="AD1657" t="str">
        <f t="shared" si="747"/>
        <v/>
      </c>
      <c r="AE1657" t="str">
        <f t="shared" si="748"/>
        <v/>
      </c>
      <c r="AF1657" t="str">
        <f t="shared" si="749"/>
        <v/>
      </c>
      <c r="AG1657" t="str">
        <f t="shared" si="750"/>
        <v/>
      </c>
      <c r="AH1657" t="str">
        <f t="shared" si="751"/>
        <v/>
      </c>
      <c r="AI1657" t="str">
        <f t="shared" si="752"/>
        <v/>
      </c>
      <c r="AJ1657" t="str">
        <f t="shared" si="753"/>
        <v/>
      </c>
      <c r="AK1657" t="str">
        <f t="shared" si="754"/>
        <v/>
      </c>
      <c r="AL1657" t="str">
        <f t="shared" si="755"/>
        <v/>
      </c>
      <c r="AM1657" t="str">
        <f t="shared" si="756"/>
        <v/>
      </c>
    </row>
    <row r="1658" spans="1:39">
      <c r="A1658" t="s">
        <v>337</v>
      </c>
      <c r="C1658" t="s">
        <v>1</v>
      </c>
      <c r="D1658" t="s">
        <v>1369</v>
      </c>
      <c r="E1658" t="s">
        <v>3</v>
      </c>
      <c r="G1658">
        <v>304</v>
      </c>
      <c r="H1658" t="s">
        <v>1</v>
      </c>
      <c r="I1658" t="s">
        <v>124</v>
      </c>
      <c r="J1658" t="s">
        <v>340</v>
      </c>
      <c r="K1658" t="str">
        <f t="shared" si="728"/>
        <v/>
      </c>
      <c r="L1658" t="str">
        <f t="shared" si="729"/>
        <v/>
      </c>
      <c r="M1658" t="str">
        <f t="shared" si="730"/>
        <v/>
      </c>
      <c r="N1658" t="str">
        <f t="shared" si="731"/>
        <v>Visiteur</v>
      </c>
      <c r="O1658" t="str">
        <f t="shared" si="732"/>
        <v>Googlebot Smartphone</v>
      </c>
      <c r="P1658" t="str">
        <f t="shared" si="733"/>
        <v>Googlebot Smartphone</v>
      </c>
      <c r="Q1658" t="str">
        <f t="shared" si="734"/>
        <v/>
      </c>
      <c r="R1658" t="str">
        <f t="shared" si="735"/>
        <v/>
      </c>
      <c r="S1658" t="str">
        <f t="shared" si="736"/>
        <v>Googlebot Smartphone</v>
      </c>
      <c r="T1658" t="str">
        <f t="shared" si="737"/>
        <v/>
      </c>
      <c r="U1658" t="str">
        <f t="shared" si="738"/>
        <v/>
      </c>
      <c r="V1658" t="str">
        <f t="shared" si="739"/>
        <v/>
      </c>
      <c r="W1658" t="str">
        <f t="shared" si="740"/>
        <v/>
      </c>
      <c r="X1658" t="str">
        <f t="shared" si="741"/>
        <v/>
      </c>
      <c r="Y1658" t="str">
        <f t="shared" si="742"/>
        <v/>
      </c>
      <c r="Z1658" t="str">
        <f t="shared" si="743"/>
        <v/>
      </c>
      <c r="AA1658" t="str">
        <f t="shared" si="744"/>
        <v/>
      </c>
      <c r="AB1658" t="str">
        <f t="shared" si="745"/>
        <v/>
      </c>
      <c r="AC1658" t="str">
        <f t="shared" si="746"/>
        <v/>
      </c>
      <c r="AD1658" t="str">
        <f t="shared" si="747"/>
        <v/>
      </c>
      <c r="AE1658" t="str">
        <f t="shared" si="748"/>
        <v/>
      </c>
      <c r="AF1658" t="str">
        <f t="shared" si="749"/>
        <v/>
      </c>
      <c r="AG1658" t="str">
        <f t="shared" si="750"/>
        <v/>
      </c>
      <c r="AH1658" t="str">
        <f t="shared" si="751"/>
        <v/>
      </c>
      <c r="AI1658" t="str">
        <f t="shared" si="752"/>
        <v/>
      </c>
      <c r="AJ1658" t="str">
        <f t="shared" si="753"/>
        <v/>
      </c>
      <c r="AK1658" t="str">
        <f t="shared" si="754"/>
        <v/>
      </c>
      <c r="AL1658" t="str">
        <f t="shared" si="755"/>
        <v/>
      </c>
      <c r="AM1658" t="str">
        <f t="shared" si="756"/>
        <v/>
      </c>
    </row>
    <row r="1659" spans="1:39">
      <c r="A1659" t="s">
        <v>337</v>
      </c>
      <c r="C1659" t="s">
        <v>1</v>
      </c>
      <c r="D1659" t="s">
        <v>1369</v>
      </c>
      <c r="E1659" t="s">
        <v>3</v>
      </c>
      <c r="G1659">
        <v>304</v>
      </c>
      <c r="H1659" t="s">
        <v>1</v>
      </c>
      <c r="I1659" t="s">
        <v>124</v>
      </c>
      <c r="J1659" t="s">
        <v>340</v>
      </c>
      <c r="K1659" t="str">
        <f t="shared" si="728"/>
        <v/>
      </c>
      <c r="L1659" t="str">
        <f t="shared" si="729"/>
        <v/>
      </c>
      <c r="M1659" t="str">
        <f t="shared" si="730"/>
        <v/>
      </c>
      <c r="N1659" t="str">
        <f t="shared" si="731"/>
        <v>Visiteur</v>
      </c>
      <c r="O1659" t="str">
        <f t="shared" si="732"/>
        <v>Googlebot Smartphone</v>
      </c>
      <c r="P1659" t="str">
        <f t="shared" si="733"/>
        <v>Googlebot Smartphone</v>
      </c>
      <c r="Q1659" t="str">
        <f t="shared" si="734"/>
        <v/>
      </c>
      <c r="R1659" t="str">
        <f t="shared" si="735"/>
        <v/>
      </c>
      <c r="S1659" t="str">
        <f t="shared" si="736"/>
        <v>Googlebot Smartphone</v>
      </c>
      <c r="T1659" t="str">
        <f t="shared" si="737"/>
        <v/>
      </c>
      <c r="U1659" t="str">
        <f t="shared" si="738"/>
        <v/>
      </c>
      <c r="V1659" t="str">
        <f t="shared" si="739"/>
        <v/>
      </c>
      <c r="W1659" t="str">
        <f t="shared" si="740"/>
        <v/>
      </c>
      <c r="X1659" t="str">
        <f t="shared" si="741"/>
        <v/>
      </c>
      <c r="Y1659" t="str">
        <f t="shared" si="742"/>
        <v/>
      </c>
      <c r="Z1659" t="str">
        <f t="shared" si="743"/>
        <v/>
      </c>
      <c r="AA1659" t="str">
        <f t="shared" si="744"/>
        <v/>
      </c>
      <c r="AB1659" t="str">
        <f t="shared" si="745"/>
        <v/>
      </c>
      <c r="AC1659" t="str">
        <f t="shared" si="746"/>
        <v/>
      </c>
      <c r="AD1659" t="str">
        <f t="shared" si="747"/>
        <v/>
      </c>
      <c r="AE1659" t="str">
        <f t="shared" si="748"/>
        <v/>
      </c>
      <c r="AF1659" t="str">
        <f t="shared" si="749"/>
        <v/>
      </c>
      <c r="AG1659" t="str">
        <f t="shared" si="750"/>
        <v/>
      </c>
      <c r="AH1659" t="str">
        <f t="shared" si="751"/>
        <v/>
      </c>
      <c r="AI1659" t="str">
        <f t="shared" si="752"/>
        <v/>
      </c>
      <c r="AJ1659" t="str">
        <f t="shared" si="753"/>
        <v/>
      </c>
      <c r="AK1659" t="str">
        <f t="shared" si="754"/>
        <v/>
      </c>
      <c r="AL1659" t="str">
        <f t="shared" si="755"/>
        <v/>
      </c>
      <c r="AM1659" t="str">
        <f t="shared" si="756"/>
        <v/>
      </c>
    </row>
    <row r="1660" spans="1:39">
      <c r="A1660" t="s">
        <v>337</v>
      </c>
      <c r="C1660" t="s">
        <v>1</v>
      </c>
      <c r="D1660" t="s">
        <v>1369</v>
      </c>
      <c r="E1660" t="s">
        <v>3</v>
      </c>
      <c r="G1660">
        <v>304</v>
      </c>
      <c r="H1660" t="s">
        <v>1</v>
      </c>
      <c r="I1660" t="s">
        <v>124</v>
      </c>
      <c r="J1660" t="s">
        <v>340</v>
      </c>
      <c r="K1660" t="str">
        <f t="shared" si="728"/>
        <v/>
      </c>
      <c r="L1660" t="str">
        <f t="shared" si="729"/>
        <v/>
      </c>
      <c r="M1660" t="str">
        <f t="shared" si="730"/>
        <v/>
      </c>
      <c r="N1660" t="str">
        <f t="shared" si="731"/>
        <v>Visiteur</v>
      </c>
      <c r="O1660" t="str">
        <f t="shared" si="732"/>
        <v>Googlebot Smartphone</v>
      </c>
      <c r="P1660" t="str">
        <f t="shared" si="733"/>
        <v>Googlebot Smartphone</v>
      </c>
      <c r="Q1660" t="str">
        <f t="shared" si="734"/>
        <v/>
      </c>
      <c r="R1660" t="str">
        <f t="shared" si="735"/>
        <v/>
      </c>
      <c r="S1660" t="str">
        <f t="shared" si="736"/>
        <v>Googlebot Smartphone</v>
      </c>
      <c r="T1660" t="str">
        <f t="shared" si="737"/>
        <v/>
      </c>
      <c r="U1660" t="str">
        <f t="shared" si="738"/>
        <v/>
      </c>
      <c r="V1660" t="str">
        <f t="shared" si="739"/>
        <v/>
      </c>
      <c r="W1660" t="str">
        <f t="shared" si="740"/>
        <v/>
      </c>
      <c r="X1660" t="str">
        <f t="shared" si="741"/>
        <v/>
      </c>
      <c r="Y1660" t="str">
        <f t="shared" si="742"/>
        <v/>
      </c>
      <c r="Z1660" t="str">
        <f t="shared" si="743"/>
        <v/>
      </c>
      <c r="AA1660" t="str">
        <f t="shared" si="744"/>
        <v/>
      </c>
      <c r="AB1660" t="str">
        <f t="shared" si="745"/>
        <v/>
      </c>
      <c r="AC1660" t="str">
        <f t="shared" si="746"/>
        <v/>
      </c>
      <c r="AD1660" t="str">
        <f t="shared" si="747"/>
        <v/>
      </c>
      <c r="AE1660" t="str">
        <f t="shared" si="748"/>
        <v/>
      </c>
      <c r="AF1660" t="str">
        <f t="shared" si="749"/>
        <v/>
      </c>
      <c r="AG1660" t="str">
        <f t="shared" si="750"/>
        <v/>
      </c>
      <c r="AH1660" t="str">
        <f t="shared" si="751"/>
        <v/>
      </c>
      <c r="AI1660" t="str">
        <f t="shared" si="752"/>
        <v/>
      </c>
      <c r="AJ1660" t="str">
        <f t="shared" si="753"/>
        <v/>
      </c>
      <c r="AK1660" t="str">
        <f t="shared" si="754"/>
        <v/>
      </c>
      <c r="AL1660" t="str">
        <f t="shared" si="755"/>
        <v/>
      </c>
      <c r="AM1660" t="str">
        <f t="shared" si="756"/>
        <v/>
      </c>
    </row>
    <row r="1661" spans="1:39">
      <c r="A1661" t="s">
        <v>337</v>
      </c>
      <c r="C1661" t="s">
        <v>1</v>
      </c>
      <c r="D1661" t="s">
        <v>1369</v>
      </c>
      <c r="E1661" t="s">
        <v>3</v>
      </c>
      <c r="G1661">
        <v>304</v>
      </c>
      <c r="H1661" t="s">
        <v>1</v>
      </c>
      <c r="I1661" t="s">
        <v>124</v>
      </c>
      <c r="J1661" t="s">
        <v>340</v>
      </c>
      <c r="K1661" t="str">
        <f t="shared" si="728"/>
        <v/>
      </c>
      <c r="L1661" t="str">
        <f t="shared" si="729"/>
        <v/>
      </c>
      <c r="M1661" t="str">
        <f t="shared" si="730"/>
        <v/>
      </c>
      <c r="N1661" t="str">
        <f t="shared" si="731"/>
        <v>Visiteur</v>
      </c>
      <c r="O1661" t="str">
        <f t="shared" si="732"/>
        <v>Googlebot Smartphone</v>
      </c>
      <c r="P1661" t="str">
        <f t="shared" si="733"/>
        <v>Googlebot Smartphone</v>
      </c>
      <c r="Q1661" t="str">
        <f t="shared" si="734"/>
        <v/>
      </c>
      <c r="R1661" t="str">
        <f t="shared" si="735"/>
        <v/>
      </c>
      <c r="S1661" t="str">
        <f t="shared" si="736"/>
        <v>Googlebot Smartphone</v>
      </c>
      <c r="T1661" t="str">
        <f t="shared" si="737"/>
        <v/>
      </c>
      <c r="U1661" t="str">
        <f t="shared" si="738"/>
        <v/>
      </c>
      <c r="V1661" t="str">
        <f t="shared" si="739"/>
        <v/>
      </c>
      <c r="W1661" t="str">
        <f t="shared" si="740"/>
        <v/>
      </c>
      <c r="X1661" t="str">
        <f t="shared" si="741"/>
        <v/>
      </c>
      <c r="Y1661" t="str">
        <f t="shared" si="742"/>
        <v/>
      </c>
      <c r="Z1661" t="str">
        <f t="shared" si="743"/>
        <v/>
      </c>
      <c r="AA1661" t="str">
        <f t="shared" si="744"/>
        <v/>
      </c>
      <c r="AB1661" t="str">
        <f t="shared" si="745"/>
        <v/>
      </c>
      <c r="AC1661" t="str">
        <f t="shared" si="746"/>
        <v/>
      </c>
      <c r="AD1661" t="str">
        <f t="shared" si="747"/>
        <v/>
      </c>
      <c r="AE1661" t="str">
        <f t="shared" si="748"/>
        <v/>
      </c>
      <c r="AF1661" t="str">
        <f t="shared" si="749"/>
        <v/>
      </c>
      <c r="AG1661" t="str">
        <f t="shared" si="750"/>
        <v/>
      </c>
      <c r="AH1661" t="str">
        <f t="shared" si="751"/>
        <v/>
      </c>
      <c r="AI1661" t="str">
        <f t="shared" si="752"/>
        <v/>
      </c>
      <c r="AJ1661" t="str">
        <f t="shared" si="753"/>
        <v/>
      </c>
      <c r="AK1661" t="str">
        <f t="shared" si="754"/>
        <v/>
      </c>
      <c r="AL1661" t="str">
        <f t="shared" si="755"/>
        <v/>
      </c>
      <c r="AM1661" t="str">
        <f t="shared" si="756"/>
        <v/>
      </c>
    </row>
    <row r="1662" spans="1:39">
      <c r="A1662" t="s">
        <v>337</v>
      </c>
      <c r="C1662" t="s">
        <v>1</v>
      </c>
      <c r="D1662" t="s">
        <v>1369</v>
      </c>
      <c r="E1662" t="s">
        <v>3</v>
      </c>
      <c r="G1662">
        <v>304</v>
      </c>
      <c r="H1662" t="s">
        <v>1</v>
      </c>
      <c r="I1662" t="s">
        <v>124</v>
      </c>
      <c r="J1662" t="s">
        <v>340</v>
      </c>
      <c r="K1662" t="str">
        <f t="shared" si="728"/>
        <v/>
      </c>
      <c r="L1662" t="str">
        <f t="shared" si="729"/>
        <v/>
      </c>
      <c r="M1662" t="str">
        <f t="shared" si="730"/>
        <v/>
      </c>
      <c r="N1662" t="str">
        <f t="shared" si="731"/>
        <v>Visiteur</v>
      </c>
      <c r="O1662" t="str">
        <f t="shared" si="732"/>
        <v>Googlebot Smartphone</v>
      </c>
      <c r="P1662" t="str">
        <f t="shared" si="733"/>
        <v>Googlebot Smartphone</v>
      </c>
      <c r="Q1662" t="str">
        <f t="shared" si="734"/>
        <v/>
      </c>
      <c r="R1662" t="str">
        <f t="shared" si="735"/>
        <v/>
      </c>
      <c r="S1662" t="str">
        <f t="shared" si="736"/>
        <v>Googlebot Smartphone</v>
      </c>
      <c r="T1662" t="str">
        <f t="shared" si="737"/>
        <v/>
      </c>
      <c r="U1662" t="str">
        <f t="shared" si="738"/>
        <v/>
      </c>
      <c r="V1662" t="str">
        <f t="shared" si="739"/>
        <v/>
      </c>
      <c r="W1662" t="str">
        <f t="shared" si="740"/>
        <v/>
      </c>
      <c r="X1662" t="str">
        <f t="shared" si="741"/>
        <v/>
      </c>
      <c r="Y1662" t="str">
        <f t="shared" si="742"/>
        <v/>
      </c>
      <c r="Z1662" t="str">
        <f t="shared" si="743"/>
        <v/>
      </c>
      <c r="AA1662" t="str">
        <f t="shared" si="744"/>
        <v/>
      </c>
      <c r="AB1662" t="str">
        <f t="shared" si="745"/>
        <v/>
      </c>
      <c r="AC1662" t="str">
        <f t="shared" si="746"/>
        <v/>
      </c>
      <c r="AD1662" t="str">
        <f t="shared" si="747"/>
        <v/>
      </c>
      <c r="AE1662" t="str">
        <f t="shared" si="748"/>
        <v/>
      </c>
      <c r="AF1662" t="str">
        <f t="shared" si="749"/>
        <v/>
      </c>
      <c r="AG1662" t="str">
        <f t="shared" si="750"/>
        <v/>
      </c>
      <c r="AH1662" t="str">
        <f t="shared" si="751"/>
        <v/>
      </c>
      <c r="AI1662" t="str">
        <f t="shared" si="752"/>
        <v/>
      </c>
      <c r="AJ1662" t="str">
        <f t="shared" si="753"/>
        <v/>
      </c>
      <c r="AK1662" t="str">
        <f t="shared" si="754"/>
        <v/>
      </c>
      <c r="AL1662" t="str">
        <f t="shared" si="755"/>
        <v/>
      </c>
      <c r="AM1662" t="str">
        <f t="shared" si="756"/>
        <v/>
      </c>
    </row>
    <row r="1663" spans="1:39">
      <c r="A1663" t="s">
        <v>337</v>
      </c>
      <c r="C1663" t="s">
        <v>1</v>
      </c>
      <c r="D1663" t="s">
        <v>1369</v>
      </c>
      <c r="E1663" t="s">
        <v>3</v>
      </c>
      <c r="G1663">
        <v>304</v>
      </c>
      <c r="H1663" t="s">
        <v>1</v>
      </c>
      <c r="I1663" t="s">
        <v>124</v>
      </c>
      <c r="J1663" t="s">
        <v>340</v>
      </c>
      <c r="K1663" t="str">
        <f t="shared" si="728"/>
        <v/>
      </c>
      <c r="L1663" t="str">
        <f t="shared" si="729"/>
        <v/>
      </c>
      <c r="M1663" t="str">
        <f t="shared" si="730"/>
        <v/>
      </c>
      <c r="N1663" t="str">
        <f t="shared" si="731"/>
        <v>Visiteur</v>
      </c>
      <c r="O1663" t="str">
        <f t="shared" si="732"/>
        <v>Googlebot Smartphone</v>
      </c>
      <c r="P1663" t="str">
        <f t="shared" si="733"/>
        <v>Googlebot Smartphone</v>
      </c>
      <c r="Q1663" t="str">
        <f t="shared" si="734"/>
        <v/>
      </c>
      <c r="R1663" t="str">
        <f t="shared" si="735"/>
        <v/>
      </c>
      <c r="S1663" t="str">
        <f t="shared" si="736"/>
        <v>Googlebot Smartphone</v>
      </c>
      <c r="T1663" t="str">
        <f t="shared" si="737"/>
        <v/>
      </c>
      <c r="U1663" t="str">
        <f t="shared" si="738"/>
        <v/>
      </c>
      <c r="V1663" t="str">
        <f t="shared" si="739"/>
        <v/>
      </c>
      <c r="W1663" t="str">
        <f t="shared" si="740"/>
        <v/>
      </c>
      <c r="X1663" t="str">
        <f t="shared" si="741"/>
        <v/>
      </c>
      <c r="Y1663" t="str">
        <f t="shared" si="742"/>
        <v/>
      </c>
      <c r="Z1663" t="str">
        <f t="shared" si="743"/>
        <v/>
      </c>
      <c r="AA1663" t="str">
        <f t="shared" si="744"/>
        <v/>
      </c>
      <c r="AB1663" t="str">
        <f t="shared" si="745"/>
        <v/>
      </c>
      <c r="AC1663" t="str">
        <f t="shared" si="746"/>
        <v/>
      </c>
      <c r="AD1663" t="str">
        <f t="shared" si="747"/>
        <v/>
      </c>
      <c r="AE1663" t="str">
        <f t="shared" si="748"/>
        <v/>
      </c>
      <c r="AF1663" t="str">
        <f t="shared" si="749"/>
        <v/>
      </c>
      <c r="AG1663" t="str">
        <f t="shared" si="750"/>
        <v/>
      </c>
      <c r="AH1663" t="str">
        <f t="shared" si="751"/>
        <v/>
      </c>
      <c r="AI1663" t="str">
        <f t="shared" si="752"/>
        <v/>
      </c>
      <c r="AJ1663" t="str">
        <f t="shared" si="753"/>
        <v/>
      </c>
      <c r="AK1663" t="str">
        <f t="shared" si="754"/>
        <v/>
      </c>
      <c r="AL1663" t="str">
        <f t="shared" si="755"/>
        <v/>
      </c>
      <c r="AM1663" t="str">
        <f t="shared" si="756"/>
        <v/>
      </c>
    </row>
    <row r="1664" spans="1:39">
      <c r="A1664" t="s">
        <v>337</v>
      </c>
      <c r="C1664" t="s">
        <v>1</v>
      </c>
      <c r="D1664" t="s">
        <v>1369</v>
      </c>
      <c r="E1664" t="s">
        <v>3</v>
      </c>
      <c r="G1664">
        <v>304</v>
      </c>
      <c r="H1664" t="s">
        <v>1</v>
      </c>
      <c r="I1664" t="s">
        <v>124</v>
      </c>
      <c r="J1664" t="s">
        <v>340</v>
      </c>
      <c r="K1664" t="str">
        <f t="shared" si="728"/>
        <v/>
      </c>
      <c r="L1664" t="str">
        <f t="shared" si="729"/>
        <v/>
      </c>
      <c r="M1664" t="str">
        <f t="shared" si="730"/>
        <v/>
      </c>
      <c r="N1664" t="str">
        <f t="shared" si="731"/>
        <v>Visiteur</v>
      </c>
      <c r="O1664" t="str">
        <f t="shared" si="732"/>
        <v>Googlebot Smartphone</v>
      </c>
      <c r="P1664" t="str">
        <f t="shared" si="733"/>
        <v>Googlebot Smartphone</v>
      </c>
      <c r="Q1664" t="str">
        <f t="shared" si="734"/>
        <v/>
      </c>
      <c r="R1664" t="str">
        <f t="shared" si="735"/>
        <v/>
      </c>
      <c r="S1664" t="str">
        <f t="shared" si="736"/>
        <v>Googlebot Smartphone</v>
      </c>
      <c r="T1664" t="str">
        <f t="shared" si="737"/>
        <v/>
      </c>
      <c r="U1664" t="str">
        <f t="shared" si="738"/>
        <v/>
      </c>
      <c r="V1664" t="str">
        <f t="shared" si="739"/>
        <v/>
      </c>
      <c r="W1664" t="str">
        <f t="shared" si="740"/>
        <v/>
      </c>
      <c r="X1664" t="str">
        <f t="shared" si="741"/>
        <v/>
      </c>
      <c r="Y1664" t="str">
        <f t="shared" si="742"/>
        <v/>
      </c>
      <c r="Z1664" t="str">
        <f t="shared" si="743"/>
        <v/>
      </c>
      <c r="AA1664" t="str">
        <f t="shared" si="744"/>
        <v/>
      </c>
      <c r="AB1664" t="str">
        <f t="shared" si="745"/>
        <v/>
      </c>
      <c r="AC1664" t="str">
        <f t="shared" si="746"/>
        <v/>
      </c>
      <c r="AD1664" t="str">
        <f t="shared" si="747"/>
        <v/>
      </c>
      <c r="AE1664" t="str">
        <f t="shared" si="748"/>
        <v/>
      </c>
      <c r="AF1664" t="str">
        <f t="shared" si="749"/>
        <v/>
      </c>
      <c r="AG1664" t="str">
        <f t="shared" si="750"/>
        <v/>
      </c>
      <c r="AH1664" t="str">
        <f t="shared" si="751"/>
        <v/>
      </c>
      <c r="AI1664" t="str">
        <f t="shared" si="752"/>
        <v/>
      </c>
      <c r="AJ1664" t="str">
        <f t="shared" si="753"/>
        <v/>
      </c>
      <c r="AK1664" t="str">
        <f t="shared" si="754"/>
        <v/>
      </c>
      <c r="AL1664" t="str">
        <f t="shared" si="755"/>
        <v/>
      </c>
      <c r="AM1664" t="str">
        <f t="shared" si="756"/>
        <v/>
      </c>
    </row>
    <row r="1665" spans="1:39">
      <c r="A1665" t="s">
        <v>337</v>
      </c>
      <c r="C1665" t="s">
        <v>1</v>
      </c>
      <c r="D1665" t="s">
        <v>1369</v>
      </c>
      <c r="E1665" t="s">
        <v>3</v>
      </c>
      <c r="G1665">
        <v>304</v>
      </c>
      <c r="H1665" t="s">
        <v>1</v>
      </c>
      <c r="I1665" t="s">
        <v>124</v>
      </c>
      <c r="J1665" t="s">
        <v>340</v>
      </c>
      <c r="K1665" t="str">
        <f t="shared" si="728"/>
        <v/>
      </c>
      <c r="L1665" t="str">
        <f t="shared" si="729"/>
        <v/>
      </c>
      <c r="M1665" t="str">
        <f t="shared" si="730"/>
        <v/>
      </c>
      <c r="N1665" t="str">
        <f t="shared" si="731"/>
        <v>Visiteur</v>
      </c>
      <c r="O1665" t="str">
        <f t="shared" si="732"/>
        <v>Googlebot Smartphone</v>
      </c>
      <c r="P1665" t="str">
        <f t="shared" si="733"/>
        <v>Googlebot Smartphone</v>
      </c>
      <c r="Q1665" t="str">
        <f t="shared" si="734"/>
        <v/>
      </c>
      <c r="R1665" t="str">
        <f t="shared" si="735"/>
        <v/>
      </c>
      <c r="S1665" t="str">
        <f t="shared" si="736"/>
        <v>Googlebot Smartphone</v>
      </c>
      <c r="T1665" t="str">
        <f t="shared" si="737"/>
        <v/>
      </c>
      <c r="U1665" t="str">
        <f t="shared" si="738"/>
        <v/>
      </c>
      <c r="V1665" t="str">
        <f t="shared" si="739"/>
        <v/>
      </c>
      <c r="W1665" t="str">
        <f t="shared" si="740"/>
        <v/>
      </c>
      <c r="X1665" t="str">
        <f t="shared" si="741"/>
        <v/>
      </c>
      <c r="Y1665" t="str">
        <f t="shared" si="742"/>
        <v/>
      </c>
      <c r="Z1665" t="str">
        <f t="shared" si="743"/>
        <v/>
      </c>
      <c r="AA1665" t="str">
        <f t="shared" si="744"/>
        <v/>
      </c>
      <c r="AB1665" t="str">
        <f t="shared" si="745"/>
        <v/>
      </c>
      <c r="AC1665" t="str">
        <f t="shared" si="746"/>
        <v/>
      </c>
      <c r="AD1665" t="str">
        <f t="shared" si="747"/>
        <v/>
      </c>
      <c r="AE1665" t="str">
        <f t="shared" si="748"/>
        <v/>
      </c>
      <c r="AF1665" t="str">
        <f t="shared" si="749"/>
        <v/>
      </c>
      <c r="AG1665" t="str">
        <f t="shared" si="750"/>
        <v/>
      </c>
      <c r="AH1665" t="str">
        <f t="shared" si="751"/>
        <v/>
      </c>
      <c r="AI1665" t="str">
        <f t="shared" si="752"/>
        <v/>
      </c>
      <c r="AJ1665" t="str">
        <f t="shared" si="753"/>
        <v/>
      </c>
      <c r="AK1665" t="str">
        <f t="shared" si="754"/>
        <v/>
      </c>
      <c r="AL1665" t="str">
        <f t="shared" si="755"/>
        <v/>
      </c>
      <c r="AM1665" t="str">
        <f t="shared" si="756"/>
        <v/>
      </c>
    </row>
    <row r="1666" spans="1:39">
      <c r="A1666" t="s">
        <v>337</v>
      </c>
      <c r="C1666" t="s">
        <v>1</v>
      </c>
      <c r="D1666" t="s">
        <v>1369</v>
      </c>
      <c r="E1666" t="s">
        <v>3</v>
      </c>
      <c r="G1666">
        <v>304</v>
      </c>
      <c r="H1666" t="s">
        <v>1</v>
      </c>
      <c r="I1666" t="s">
        <v>124</v>
      </c>
      <c r="J1666" t="s">
        <v>340</v>
      </c>
      <c r="K1666" t="str">
        <f t="shared" si="728"/>
        <v/>
      </c>
      <c r="L1666" t="str">
        <f t="shared" si="729"/>
        <v/>
      </c>
      <c r="M1666" t="str">
        <f t="shared" si="730"/>
        <v/>
      </c>
      <c r="N1666" t="str">
        <f t="shared" si="731"/>
        <v>Visiteur</v>
      </c>
      <c r="O1666" t="str">
        <f t="shared" si="732"/>
        <v>Googlebot Smartphone</v>
      </c>
      <c r="P1666" t="str">
        <f t="shared" si="733"/>
        <v>Googlebot Smartphone</v>
      </c>
      <c r="Q1666" t="str">
        <f t="shared" si="734"/>
        <v/>
      </c>
      <c r="R1666" t="str">
        <f t="shared" si="735"/>
        <v/>
      </c>
      <c r="S1666" t="str">
        <f t="shared" si="736"/>
        <v>Googlebot Smartphone</v>
      </c>
      <c r="T1666" t="str">
        <f t="shared" si="737"/>
        <v/>
      </c>
      <c r="U1666" t="str">
        <f t="shared" si="738"/>
        <v/>
      </c>
      <c r="V1666" t="str">
        <f t="shared" si="739"/>
        <v/>
      </c>
      <c r="W1666" t="str">
        <f t="shared" si="740"/>
        <v/>
      </c>
      <c r="X1666" t="str">
        <f t="shared" si="741"/>
        <v/>
      </c>
      <c r="Y1666" t="str">
        <f t="shared" si="742"/>
        <v/>
      </c>
      <c r="Z1666" t="str">
        <f t="shared" si="743"/>
        <v/>
      </c>
      <c r="AA1666" t="str">
        <f t="shared" si="744"/>
        <v/>
      </c>
      <c r="AB1666" t="str">
        <f t="shared" si="745"/>
        <v/>
      </c>
      <c r="AC1666" t="str">
        <f t="shared" si="746"/>
        <v/>
      </c>
      <c r="AD1666" t="str">
        <f t="shared" si="747"/>
        <v/>
      </c>
      <c r="AE1666" t="str">
        <f t="shared" si="748"/>
        <v/>
      </c>
      <c r="AF1666" t="str">
        <f t="shared" si="749"/>
        <v/>
      </c>
      <c r="AG1666" t="str">
        <f t="shared" si="750"/>
        <v/>
      </c>
      <c r="AH1666" t="str">
        <f t="shared" si="751"/>
        <v/>
      </c>
      <c r="AI1666" t="str">
        <f t="shared" si="752"/>
        <v/>
      </c>
      <c r="AJ1666" t="str">
        <f t="shared" si="753"/>
        <v/>
      </c>
      <c r="AK1666" t="str">
        <f t="shared" si="754"/>
        <v/>
      </c>
      <c r="AL1666" t="str">
        <f t="shared" si="755"/>
        <v/>
      </c>
      <c r="AM1666" t="str">
        <f t="shared" si="756"/>
        <v/>
      </c>
    </row>
    <row r="1667" spans="1:39">
      <c r="A1667" t="s">
        <v>337</v>
      </c>
      <c r="C1667" t="s">
        <v>1</v>
      </c>
      <c r="D1667" t="s">
        <v>1370</v>
      </c>
      <c r="E1667" t="s">
        <v>3</v>
      </c>
      <c r="G1667">
        <v>304</v>
      </c>
      <c r="H1667" t="s">
        <v>1</v>
      </c>
      <c r="I1667" t="s">
        <v>124</v>
      </c>
      <c r="J1667" t="s">
        <v>340</v>
      </c>
      <c r="K1667" t="str">
        <f t="shared" ref="K1667:K1730" si="757">IF(COUNTIF(F1667,"*search*"),"search","")</f>
        <v/>
      </c>
      <c r="L1667" t="str">
        <f t="shared" ref="L1667:L1730" si="758">IF(COUNTIF(I1667,"*.ru*"),".ru","")</f>
        <v/>
      </c>
      <c r="M1667" t="str">
        <f t="shared" ref="M1667:M1730" si="759">MID(F1667,1,4)</f>
        <v/>
      </c>
      <c r="N1667" t="str">
        <f t="shared" ref="N1667:N1730" si="760">IF(COUNTIF(J1668,"*bot*"),"Bot",IF(COUNTIF(J1668,"*spider*" ), "Spider","Visiteur"))</f>
        <v>Visiteur</v>
      </c>
      <c r="O1667" t="str">
        <f t="shared" ref="O1667:O1730" si="761">CONCATENATE(Q1667,R1667,S1667,T1667,U1667,V1667,W1667,X1667,Y1667,Z1667,AA1667,AB1667,AC1667,AD1667,AE1667,AF1667,AG1667,AH1667,AI1667,AJ1667,AK1667,AL1667,AM1667)</f>
        <v>Googlebot Smartphone</v>
      </c>
      <c r="P1667" t="str">
        <f t="shared" ref="P1667:P1730" si="762">IF(COUNTIF(J1667,"*Googlebot-Image*"),"Googlebot-Image",IF(COUNTIF(J1667,"*Chrome/41*"),"Googlebot",IF(COUNTIF(J1667,"*Chrome/7*"),"Googlebot Smartphone",IF(COUNTIF(J1667,"*Yandex*" ), "YandexBot","Visiteur"))))</f>
        <v>Googlebot Smartphone</v>
      </c>
      <c r="Q1667" t="str">
        <f t="shared" ref="Q1667:Q1730" si="763">IF(COUNTIF(J1667,"*Googlebot-Image*"),"Googlebot-Image","")</f>
        <v/>
      </c>
      <c r="R1667" t="str">
        <f t="shared" ref="R1667:R1730" si="764">IF(COUNTIF(J1667,"*Chrome/41*"),"Googlebot","")</f>
        <v/>
      </c>
      <c r="S1667" t="str">
        <f t="shared" ref="S1667:S1730" si="765">IF(COUNTIF(J1667,"*Chrome/7*"),"Googlebot Smartphone","")</f>
        <v>Googlebot Smartphone</v>
      </c>
      <c r="T1667" t="str">
        <f t="shared" ref="T1667:T1730" si="766">IF(COUNTIF(J1667,"*Yandex*"),"Yandex","")</f>
        <v/>
      </c>
      <c r="U1667" t="str">
        <f t="shared" ref="U1667:U1730" si="767">IF(COUNTIF(J1667,"*bingbot*"),"Bingbot","")</f>
        <v/>
      </c>
      <c r="V1667" t="str">
        <f t="shared" ref="V1667:V1730" si="768">IF(COUNTIF(J1667,"*DotBot*"),"Moz","")</f>
        <v/>
      </c>
      <c r="W1667" t="str">
        <f t="shared" ref="W1667:W1730" si="769">IF(COUNTIF(J1667,"*BingPreview*"),"BingPreview","")</f>
        <v/>
      </c>
      <c r="X1667" t="str">
        <f t="shared" ref="X1667:X1730" si="770">IF(COUNTIF(J1667,"*Trident*"),"Internet Explorer","")</f>
        <v/>
      </c>
      <c r="Y1667" t="str">
        <f t="shared" ref="Y1667:Y1730" si="771">IF(COUNTIF(J1667,"*Chrome/5*"),"Google Chrome","")</f>
        <v/>
      </c>
      <c r="Z1667" t="str">
        <f t="shared" ref="Z1667:Z1730" si="772">IF(COUNTIF(J1667,"*Chrome/36*"),"Chrome 36","")</f>
        <v/>
      </c>
      <c r="AA1667" t="str">
        <f t="shared" ref="AA1667:AA1730" si="773">IF(COUNTIF(J1667,"*SemrushBot*"),"SemrushBot","")</f>
        <v/>
      </c>
      <c r="AB1667" t="str">
        <f t="shared" ref="AB1667:AB1730" si="774">IF(COUNTIF(J1667,"*Googlebot/2*"),"Googlebot/2","")</f>
        <v/>
      </c>
      <c r="AC1667" t="str">
        <f t="shared" ref="AC1667:AC1730" si="775">IF(COUNTIF(J1667,"*X11*"),"Chrome 60","")</f>
        <v/>
      </c>
      <c r="AD1667" t="str">
        <f t="shared" ref="AD1667:AD1730" si="776">IF(COUNTIF(J1667,"*BLEXBot/1*"),"BLEXBot - Mozilla 5.0","")</f>
        <v/>
      </c>
      <c r="AE1667" t="str">
        <f t="shared" ref="AE1667:AE1730" si="777">IF(COUNTIF(J1667,"*Mail.RU_Bot*"),"Mail.RU_Bot","")</f>
        <v/>
      </c>
      <c r="AF1667" t="str">
        <f t="shared" ref="AF1667:AF1730" si="778">IF(COUNTIF(J1667,"*python-requests*"),"python-requests","")</f>
        <v/>
      </c>
      <c r="AG1667" t="str">
        <f t="shared" ref="AG1667:AG1730" si="779">IF(COUNTIF(J1667,"*Exabot*"),"Exabot","")</f>
        <v/>
      </c>
      <c r="AH1667" t="str">
        <f t="shared" ref="AH1667:AH1730" si="780">IF(COUNTIF(J1667,"*Hellocoton*"),"Hellocoton","")</f>
        <v/>
      </c>
      <c r="AI1667" t="str">
        <f t="shared" ref="AI1667:AI1730" si="781">IF(COUNTIF(J1667,"*Sogou web spider*"),"Sogou web spider","")</f>
        <v/>
      </c>
      <c r="AJ1667" t="str">
        <f t="shared" ref="AJ1667:AJ1730" si="782">IF(COUNTIF(J1667,"*MJ12bot*"),"MajesticBot","")</f>
        <v/>
      </c>
      <c r="AK1667" t="str">
        <f t="shared" ref="AK1667:AK1730" si="783">IF(COUNTIF(J1667,"*AhrefsBot/5*"),"AhrefsBot","")</f>
        <v/>
      </c>
      <c r="AL1667" t="str">
        <f t="shared" ref="AL1667:AL1730" si="784">IF(COUNTIF(J1667,"*Baiduspider/2*"),"Baiduspider","")</f>
        <v/>
      </c>
      <c r="AM1667" t="str">
        <f t="shared" ref="AM1667:AM1730" si="785">IF(COUNTIF(J1667,"*CheckMarkNetwork/1*"),"CheckMarkNetwork","")</f>
        <v/>
      </c>
    </row>
    <row r="1668" spans="1:39">
      <c r="A1668" t="s">
        <v>337</v>
      </c>
      <c r="C1668" t="s">
        <v>1</v>
      </c>
      <c r="D1668" t="s">
        <v>1370</v>
      </c>
      <c r="E1668" t="s">
        <v>3</v>
      </c>
      <c r="G1668">
        <v>304</v>
      </c>
      <c r="H1668" t="s">
        <v>1</v>
      </c>
      <c r="I1668" t="s">
        <v>124</v>
      </c>
      <c r="J1668" t="s">
        <v>340</v>
      </c>
      <c r="K1668" t="str">
        <f t="shared" si="757"/>
        <v/>
      </c>
      <c r="L1668" t="str">
        <f t="shared" si="758"/>
        <v/>
      </c>
      <c r="M1668" t="str">
        <f t="shared" si="759"/>
        <v/>
      </c>
      <c r="N1668" t="str">
        <f t="shared" si="760"/>
        <v>Visiteur</v>
      </c>
      <c r="O1668" t="str">
        <f t="shared" si="761"/>
        <v>Googlebot Smartphone</v>
      </c>
      <c r="P1668" t="str">
        <f t="shared" si="762"/>
        <v>Googlebot Smartphone</v>
      </c>
      <c r="Q1668" t="str">
        <f t="shared" si="763"/>
        <v/>
      </c>
      <c r="R1668" t="str">
        <f t="shared" si="764"/>
        <v/>
      </c>
      <c r="S1668" t="str">
        <f t="shared" si="765"/>
        <v>Googlebot Smartphone</v>
      </c>
      <c r="T1668" t="str">
        <f t="shared" si="766"/>
        <v/>
      </c>
      <c r="U1668" t="str">
        <f t="shared" si="767"/>
        <v/>
      </c>
      <c r="V1668" t="str">
        <f t="shared" si="768"/>
        <v/>
      </c>
      <c r="W1668" t="str">
        <f t="shared" si="769"/>
        <v/>
      </c>
      <c r="X1668" t="str">
        <f t="shared" si="770"/>
        <v/>
      </c>
      <c r="Y1668" t="str">
        <f t="shared" si="771"/>
        <v/>
      </c>
      <c r="Z1668" t="str">
        <f t="shared" si="772"/>
        <v/>
      </c>
      <c r="AA1668" t="str">
        <f t="shared" si="773"/>
        <v/>
      </c>
      <c r="AB1668" t="str">
        <f t="shared" si="774"/>
        <v/>
      </c>
      <c r="AC1668" t="str">
        <f t="shared" si="775"/>
        <v/>
      </c>
      <c r="AD1668" t="str">
        <f t="shared" si="776"/>
        <v/>
      </c>
      <c r="AE1668" t="str">
        <f t="shared" si="777"/>
        <v/>
      </c>
      <c r="AF1668" t="str">
        <f t="shared" si="778"/>
        <v/>
      </c>
      <c r="AG1668" t="str">
        <f t="shared" si="779"/>
        <v/>
      </c>
      <c r="AH1668" t="str">
        <f t="shared" si="780"/>
        <v/>
      </c>
      <c r="AI1668" t="str">
        <f t="shared" si="781"/>
        <v/>
      </c>
      <c r="AJ1668" t="str">
        <f t="shared" si="782"/>
        <v/>
      </c>
      <c r="AK1668" t="str">
        <f t="shared" si="783"/>
        <v/>
      </c>
      <c r="AL1668" t="str">
        <f t="shared" si="784"/>
        <v/>
      </c>
      <c r="AM1668" t="str">
        <f t="shared" si="785"/>
        <v/>
      </c>
    </row>
    <row r="1669" spans="1:39">
      <c r="A1669" t="s">
        <v>337</v>
      </c>
      <c r="C1669" t="s">
        <v>1</v>
      </c>
      <c r="D1669" t="s">
        <v>1370</v>
      </c>
      <c r="E1669" t="s">
        <v>3</v>
      </c>
      <c r="G1669">
        <v>304</v>
      </c>
      <c r="H1669" t="s">
        <v>1</v>
      </c>
      <c r="I1669" t="s">
        <v>124</v>
      </c>
      <c r="J1669" t="s">
        <v>340</v>
      </c>
      <c r="K1669" t="str">
        <f t="shared" si="757"/>
        <v/>
      </c>
      <c r="L1669" t="str">
        <f t="shared" si="758"/>
        <v/>
      </c>
      <c r="M1669" t="str">
        <f t="shared" si="759"/>
        <v/>
      </c>
      <c r="N1669" t="str">
        <f t="shared" si="760"/>
        <v>Visiteur</v>
      </c>
      <c r="O1669" t="str">
        <f t="shared" si="761"/>
        <v>Googlebot Smartphone</v>
      </c>
      <c r="P1669" t="str">
        <f t="shared" si="762"/>
        <v>Googlebot Smartphone</v>
      </c>
      <c r="Q1669" t="str">
        <f t="shared" si="763"/>
        <v/>
      </c>
      <c r="R1669" t="str">
        <f t="shared" si="764"/>
        <v/>
      </c>
      <c r="S1669" t="str">
        <f t="shared" si="765"/>
        <v>Googlebot Smartphone</v>
      </c>
      <c r="T1669" t="str">
        <f t="shared" si="766"/>
        <v/>
      </c>
      <c r="U1669" t="str">
        <f t="shared" si="767"/>
        <v/>
      </c>
      <c r="V1669" t="str">
        <f t="shared" si="768"/>
        <v/>
      </c>
      <c r="W1669" t="str">
        <f t="shared" si="769"/>
        <v/>
      </c>
      <c r="X1669" t="str">
        <f t="shared" si="770"/>
        <v/>
      </c>
      <c r="Y1669" t="str">
        <f t="shared" si="771"/>
        <v/>
      </c>
      <c r="Z1669" t="str">
        <f t="shared" si="772"/>
        <v/>
      </c>
      <c r="AA1669" t="str">
        <f t="shared" si="773"/>
        <v/>
      </c>
      <c r="AB1669" t="str">
        <f t="shared" si="774"/>
        <v/>
      </c>
      <c r="AC1669" t="str">
        <f t="shared" si="775"/>
        <v/>
      </c>
      <c r="AD1669" t="str">
        <f t="shared" si="776"/>
        <v/>
      </c>
      <c r="AE1669" t="str">
        <f t="shared" si="777"/>
        <v/>
      </c>
      <c r="AF1669" t="str">
        <f t="shared" si="778"/>
        <v/>
      </c>
      <c r="AG1669" t="str">
        <f t="shared" si="779"/>
        <v/>
      </c>
      <c r="AH1669" t="str">
        <f t="shared" si="780"/>
        <v/>
      </c>
      <c r="AI1669" t="str">
        <f t="shared" si="781"/>
        <v/>
      </c>
      <c r="AJ1669" t="str">
        <f t="shared" si="782"/>
        <v/>
      </c>
      <c r="AK1669" t="str">
        <f t="shared" si="783"/>
        <v/>
      </c>
      <c r="AL1669" t="str">
        <f t="shared" si="784"/>
        <v/>
      </c>
      <c r="AM1669" t="str">
        <f t="shared" si="785"/>
        <v/>
      </c>
    </row>
    <row r="1670" spans="1:39">
      <c r="A1670" t="s">
        <v>337</v>
      </c>
      <c r="C1670" t="s">
        <v>1</v>
      </c>
      <c r="D1670" t="s">
        <v>1370</v>
      </c>
      <c r="E1670" t="s">
        <v>3</v>
      </c>
      <c r="G1670">
        <v>304</v>
      </c>
      <c r="H1670" t="s">
        <v>1</v>
      </c>
      <c r="I1670" t="s">
        <v>124</v>
      </c>
      <c r="J1670" t="s">
        <v>340</v>
      </c>
      <c r="K1670" t="str">
        <f t="shared" si="757"/>
        <v/>
      </c>
      <c r="L1670" t="str">
        <f t="shared" si="758"/>
        <v/>
      </c>
      <c r="M1670" t="str">
        <f t="shared" si="759"/>
        <v/>
      </c>
      <c r="N1670" t="str">
        <f t="shared" si="760"/>
        <v>Visiteur</v>
      </c>
      <c r="O1670" t="str">
        <f t="shared" si="761"/>
        <v>Googlebot Smartphone</v>
      </c>
      <c r="P1670" t="str">
        <f t="shared" si="762"/>
        <v>Googlebot Smartphone</v>
      </c>
      <c r="Q1670" t="str">
        <f t="shared" si="763"/>
        <v/>
      </c>
      <c r="R1670" t="str">
        <f t="shared" si="764"/>
        <v/>
      </c>
      <c r="S1670" t="str">
        <f t="shared" si="765"/>
        <v>Googlebot Smartphone</v>
      </c>
      <c r="T1670" t="str">
        <f t="shared" si="766"/>
        <v/>
      </c>
      <c r="U1670" t="str">
        <f t="shared" si="767"/>
        <v/>
      </c>
      <c r="V1670" t="str">
        <f t="shared" si="768"/>
        <v/>
      </c>
      <c r="W1670" t="str">
        <f t="shared" si="769"/>
        <v/>
      </c>
      <c r="X1670" t="str">
        <f t="shared" si="770"/>
        <v/>
      </c>
      <c r="Y1670" t="str">
        <f t="shared" si="771"/>
        <v/>
      </c>
      <c r="Z1670" t="str">
        <f t="shared" si="772"/>
        <v/>
      </c>
      <c r="AA1670" t="str">
        <f t="shared" si="773"/>
        <v/>
      </c>
      <c r="AB1670" t="str">
        <f t="shared" si="774"/>
        <v/>
      </c>
      <c r="AC1670" t="str">
        <f t="shared" si="775"/>
        <v/>
      </c>
      <c r="AD1670" t="str">
        <f t="shared" si="776"/>
        <v/>
      </c>
      <c r="AE1670" t="str">
        <f t="shared" si="777"/>
        <v/>
      </c>
      <c r="AF1670" t="str">
        <f t="shared" si="778"/>
        <v/>
      </c>
      <c r="AG1670" t="str">
        <f t="shared" si="779"/>
        <v/>
      </c>
      <c r="AH1670" t="str">
        <f t="shared" si="780"/>
        <v/>
      </c>
      <c r="AI1670" t="str">
        <f t="shared" si="781"/>
        <v/>
      </c>
      <c r="AJ1670" t="str">
        <f t="shared" si="782"/>
        <v/>
      </c>
      <c r="AK1670" t="str">
        <f t="shared" si="783"/>
        <v/>
      </c>
      <c r="AL1670" t="str">
        <f t="shared" si="784"/>
        <v/>
      </c>
      <c r="AM1670" t="str">
        <f t="shared" si="785"/>
        <v/>
      </c>
    </row>
    <row r="1671" spans="1:39">
      <c r="A1671" t="s">
        <v>337</v>
      </c>
      <c r="C1671" t="s">
        <v>1</v>
      </c>
      <c r="D1671" t="s">
        <v>1370</v>
      </c>
      <c r="E1671" t="s">
        <v>3</v>
      </c>
      <c r="G1671">
        <v>304</v>
      </c>
      <c r="H1671" t="s">
        <v>1</v>
      </c>
      <c r="I1671" t="s">
        <v>124</v>
      </c>
      <c r="J1671" t="s">
        <v>340</v>
      </c>
      <c r="K1671" t="str">
        <f t="shared" si="757"/>
        <v/>
      </c>
      <c r="L1671" t="str">
        <f t="shared" si="758"/>
        <v/>
      </c>
      <c r="M1671" t="str">
        <f t="shared" si="759"/>
        <v/>
      </c>
      <c r="N1671" t="str">
        <f t="shared" si="760"/>
        <v>Visiteur</v>
      </c>
      <c r="O1671" t="str">
        <f t="shared" si="761"/>
        <v>Googlebot Smartphone</v>
      </c>
      <c r="P1671" t="str">
        <f t="shared" si="762"/>
        <v>Googlebot Smartphone</v>
      </c>
      <c r="Q1671" t="str">
        <f t="shared" si="763"/>
        <v/>
      </c>
      <c r="R1671" t="str">
        <f t="shared" si="764"/>
        <v/>
      </c>
      <c r="S1671" t="str">
        <f t="shared" si="765"/>
        <v>Googlebot Smartphone</v>
      </c>
      <c r="T1671" t="str">
        <f t="shared" si="766"/>
        <v/>
      </c>
      <c r="U1671" t="str">
        <f t="shared" si="767"/>
        <v/>
      </c>
      <c r="V1671" t="str">
        <f t="shared" si="768"/>
        <v/>
      </c>
      <c r="W1671" t="str">
        <f t="shared" si="769"/>
        <v/>
      </c>
      <c r="X1671" t="str">
        <f t="shared" si="770"/>
        <v/>
      </c>
      <c r="Y1671" t="str">
        <f t="shared" si="771"/>
        <v/>
      </c>
      <c r="Z1671" t="str">
        <f t="shared" si="772"/>
        <v/>
      </c>
      <c r="AA1671" t="str">
        <f t="shared" si="773"/>
        <v/>
      </c>
      <c r="AB1671" t="str">
        <f t="shared" si="774"/>
        <v/>
      </c>
      <c r="AC1671" t="str">
        <f t="shared" si="775"/>
        <v/>
      </c>
      <c r="AD1671" t="str">
        <f t="shared" si="776"/>
        <v/>
      </c>
      <c r="AE1671" t="str">
        <f t="shared" si="777"/>
        <v/>
      </c>
      <c r="AF1671" t="str">
        <f t="shared" si="778"/>
        <v/>
      </c>
      <c r="AG1671" t="str">
        <f t="shared" si="779"/>
        <v/>
      </c>
      <c r="AH1671" t="str">
        <f t="shared" si="780"/>
        <v/>
      </c>
      <c r="AI1671" t="str">
        <f t="shared" si="781"/>
        <v/>
      </c>
      <c r="AJ1671" t="str">
        <f t="shared" si="782"/>
        <v/>
      </c>
      <c r="AK1671" t="str">
        <f t="shared" si="783"/>
        <v/>
      </c>
      <c r="AL1671" t="str">
        <f t="shared" si="784"/>
        <v/>
      </c>
      <c r="AM1671" t="str">
        <f t="shared" si="785"/>
        <v/>
      </c>
    </row>
    <row r="1672" spans="1:39">
      <c r="A1672" t="s">
        <v>337</v>
      </c>
      <c r="C1672" t="s">
        <v>1</v>
      </c>
      <c r="D1672" t="s">
        <v>1370</v>
      </c>
      <c r="E1672" t="s">
        <v>3</v>
      </c>
      <c r="G1672">
        <v>304</v>
      </c>
      <c r="H1672" t="s">
        <v>1</v>
      </c>
      <c r="I1672" t="s">
        <v>124</v>
      </c>
      <c r="J1672" t="s">
        <v>340</v>
      </c>
      <c r="K1672" t="str">
        <f t="shared" si="757"/>
        <v/>
      </c>
      <c r="L1672" t="str">
        <f t="shared" si="758"/>
        <v/>
      </c>
      <c r="M1672" t="str">
        <f t="shared" si="759"/>
        <v/>
      </c>
      <c r="N1672" t="str">
        <f t="shared" si="760"/>
        <v>Visiteur</v>
      </c>
      <c r="O1672" t="str">
        <f t="shared" si="761"/>
        <v>Googlebot Smartphone</v>
      </c>
      <c r="P1672" t="str">
        <f t="shared" si="762"/>
        <v>Googlebot Smartphone</v>
      </c>
      <c r="Q1672" t="str">
        <f t="shared" si="763"/>
        <v/>
      </c>
      <c r="R1672" t="str">
        <f t="shared" si="764"/>
        <v/>
      </c>
      <c r="S1672" t="str">
        <f t="shared" si="765"/>
        <v>Googlebot Smartphone</v>
      </c>
      <c r="T1672" t="str">
        <f t="shared" si="766"/>
        <v/>
      </c>
      <c r="U1672" t="str">
        <f t="shared" si="767"/>
        <v/>
      </c>
      <c r="V1672" t="str">
        <f t="shared" si="768"/>
        <v/>
      </c>
      <c r="W1672" t="str">
        <f t="shared" si="769"/>
        <v/>
      </c>
      <c r="X1672" t="str">
        <f t="shared" si="770"/>
        <v/>
      </c>
      <c r="Y1672" t="str">
        <f t="shared" si="771"/>
        <v/>
      </c>
      <c r="Z1672" t="str">
        <f t="shared" si="772"/>
        <v/>
      </c>
      <c r="AA1672" t="str">
        <f t="shared" si="773"/>
        <v/>
      </c>
      <c r="AB1672" t="str">
        <f t="shared" si="774"/>
        <v/>
      </c>
      <c r="AC1672" t="str">
        <f t="shared" si="775"/>
        <v/>
      </c>
      <c r="AD1672" t="str">
        <f t="shared" si="776"/>
        <v/>
      </c>
      <c r="AE1672" t="str">
        <f t="shared" si="777"/>
        <v/>
      </c>
      <c r="AF1672" t="str">
        <f t="shared" si="778"/>
        <v/>
      </c>
      <c r="AG1672" t="str">
        <f t="shared" si="779"/>
        <v/>
      </c>
      <c r="AH1672" t="str">
        <f t="shared" si="780"/>
        <v/>
      </c>
      <c r="AI1672" t="str">
        <f t="shared" si="781"/>
        <v/>
      </c>
      <c r="AJ1672" t="str">
        <f t="shared" si="782"/>
        <v/>
      </c>
      <c r="AK1672" t="str">
        <f t="shared" si="783"/>
        <v/>
      </c>
      <c r="AL1672" t="str">
        <f t="shared" si="784"/>
        <v/>
      </c>
      <c r="AM1672" t="str">
        <f t="shared" si="785"/>
        <v/>
      </c>
    </row>
    <row r="1673" spans="1:39">
      <c r="A1673" t="s">
        <v>337</v>
      </c>
      <c r="C1673" t="s">
        <v>1</v>
      </c>
      <c r="D1673" t="s">
        <v>1370</v>
      </c>
      <c r="E1673" t="s">
        <v>3</v>
      </c>
      <c r="G1673">
        <v>304</v>
      </c>
      <c r="H1673" t="s">
        <v>1</v>
      </c>
      <c r="I1673" t="s">
        <v>124</v>
      </c>
      <c r="J1673" t="s">
        <v>340</v>
      </c>
      <c r="K1673" t="str">
        <f t="shared" si="757"/>
        <v/>
      </c>
      <c r="L1673" t="str">
        <f t="shared" si="758"/>
        <v/>
      </c>
      <c r="M1673" t="str">
        <f t="shared" si="759"/>
        <v/>
      </c>
      <c r="N1673" t="str">
        <f t="shared" si="760"/>
        <v>Visiteur</v>
      </c>
      <c r="O1673" t="str">
        <f t="shared" si="761"/>
        <v>Googlebot Smartphone</v>
      </c>
      <c r="P1673" t="str">
        <f t="shared" si="762"/>
        <v>Googlebot Smartphone</v>
      </c>
      <c r="Q1673" t="str">
        <f t="shared" si="763"/>
        <v/>
      </c>
      <c r="R1673" t="str">
        <f t="shared" si="764"/>
        <v/>
      </c>
      <c r="S1673" t="str">
        <f t="shared" si="765"/>
        <v>Googlebot Smartphone</v>
      </c>
      <c r="T1673" t="str">
        <f t="shared" si="766"/>
        <v/>
      </c>
      <c r="U1673" t="str">
        <f t="shared" si="767"/>
        <v/>
      </c>
      <c r="V1673" t="str">
        <f t="shared" si="768"/>
        <v/>
      </c>
      <c r="W1673" t="str">
        <f t="shared" si="769"/>
        <v/>
      </c>
      <c r="X1673" t="str">
        <f t="shared" si="770"/>
        <v/>
      </c>
      <c r="Y1673" t="str">
        <f t="shared" si="771"/>
        <v/>
      </c>
      <c r="Z1673" t="str">
        <f t="shared" si="772"/>
        <v/>
      </c>
      <c r="AA1673" t="str">
        <f t="shared" si="773"/>
        <v/>
      </c>
      <c r="AB1673" t="str">
        <f t="shared" si="774"/>
        <v/>
      </c>
      <c r="AC1673" t="str">
        <f t="shared" si="775"/>
        <v/>
      </c>
      <c r="AD1673" t="str">
        <f t="shared" si="776"/>
        <v/>
      </c>
      <c r="AE1673" t="str">
        <f t="shared" si="777"/>
        <v/>
      </c>
      <c r="AF1673" t="str">
        <f t="shared" si="778"/>
        <v/>
      </c>
      <c r="AG1673" t="str">
        <f t="shared" si="779"/>
        <v/>
      </c>
      <c r="AH1673" t="str">
        <f t="shared" si="780"/>
        <v/>
      </c>
      <c r="AI1673" t="str">
        <f t="shared" si="781"/>
        <v/>
      </c>
      <c r="AJ1673" t="str">
        <f t="shared" si="782"/>
        <v/>
      </c>
      <c r="AK1673" t="str">
        <f t="shared" si="783"/>
        <v/>
      </c>
      <c r="AL1673" t="str">
        <f t="shared" si="784"/>
        <v/>
      </c>
      <c r="AM1673" t="str">
        <f t="shared" si="785"/>
        <v/>
      </c>
    </row>
    <row r="1674" spans="1:39">
      <c r="A1674" t="s">
        <v>337</v>
      </c>
      <c r="C1674" t="s">
        <v>1</v>
      </c>
      <c r="D1674" t="s">
        <v>1370</v>
      </c>
      <c r="E1674" t="s">
        <v>3</v>
      </c>
      <c r="G1674">
        <v>304</v>
      </c>
      <c r="H1674" t="s">
        <v>1</v>
      </c>
      <c r="I1674" t="s">
        <v>124</v>
      </c>
      <c r="J1674" t="s">
        <v>340</v>
      </c>
      <c r="K1674" t="str">
        <f t="shared" si="757"/>
        <v/>
      </c>
      <c r="L1674" t="str">
        <f t="shared" si="758"/>
        <v/>
      </c>
      <c r="M1674" t="str">
        <f t="shared" si="759"/>
        <v/>
      </c>
      <c r="N1674" t="str">
        <f t="shared" si="760"/>
        <v>Visiteur</v>
      </c>
      <c r="O1674" t="str">
        <f t="shared" si="761"/>
        <v>Googlebot Smartphone</v>
      </c>
      <c r="P1674" t="str">
        <f t="shared" si="762"/>
        <v>Googlebot Smartphone</v>
      </c>
      <c r="Q1674" t="str">
        <f t="shared" si="763"/>
        <v/>
      </c>
      <c r="R1674" t="str">
        <f t="shared" si="764"/>
        <v/>
      </c>
      <c r="S1674" t="str">
        <f t="shared" si="765"/>
        <v>Googlebot Smartphone</v>
      </c>
      <c r="T1674" t="str">
        <f t="shared" si="766"/>
        <v/>
      </c>
      <c r="U1674" t="str">
        <f t="shared" si="767"/>
        <v/>
      </c>
      <c r="V1674" t="str">
        <f t="shared" si="768"/>
        <v/>
      </c>
      <c r="W1674" t="str">
        <f t="shared" si="769"/>
        <v/>
      </c>
      <c r="X1674" t="str">
        <f t="shared" si="770"/>
        <v/>
      </c>
      <c r="Y1674" t="str">
        <f t="shared" si="771"/>
        <v/>
      </c>
      <c r="Z1674" t="str">
        <f t="shared" si="772"/>
        <v/>
      </c>
      <c r="AA1674" t="str">
        <f t="shared" si="773"/>
        <v/>
      </c>
      <c r="AB1674" t="str">
        <f t="shared" si="774"/>
        <v/>
      </c>
      <c r="AC1674" t="str">
        <f t="shared" si="775"/>
        <v/>
      </c>
      <c r="AD1674" t="str">
        <f t="shared" si="776"/>
        <v/>
      </c>
      <c r="AE1674" t="str">
        <f t="shared" si="777"/>
        <v/>
      </c>
      <c r="AF1674" t="str">
        <f t="shared" si="778"/>
        <v/>
      </c>
      <c r="AG1674" t="str">
        <f t="shared" si="779"/>
        <v/>
      </c>
      <c r="AH1674" t="str">
        <f t="shared" si="780"/>
        <v/>
      </c>
      <c r="AI1674" t="str">
        <f t="shared" si="781"/>
        <v/>
      </c>
      <c r="AJ1674" t="str">
        <f t="shared" si="782"/>
        <v/>
      </c>
      <c r="AK1674" t="str">
        <f t="shared" si="783"/>
        <v/>
      </c>
      <c r="AL1674" t="str">
        <f t="shared" si="784"/>
        <v/>
      </c>
      <c r="AM1674" t="str">
        <f t="shared" si="785"/>
        <v/>
      </c>
    </row>
    <row r="1675" spans="1:39">
      <c r="A1675" t="s">
        <v>337</v>
      </c>
      <c r="C1675" t="s">
        <v>1</v>
      </c>
      <c r="D1675" t="s">
        <v>1370</v>
      </c>
      <c r="E1675" t="s">
        <v>3</v>
      </c>
      <c r="G1675">
        <v>304</v>
      </c>
      <c r="H1675" t="s">
        <v>1</v>
      </c>
      <c r="I1675" t="s">
        <v>124</v>
      </c>
      <c r="J1675" t="s">
        <v>340</v>
      </c>
      <c r="K1675" t="str">
        <f t="shared" si="757"/>
        <v/>
      </c>
      <c r="L1675" t="str">
        <f t="shared" si="758"/>
        <v/>
      </c>
      <c r="M1675" t="str">
        <f t="shared" si="759"/>
        <v/>
      </c>
      <c r="N1675" t="str">
        <f t="shared" si="760"/>
        <v>Visiteur</v>
      </c>
      <c r="O1675" t="str">
        <f t="shared" si="761"/>
        <v>Googlebot Smartphone</v>
      </c>
      <c r="P1675" t="str">
        <f t="shared" si="762"/>
        <v>Googlebot Smartphone</v>
      </c>
      <c r="Q1675" t="str">
        <f t="shared" si="763"/>
        <v/>
      </c>
      <c r="R1675" t="str">
        <f t="shared" si="764"/>
        <v/>
      </c>
      <c r="S1675" t="str">
        <f t="shared" si="765"/>
        <v>Googlebot Smartphone</v>
      </c>
      <c r="T1675" t="str">
        <f t="shared" si="766"/>
        <v/>
      </c>
      <c r="U1675" t="str">
        <f t="shared" si="767"/>
        <v/>
      </c>
      <c r="V1675" t="str">
        <f t="shared" si="768"/>
        <v/>
      </c>
      <c r="W1675" t="str">
        <f t="shared" si="769"/>
        <v/>
      </c>
      <c r="X1675" t="str">
        <f t="shared" si="770"/>
        <v/>
      </c>
      <c r="Y1675" t="str">
        <f t="shared" si="771"/>
        <v/>
      </c>
      <c r="Z1675" t="str">
        <f t="shared" si="772"/>
        <v/>
      </c>
      <c r="AA1675" t="str">
        <f t="shared" si="773"/>
        <v/>
      </c>
      <c r="AB1675" t="str">
        <f t="shared" si="774"/>
        <v/>
      </c>
      <c r="AC1675" t="str">
        <f t="shared" si="775"/>
        <v/>
      </c>
      <c r="AD1675" t="str">
        <f t="shared" si="776"/>
        <v/>
      </c>
      <c r="AE1675" t="str">
        <f t="shared" si="777"/>
        <v/>
      </c>
      <c r="AF1675" t="str">
        <f t="shared" si="778"/>
        <v/>
      </c>
      <c r="AG1675" t="str">
        <f t="shared" si="779"/>
        <v/>
      </c>
      <c r="AH1675" t="str">
        <f t="shared" si="780"/>
        <v/>
      </c>
      <c r="AI1675" t="str">
        <f t="shared" si="781"/>
        <v/>
      </c>
      <c r="AJ1675" t="str">
        <f t="shared" si="782"/>
        <v/>
      </c>
      <c r="AK1675" t="str">
        <f t="shared" si="783"/>
        <v/>
      </c>
      <c r="AL1675" t="str">
        <f t="shared" si="784"/>
        <v/>
      </c>
      <c r="AM1675" t="str">
        <f t="shared" si="785"/>
        <v/>
      </c>
    </row>
    <row r="1676" spans="1:39">
      <c r="A1676" t="s">
        <v>337</v>
      </c>
      <c r="C1676" t="s">
        <v>1</v>
      </c>
      <c r="D1676" t="s">
        <v>1370</v>
      </c>
      <c r="E1676" t="s">
        <v>3</v>
      </c>
      <c r="G1676">
        <v>304</v>
      </c>
      <c r="H1676" t="s">
        <v>1</v>
      </c>
      <c r="I1676" t="s">
        <v>124</v>
      </c>
      <c r="J1676" t="s">
        <v>340</v>
      </c>
      <c r="K1676" t="str">
        <f t="shared" si="757"/>
        <v/>
      </c>
      <c r="L1676" t="str">
        <f t="shared" si="758"/>
        <v/>
      </c>
      <c r="M1676" t="str">
        <f t="shared" si="759"/>
        <v/>
      </c>
      <c r="N1676" t="str">
        <f t="shared" si="760"/>
        <v>Visiteur</v>
      </c>
      <c r="O1676" t="str">
        <f t="shared" si="761"/>
        <v>Googlebot Smartphone</v>
      </c>
      <c r="P1676" t="str">
        <f t="shared" si="762"/>
        <v>Googlebot Smartphone</v>
      </c>
      <c r="Q1676" t="str">
        <f t="shared" si="763"/>
        <v/>
      </c>
      <c r="R1676" t="str">
        <f t="shared" si="764"/>
        <v/>
      </c>
      <c r="S1676" t="str">
        <f t="shared" si="765"/>
        <v>Googlebot Smartphone</v>
      </c>
      <c r="T1676" t="str">
        <f t="shared" si="766"/>
        <v/>
      </c>
      <c r="U1676" t="str">
        <f t="shared" si="767"/>
        <v/>
      </c>
      <c r="V1676" t="str">
        <f t="shared" si="768"/>
        <v/>
      </c>
      <c r="W1676" t="str">
        <f t="shared" si="769"/>
        <v/>
      </c>
      <c r="X1676" t="str">
        <f t="shared" si="770"/>
        <v/>
      </c>
      <c r="Y1676" t="str">
        <f t="shared" si="771"/>
        <v/>
      </c>
      <c r="Z1676" t="str">
        <f t="shared" si="772"/>
        <v/>
      </c>
      <c r="AA1676" t="str">
        <f t="shared" si="773"/>
        <v/>
      </c>
      <c r="AB1676" t="str">
        <f t="shared" si="774"/>
        <v/>
      </c>
      <c r="AC1676" t="str">
        <f t="shared" si="775"/>
        <v/>
      </c>
      <c r="AD1676" t="str">
        <f t="shared" si="776"/>
        <v/>
      </c>
      <c r="AE1676" t="str">
        <f t="shared" si="777"/>
        <v/>
      </c>
      <c r="AF1676" t="str">
        <f t="shared" si="778"/>
        <v/>
      </c>
      <c r="AG1676" t="str">
        <f t="shared" si="779"/>
        <v/>
      </c>
      <c r="AH1676" t="str">
        <f t="shared" si="780"/>
        <v/>
      </c>
      <c r="AI1676" t="str">
        <f t="shared" si="781"/>
        <v/>
      </c>
      <c r="AJ1676" t="str">
        <f t="shared" si="782"/>
        <v/>
      </c>
      <c r="AK1676" t="str">
        <f t="shared" si="783"/>
        <v/>
      </c>
      <c r="AL1676" t="str">
        <f t="shared" si="784"/>
        <v/>
      </c>
      <c r="AM1676" t="str">
        <f t="shared" si="785"/>
        <v/>
      </c>
    </row>
    <row r="1677" spans="1:39">
      <c r="A1677" t="s">
        <v>337</v>
      </c>
      <c r="C1677" t="s">
        <v>1</v>
      </c>
      <c r="D1677" t="s">
        <v>1370</v>
      </c>
      <c r="E1677" t="s">
        <v>3</v>
      </c>
      <c r="G1677">
        <v>304</v>
      </c>
      <c r="H1677" t="s">
        <v>1</v>
      </c>
      <c r="I1677" t="s">
        <v>124</v>
      </c>
      <c r="J1677" t="s">
        <v>340</v>
      </c>
      <c r="K1677" t="str">
        <f t="shared" si="757"/>
        <v/>
      </c>
      <c r="L1677" t="str">
        <f t="shared" si="758"/>
        <v/>
      </c>
      <c r="M1677" t="str">
        <f t="shared" si="759"/>
        <v/>
      </c>
      <c r="N1677" t="str">
        <f t="shared" si="760"/>
        <v>Visiteur</v>
      </c>
      <c r="O1677" t="str">
        <f t="shared" si="761"/>
        <v>Googlebot Smartphone</v>
      </c>
      <c r="P1677" t="str">
        <f t="shared" si="762"/>
        <v>Googlebot Smartphone</v>
      </c>
      <c r="Q1677" t="str">
        <f t="shared" si="763"/>
        <v/>
      </c>
      <c r="R1677" t="str">
        <f t="shared" si="764"/>
        <v/>
      </c>
      <c r="S1677" t="str">
        <f t="shared" si="765"/>
        <v>Googlebot Smartphone</v>
      </c>
      <c r="T1677" t="str">
        <f t="shared" si="766"/>
        <v/>
      </c>
      <c r="U1677" t="str">
        <f t="shared" si="767"/>
        <v/>
      </c>
      <c r="V1677" t="str">
        <f t="shared" si="768"/>
        <v/>
      </c>
      <c r="W1677" t="str">
        <f t="shared" si="769"/>
        <v/>
      </c>
      <c r="X1677" t="str">
        <f t="shared" si="770"/>
        <v/>
      </c>
      <c r="Y1677" t="str">
        <f t="shared" si="771"/>
        <v/>
      </c>
      <c r="Z1677" t="str">
        <f t="shared" si="772"/>
        <v/>
      </c>
      <c r="AA1677" t="str">
        <f t="shared" si="773"/>
        <v/>
      </c>
      <c r="AB1677" t="str">
        <f t="shared" si="774"/>
        <v/>
      </c>
      <c r="AC1677" t="str">
        <f t="shared" si="775"/>
        <v/>
      </c>
      <c r="AD1677" t="str">
        <f t="shared" si="776"/>
        <v/>
      </c>
      <c r="AE1677" t="str">
        <f t="shared" si="777"/>
        <v/>
      </c>
      <c r="AF1677" t="str">
        <f t="shared" si="778"/>
        <v/>
      </c>
      <c r="AG1677" t="str">
        <f t="shared" si="779"/>
        <v/>
      </c>
      <c r="AH1677" t="str">
        <f t="shared" si="780"/>
        <v/>
      </c>
      <c r="AI1677" t="str">
        <f t="shared" si="781"/>
        <v/>
      </c>
      <c r="AJ1677" t="str">
        <f t="shared" si="782"/>
        <v/>
      </c>
      <c r="AK1677" t="str">
        <f t="shared" si="783"/>
        <v/>
      </c>
      <c r="AL1677" t="str">
        <f t="shared" si="784"/>
        <v/>
      </c>
      <c r="AM1677" t="str">
        <f t="shared" si="785"/>
        <v/>
      </c>
    </row>
    <row r="1678" spans="1:39">
      <c r="A1678" t="s">
        <v>337</v>
      </c>
      <c r="C1678" t="s">
        <v>1</v>
      </c>
      <c r="D1678" t="s">
        <v>1370</v>
      </c>
      <c r="E1678" t="s">
        <v>3</v>
      </c>
      <c r="G1678">
        <v>304</v>
      </c>
      <c r="H1678" t="s">
        <v>1</v>
      </c>
      <c r="I1678" t="s">
        <v>124</v>
      </c>
      <c r="J1678" t="s">
        <v>340</v>
      </c>
      <c r="K1678" t="str">
        <f t="shared" si="757"/>
        <v/>
      </c>
      <c r="L1678" t="str">
        <f t="shared" si="758"/>
        <v/>
      </c>
      <c r="M1678" t="str">
        <f t="shared" si="759"/>
        <v/>
      </c>
      <c r="N1678" t="str">
        <f t="shared" si="760"/>
        <v>Visiteur</v>
      </c>
      <c r="O1678" t="str">
        <f t="shared" si="761"/>
        <v>Googlebot Smartphone</v>
      </c>
      <c r="P1678" t="str">
        <f t="shared" si="762"/>
        <v>Googlebot Smartphone</v>
      </c>
      <c r="Q1678" t="str">
        <f t="shared" si="763"/>
        <v/>
      </c>
      <c r="R1678" t="str">
        <f t="shared" si="764"/>
        <v/>
      </c>
      <c r="S1678" t="str">
        <f t="shared" si="765"/>
        <v>Googlebot Smartphone</v>
      </c>
      <c r="T1678" t="str">
        <f t="shared" si="766"/>
        <v/>
      </c>
      <c r="U1678" t="str">
        <f t="shared" si="767"/>
        <v/>
      </c>
      <c r="V1678" t="str">
        <f t="shared" si="768"/>
        <v/>
      </c>
      <c r="W1678" t="str">
        <f t="shared" si="769"/>
        <v/>
      </c>
      <c r="X1678" t="str">
        <f t="shared" si="770"/>
        <v/>
      </c>
      <c r="Y1678" t="str">
        <f t="shared" si="771"/>
        <v/>
      </c>
      <c r="Z1678" t="str">
        <f t="shared" si="772"/>
        <v/>
      </c>
      <c r="AA1678" t="str">
        <f t="shared" si="773"/>
        <v/>
      </c>
      <c r="AB1678" t="str">
        <f t="shared" si="774"/>
        <v/>
      </c>
      <c r="AC1678" t="str">
        <f t="shared" si="775"/>
        <v/>
      </c>
      <c r="AD1678" t="str">
        <f t="shared" si="776"/>
        <v/>
      </c>
      <c r="AE1678" t="str">
        <f t="shared" si="777"/>
        <v/>
      </c>
      <c r="AF1678" t="str">
        <f t="shared" si="778"/>
        <v/>
      </c>
      <c r="AG1678" t="str">
        <f t="shared" si="779"/>
        <v/>
      </c>
      <c r="AH1678" t="str">
        <f t="shared" si="780"/>
        <v/>
      </c>
      <c r="AI1678" t="str">
        <f t="shared" si="781"/>
        <v/>
      </c>
      <c r="AJ1678" t="str">
        <f t="shared" si="782"/>
        <v/>
      </c>
      <c r="AK1678" t="str">
        <f t="shared" si="783"/>
        <v/>
      </c>
      <c r="AL1678" t="str">
        <f t="shared" si="784"/>
        <v/>
      </c>
      <c r="AM1678" t="str">
        <f t="shared" si="785"/>
        <v/>
      </c>
    </row>
    <row r="1679" spans="1:39">
      <c r="A1679" t="s">
        <v>337</v>
      </c>
      <c r="C1679" t="s">
        <v>1</v>
      </c>
      <c r="D1679" t="s">
        <v>1370</v>
      </c>
      <c r="E1679" t="s">
        <v>3</v>
      </c>
      <c r="G1679">
        <v>304</v>
      </c>
      <c r="H1679" t="s">
        <v>1</v>
      </c>
      <c r="I1679" t="s">
        <v>124</v>
      </c>
      <c r="J1679" t="s">
        <v>340</v>
      </c>
      <c r="K1679" t="str">
        <f t="shared" si="757"/>
        <v/>
      </c>
      <c r="L1679" t="str">
        <f t="shared" si="758"/>
        <v/>
      </c>
      <c r="M1679" t="str">
        <f t="shared" si="759"/>
        <v/>
      </c>
      <c r="N1679" t="str">
        <f t="shared" si="760"/>
        <v>Visiteur</v>
      </c>
      <c r="O1679" t="str">
        <f t="shared" si="761"/>
        <v>Googlebot Smartphone</v>
      </c>
      <c r="P1679" t="str">
        <f t="shared" si="762"/>
        <v>Googlebot Smartphone</v>
      </c>
      <c r="Q1679" t="str">
        <f t="shared" si="763"/>
        <v/>
      </c>
      <c r="R1679" t="str">
        <f t="shared" si="764"/>
        <v/>
      </c>
      <c r="S1679" t="str">
        <f t="shared" si="765"/>
        <v>Googlebot Smartphone</v>
      </c>
      <c r="T1679" t="str">
        <f t="shared" si="766"/>
        <v/>
      </c>
      <c r="U1679" t="str">
        <f t="shared" si="767"/>
        <v/>
      </c>
      <c r="V1679" t="str">
        <f t="shared" si="768"/>
        <v/>
      </c>
      <c r="W1679" t="str">
        <f t="shared" si="769"/>
        <v/>
      </c>
      <c r="X1679" t="str">
        <f t="shared" si="770"/>
        <v/>
      </c>
      <c r="Y1679" t="str">
        <f t="shared" si="771"/>
        <v/>
      </c>
      <c r="Z1679" t="str">
        <f t="shared" si="772"/>
        <v/>
      </c>
      <c r="AA1679" t="str">
        <f t="shared" si="773"/>
        <v/>
      </c>
      <c r="AB1679" t="str">
        <f t="shared" si="774"/>
        <v/>
      </c>
      <c r="AC1679" t="str">
        <f t="shared" si="775"/>
        <v/>
      </c>
      <c r="AD1679" t="str">
        <f t="shared" si="776"/>
        <v/>
      </c>
      <c r="AE1679" t="str">
        <f t="shared" si="777"/>
        <v/>
      </c>
      <c r="AF1679" t="str">
        <f t="shared" si="778"/>
        <v/>
      </c>
      <c r="AG1679" t="str">
        <f t="shared" si="779"/>
        <v/>
      </c>
      <c r="AH1679" t="str">
        <f t="shared" si="780"/>
        <v/>
      </c>
      <c r="AI1679" t="str">
        <f t="shared" si="781"/>
        <v/>
      </c>
      <c r="AJ1679" t="str">
        <f t="shared" si="782"/>
        <v/>
      </c>
      <c r="AK1679" t="str">
        <f t="shared" si="783"/>
        <v/>
      </c>
      <c r="AL1679" t="str">
        <f t="shared" si="784"/>
        <v/>
      </c>
      <c r="AM1679" t="str">
        <f t="shared" si="785"/>
        <v/>
      </c>
    </row>
    <row r="1680" spans="1:39">
      <c r="A1680" t="s">
        <v>337</v>
      </c>
      <c r="C1680" t="s">
        <v>1</v>
      </c>
      <c r="D1680" t="s">
        <v>1370</v>
      </c>
      <c r="E1680" t="s">
        <v>3</v>
      </c>
      <c r="G1680">
        <v>304</v>
      </c>
      <c r="H1680" t="s">
        <v>1</v>
      </c>
      <c r="I1680" t="s">
        <v>124</v>
      </c>
      <c r="J1680" t="s">
        <v>340</v>
      </c>
      <c r="K1680" t="str">
        <f t="shared" si="757"/>
        <v/>
      </c>
      <c r="L1680" t="str">
        <f t="shared" si="758"/>
        <v/>
      </c>
      <c r="M1680" t="str">
        <f t="shared" si="759"/>
        <v/>
      </c>
      <c r="N1680" t="str">
        <f t="shared" si="760"/>
        <v>Visiteur</v>
      </c>
      <c r="O1680" t="str">
        <f t="shared" si="761"/>
        <v>Googlebot Smartphone</v>
      </c>
      <c r="P1680" t="str">
        <f t="shared" si="762"/>
        <v>Googlebot Smartphone</v>
      </c>
      <c r="Q1680" t="str">
        <f t="shared" si="763"/>
        <v/>
      </c>
      <c r="R1680" t="str">
        <f t="shared" si="764"/>
        <v/>
      </c>
      <c r="S1680" t="str">
        <f t="shared" si="765"/>
        <v>Googlebot Smartphone</v>
      </c>
      <c r="T1680" t="str">
        <f t="shared" si="766"/>
        <v/>
      </c>
      <c r="U1680" t="str">
        <f t="shared" si="767"/>
        <v/>
      </c>
      <c r="V1680" t="str">
        <f t="shared" si="768"/>
        <v/>
      </c>
      <c r="W1680" t="str">
        <f t="shared" si="769"/>
        <v/>
      </c>
      <c r="X1680" t="str">
        <f t="shared" si="770"/>
        <v/>
      </c>
      <c r="Y1680" t="str">
        <f t="shared" si="771"/>
        <v/>
      </c>
      <c r="Z1680" t="str">
        <f t="shared" si="772"/>
        <v/>
      </c>
      <c r="AA1680" t="str">
        <f t="shared" si="773"/>
        <v/>
      </c>
      <c r="AB1680" t="str">
        <f t="shared" si="774"/>
        <v/>
      </c>
      <c r="AC1680" t="str">
        <f t="shared" si="775"/>
        <v/>
      </c>
      <c r="AD1680" t="str">
        <f t="shared" si="776"/>
        <v/>
      </c>
      <c r="AE1680" t="str">
        <f t="shared" si="777"/>
        <v/>
      </c>
      <c r="AF1680" t="str">
        <f t="shared" si="778"/>
        <v/>
      </c>
      <c r="AG1680" t="str">
        <f t="shared" si="779"/>
        <v/>
      </c>
      <c r="AH1680" t="str">
        <f t="shared" si="780"/>
        <v/>
      </c>
      <c r="AI1680" t="str">
        <f t="shared" si="781"/>
        <v/>
      </c>
      <c r="AJ1680" t="str">
        <f t="shared" si="782"/>
        <v/>
      </c>
      <c r="AK1680" t="str">
        <f t="shared" si="783"/>
        <v/>
      </c>
      <c r="AL1680" t="str">
        <f t="shared" si="784"/>
        <v/>
      </c>
      <c r="AM1680" t="str">
        <f t="shared" si="785"/>
        <v/>
      </c>
    </row>
    <row r="1681" spans="1:39">
      <c r="A1681" t="s">
        <v>337</v>
      </c>
      <c r="C1681" t="s">
        <v>1</v>
      </c>
      <c r="D1681" t="s">
        <v>1370</v>
      </c>
      <c r="E1681" t="s">
        <v>3</v>
      </c>
      <c r="G1681">
        <v>304</v>
      </c>
      <c r="H1681" t="s">
        <v>1</v>
      </c>
      <c r="I1681" t="s">
        <v>124</v>
      </c>
      <c r="J1681" t="s">
        <v>340</v>
      </c>
      <c r="K1681" t="str">
        <f t="shared" si="757"/>
        <v/>
      </c>
      <c r="L1681" t="str">
        <f t="shared" si="758"/>
        <v/>
      </c>
      <c r="M1681" t="str">
        <f t="shared" si="759"/>
        <v/>
      </c>
      <c r="N1681" t="str">
        <f t="shared" si="760"/>
        <v>Visiteur</v>
      </c>
      <c r="O1681" t="str">
        <f t="shared" si="761"/>
        <v>Googlebot Smartphone</v>
      </c>
      <c r="P1681" t="str">
        <f t="shared" si="762"/>
        <v>Googlebot Smartphone</v>
      </c>
      <c r="Q1681" t="str">
        <f t="shared" si="763"/>
        <v/>
      </c>
      <c r="R1681" t="str">
        <f t="shared" si="764"/>
        <v/>
      </c>
      <c r="S1681" t="str">
        <f t="shared" si="765"/>
        <v>Googlebot Smartphone</v>
      </c>
      <c r="T1681" t="str">
        <f t="shared" si="766"/>
        <v/>
      </c>
      <c r="U1681" t="str">
        <f t="shared" si="767"/>
        <v/>
      </c>
      <c r="V1681" t="str">
        <f t="shared" si="768"/>
        <v/>
      </c>
      <c r="W1681" t="str">
        <f t="shared" si="769"/>
        <v/>
      </c>
      <c r="X1681" t="str">
        <f t="shared" si="770"/>
        <v/>
      </c>
      <c r="Y1681" t="str">
        <f t="shared" si="771"/>
        <v/>
      </c>
      <c r="Z1681" t="str">
        <f t="shared" si="772"/>
        <v/>
      </c>
      <c r="AA1681" t="str">
        <f t="shared" si="773"/>
        <v/>
      </c>
      <c r="AB1681" t="str">
        <f t="shared" si="774"/>
        <v/>
      </c>
      <c r="AC1681" t="str">
        <f t="shared" si="775"/>
        <v/>
      </c>
      <c r="AD1681" t="str">
        <f t="shared" si="776"/>
        <v/>
      </c>
      <c r="AE1681" t="str">
        <f t="shared" si="777"/>
        <v/>
      </c>
      <c r="AF1681" t="str">
        <f t="shared" si="778"/>
        <v/>
      </c>
      <c r="AG1681" t="str">
        <f t="shared" si="779"/>
        <v/>
      </c>
      <c r="AH1681" t="str">
        <f t="shared" si="780"/>
        <v/>
      </c>
      <c r="AI1681" t="str">
        <f t="shared" si="781"/>
        <v/>
      </c>
      <c r="AJ1681" t="str">
        <f t="shared" si="782"/>
        <v/>
      </c>
      <c r="AK1681" t="str">
        <f t="shared" si="783"/>
        <v/>
      </c>
      <c r="AL1681" t="str">
        <f t="shared" si="784"/>
        <v/>
      </c>
      <c r="AM1681" t="str">
        <f t="shared" si="785"/>
        <v/>
      </c>
    </row>
    <row r="1682" spans="1:39">
      <c r="A1682" t="s">
        <v>337</v>
      </c>
      <c r="C1682" t="s">
        <v>1</v>
      </c>
      <c r="D1682" t="s">
        <v>1370</v>
      </c>
      <c r="E1682" t="s">
        <v>3</v>
      </c>
      <c r="G1682">
        <v>304</v>
      </c>
      <c r="H1682" t="s">
        <v>1</v>
      </c>
      <c r="I1682" t="s">
        <v>124</v>
      </c>
      <c r="J1682" t="s">
        <v>340</v>
      </c>
      <c r="K1682" t="str">
        <f t="shared" si="757"/>
        <v/>
      </c>
      <c r="L1682" t="str">
        <f t="shared" si="758"/>
        <v/>
      </c>
      <c r="M1682" t="str">
        <f t="shared" si="759"/>
        <v/>
      </c>
      <c r="N1682" t="str">
        <f t="shared" si="760"/>
        <v>Visiteur</v>
      </c>
      <c r="O1682" t="str">
        <f t="shared" si="761"/>
        <v>Googlebot Smartphone</v>
      </c>
      <c r="P1682" t="str">
        <f t="shared" si="762"/>
        <v>Googlebot Smartphone</v>
      </c>
      <c r="Q1682" t="str">
        <f t="shared" si="763"/>
        <v/>
      </c>
      <c r="R1682" t="str">
        <f t="shared" si="764"/>
        <v/>
      </c>
      <c r="S1682" t="str">
        <f t="shared" si="765"/>
        <v>Googlebot Smartphone</v>
      </c>
      <c r="T1682" t="str">
        <f t="shared" si="766"/>
        <v/>
      </c>
      <c r="U1682" t="str">
        <f t="shared" si="767"/>
        <v/>
      </c>
      <c r="V1682" t="str">
        <f t="shared" si="768"/>
        <v/>
      </c>
      <c r="W1682" t="str">
        <f t="shared" si="769"/>
        <v/>
      </c>
      <c r="X1682" t="str">
        <f t="shared" si="770"/>
        <v/>
      </c>
      <c r="Y1682" t="str">
        <f t="shared" si="771"/>
        <v/>
      </c>
      <c r="Z1682" t="str">
        <f t="shared" si="772"/>
        <v/>
      </c>
      <c r="AA1682" t="str">
        <f t="shared" si="773"/>
        <v/>
      </c>
      <c r="AB1682" t="str">
        <f t="shared" si="774"/>
        <v/>
      </c>
      <c r="AC1682" t="str">
        <f t="shared" si="775"/>
        <v/>
      </c>
      <c r="AD1682" t="str">
        <f t="shared" si="776"/>
        <v/>
      </c>
      <c r="AE1682" t="str">
        <f t="shared" si="777"/>
        <v/>
      </c>
      <c r="AF1682" t="str">
        <f t="shared" si="778"/>
        <v/>
      </c>
      <c r="AG1682" t="str">
        <f t="shared" si="779"/>
        <v/>
      </c>
      <c r="AH1682" t="str">
        <f t="shared" si="780"/>
        <v/>
      </c>
      <c r="AI1682" t="str">
        <f t="shared" si="781"/>
        <v/>
      </c>
      <c r="AJ1682" t="str">
        <f t="shared" si="782"/>
        <v/>
      </c>
      <c r="AK1682" t="str">
        <f t="shared" si="783"/>
        <v/>
      </c>
      <c r="AL1682" t="str">
        <f t="shared" si="784"/>
        <v/>
      </c>
      <c r="AM1682" t="str">
        <f t="shared" si="785"/>
        <v/>
      </c>
    </row>
    <row r="1683" spans="1:39">
      <c r="A1683" t="s">
        <v>337</v>
      </c>
      <c r="C1683" t="s">
        <v>1</v>
      </c>
      <c r="D1683" t="s">
        <v>1370</v>
      </c>
      <c r="E1683" t="s">
        <v>3</v>
      </c>
      <c r="G1683">
        <v>304</v>
      </c>
      <c r="H1683" t="s">
        <v>1</v>
      </c>
      <c r="I1683" t="s">
        <v>124</v>
      </c>
      <c r="J1683" t="s">
        <v>340</v>
      </c>
      <c r="K1683" t="str">
        <f t="shared" si="757"/>
        <v/>
      </c>
      <c r="L1683" t="str">
        <f t="shared" si="758"/>
        <v/>
      </c>
      <c r="M1683" t="str">
        <f t="shared" si="759"/>
        <v/>
      </c>
      <c r="N1683" t="str">
        <f t="shared" si="760"/>
        <v>Visiteur</v>
      </c>
      <c r="O1683" t="str">
        <f t="shared" si="761"/>
        <v>Googlebot Smartphone</v>
      </c>
      <c r="P1683" t="str">
        <f t="shared" si="762"/>
        <v>Googlebot Smartphone</v>
      </c>
      <c r="Q1683" t="str">
        <f t="shared" si="763"/>
        <v/>
      </c>
      <c r="R1683" t="str">
        <f t="shared" si="764"/>
        <v/>
      </c>
      <c r="S1683" t="str">
        <f t="shared" si="765"/>
        <v>Googlebot Smartphone</v>
      </c>
      <c r="T1683" t="str">
        <f t="shared" si="766"/>
        <v/>
      </c>
      <c r="U1683" t="str">
        <f t="shared" si="767"/>
        <v/>
      </c>
      <c r="V1683" t="str">
        <f t="shared" si="768"/>
        <v/>
      </c>
      <c r="W1683" t="str">
        <f t="shared" si="769"/>
        <v/>
      </c>
      <c r="X1683" t="str">
        <f t="shared" si="770"/>
        <v/>
      </c>
      <c r="Y1683" t="str">
        <f t="shared" si="771"/>
        <v/>
      </c>
      <c r="Z1683" t="str">
        <f t="shared" si="772"/>
        <v/>
      </c>
      <c r="AA1683" t="str">
        <f t="shared" si="773"/>
        <v/>
      </c>
      <c r="AB1683" t="str">
        <f t="shared" si="774"/>
        <v/>
      </c>
      <c r="AC1683" t="str">
        <f t="shared" si="775"/>
        <v/>
      </c>
      <c r="AD1683" t="str">
        <f t="shared" si="776"/>
        <v/>
      </c>
      <c r="AE1683" t="str">
        <f t="shared" si="777"/>
        <v/>
      </c>
      <c r="AF1683" t="str">
        <f t="shared" si="778"/>
        <v/>
      </c>
      <c r="AG1683" t="str">
        <f t="shared" si="779"/>
        <v/>
      </c>
      <c r="AH1683" t="str">
        <f t="shared" si="780"/>
        <v/>
      </c>
      <c r="AI1683" t="str">
        <f t="shared" si="781"/>
        <v/>
      </c>
      <c r="AJ1683" t="str">
        <f t="shared" si="782"/>
        <v/>
      </c>
      <c r="AK1683" t="str">
        <f t="shared" si="783"/>
        <v/>
      </c>
      <c r="AL1683" t="str">
        <f t="shared" si="784"/>
        <v/>
      </c>
      <c r="AM1683" t="str">
        <f t="shared" si="785"/>
        <v/>
      </c>
    </row>
    <row r="1684" spans="1:39">
      <c r="A1684" t="s">
        <v>337</v>
      </c>
      <c r="C1684" t="s">
        <v>1</v>
      </c>
      <c r="D1684" t="s">
        <v>1370</v>
      </c>
      <c r="E1684" t="s">
        <v>3</v>
      </c>
      <c r="G1684">
        <v>304</v>
      </c>
      <c r="H1684" t="s">
        <v>1</v>
      </c>
      <c r="I1684" t="s">
        <v>124</v>
      </c>
      <c r="J1684" t="s">
        <v>340</v>
      </c>
      <c r="K1684" t="str">
        <f t="shared" si="757"/>
        <v/>
      </c>
      <c r="L1684" t="str">
        <f t="shared" si="758"/>
        <v/>
      </c>
      <c r="M1684" t="str">
        <f t="shared" si="759"/>
        <v/>
      </c>
      <c r="N1684" t="str">
        <f t="shared" si="760"/>
        <v>Visiteur</v>
      </c>
      <c r="O1684" t="str">
        <f t="shared" si="761"/>
        <v>Googlebot Smartphone</v>
      </c>
      <c r="P1684" t="str">
        <f t="shared" si="762"/>
        <v>Googlebot Smartphone</v>
      </c>
      <c r="Q1684" t="str">
        <f t="shared" si="763"/>
        <v/>
      </c>
      <c r="R1684" t="str">
        <f t="shared" si="764"/>
        <v/>
      </c>
      <c r="S1684" t="str">
        <f t="shared" si="765"/>
        <v>Googlebot Smartphone</v>
      </c>
      <c r="T1684" t="str">
        <f t="shared" si="766"/>
        <v/>
      </c>
      <c r="U1684" t="str">
        <f t="shared" si="767"/>
        <v/>
      </c>
      <c r="V1684" t="str">
        <f t="shared" si="768"/>
        <v/>
      </c>
      <c r="W1684" t="str">
        <f t="shared" si="769"/>
        <v/>
      </c>
      <c r="X1684" t="str">
        <f t="shared" si="770"/>
        <v/>
      </c>
      <c r="Y1684" t="str">
        <f t="shared" si="771"/>
        <v/>
      </c>
      <c r="Z1684" t="str">
        <f t="shared" si="772"/>
        <v/>
      </c>
      <c r="AA1684" t="str">
        <f t="shared" si="773"/>
        <v/>
      </c>
      <c r="AB1684" t="str">
        <f t="shared" si="774"/>
        <v/>
      </c>
      <c r="AC1684" t="str">
        <f t="shared" si="775"/>
        <v/>
      </c>
      <c r="AD1684" t="str">
        <f t="shared" si="776"/>
        <v/>
      </c>
      <c r="AE1684" t="str">
        <f t="shared" si="777"/>
        <v/>
      </c>
      <c r="AF1684" t="str">
        <f t="shared" si="778"/>
        <v/>
      </c>
      <c r="AG1684" t="str">
        <f t="shared" si="779"/>
        <v/>
      </c>
      <c r="AH1684" t="str">
        <f t="shared" si="780"/>
        <v/>
      </c>
      <c r="AI1684" t="str">
        <f t="shared" si="781"/>
        <v/>
      </c>
      <c r="AJ1684" t="str">
        <f t="shared" si="782"/>
        <v/>
      </c>
      <c r="AK1684" t="str">
        <f t="shared" si="783"/>
        <v/>
      </c>
      <c r="AL1684" t="str">
        <f t="shared" si="784"/>
        <v/>
      </c>
      <c r="AM1684" t="str">
        <f t="shared" si="785"/>
        <v/>
      </c>
    </row>
    <row r="1685" spans="1:39">
      <c r="A1685" t="s">
        <v>337</v>
      </c>
      <c r="C1685" t="s">
        <v>1</v>
      </c>
      <c r="D1685" t="s">
        <v>1370</v>
      </c>
      <c r="E1685" t="s">
        <v>3</v>
      </c>
      <c r="G1685">
        <v>304</v>
      </c>
      <c r="H1685" t="s">
        <v>1</v>
      </c>
      <c r="I1685" t="s">
        <v>124</v>
      </c>
      <c r="J1685" t="s">
        <v>340</v>
      </c>
      <c r="K1685" t="str">
        <f t="shared" si="757"/>
        <v/>
      </c>
      <c r="L1685" t="str">
        <f t="shared" si="758"/>
        <v/>
      </c>
      <c r="M1685" t="str">
        <f t="shared" si="759"/>
        <v/>
      </c>
      <c r="N1685" t="str">
        <f t="shared" si="760"/>
        <v>Visiteur</v>
      </c>
      <c r="O1685" t="str">
        <f t="shared" si="761"/>
        <v>Googlebot Smartphone</v>
      </c>
      <c r="P1685" t="str">
        <f t="shared" si="762"/>
        <v>Googlebot Smartphone</v>
      </c>
      <c r="Q1685" t="str">
        <f t="shared" si="763"/>
        <v/>
      </c>
      <c r="R1685" t="str">
        <f t="shared" si="764"/>
        <v/>
      </c>
      <c r="S1685" t="str">
        <f t="shared" si="765"/>
        <v>Googlebot Smartphone</v>
      </c>
      <c r="T1685" t="str">
        <f t="shared" si="766"/>
        <v/>
      </c>
      <c r="U1685" t="str">
        <f t="shared" si="767"/>
        <v/>
      </c>
      <c r="V1685" t="str">
        <f t="shared" si="768"/>
        <v/>
      </c>
      <c r="W1685" t="str">
        <f t="shared" si="769"/>
        <v/>
      </c>
      <c r="X1685" t="str">
        <f t="shared" si="770"/>
        <v/>
      </c>
      <c r="Y1685" t="str">
        <f t="shared" si="771"/>
        <v/>
      </c>
      <c r="Z1685" t="str">
        <f t="shared" si="772"/>
        <v/>
      </c>
      <c r="AA1685" t="str">
        <f t="shared" si="773"/>
        <v/>
      </c>
      <c r="AB1685" t="str">
        <f t="shared" si="774"/>
        <v/>
      </c>
      <c r="AC1685" t="str">
        <f t="shared" si="775"/>
        <v/>
      </c>
      <c r="AD1685" t="str">
        <f t="shared" si="776"/>
        <v/>
      </c>
      <c r="AE1685" t="str">
        <f t="shared" si="777"/>
        <v/>
      </c>
      <c r="AF1685" t="str">
        <f t="shared" si="778"/>
        <v/>
      </c>
      <c r="AG1685" t="str">
        <f t="shared" si="779"/>
        <v/>
      </c>
      <c r="AH1685" t="str">
        <f t="shared" si="780"/>
        <v/>
      </c>
      <c r="AI1685" t="str">
        <f t="shared" si="781"/>
        <v/>
      </c>
      <c r="AJ1685" t="str">
        <f t="shared" si="782"/>
        <v/>
      </c>
      <c r="AK1685" t="str">
        <f t="shared" si="783"/>
        <v/>
      </c>
      <c r="AL1685" t="str">
        <f t="shared" si="784"/>
        <v/>
      </c>
      <c r="AM1685" t="str">
        <f t="shared" si="785"/>
        <v/>
      </c>
    </row>
    <row r="1686" spans="1:39">
      <c r="A1686" t="s">
        <v>337</v>
      </c>
      <c r="C1686" t="s">
        <v>1</v>
      </c>
      <c r="D1686" t="s">
        <v>1370</v>
      </c>
      <c r="E1686" t="s">
        <v>3</v>
      </c>
      <c r="G1686">
        <v>304</v>
      </c>
      <c r="H1686" t="s">
        <v>1</v>
      </c>
      <c r="I1686" t="s">
        <v>124</v>
      </c>
      <c r="J1686" t="s">
        <v>340</v>
      </c>
      <c r="K1686" t="str">
        <f t="shared" si="757"/>
        <v/>
      </c>
      <c r="L1686" t="str">
        <f t="shared" si="758"/>
        <v/>
      </c>
      <c r="M1686" t="str">
        <f t="shared" si="759"/>
        <v/>
      </c>
      <c r="N1686" t="str">
        <f t="shared" si="760"/>
        <v>Visiteur</v>
      </c>
      <c r="O1686" t="str">
        <f t="shared" si="761"/>
        <v>Googlebot Smartphone</v>
      </c>
      <c r="P1686" t="str">
        <f t="shared" si="762"/>
        <v>Googlebot Smartphone</v>
      </c>
      <c r="Q1686" t="str">
        <f t="shared" si="763"/>
        <v/>
      </c>
      <c r="R1686" t="str">
        <f t="shared" si="764"/>
        <v/>
      </c>
      <c r="S1686" t="str">
        <f t="shared" si="765"/>
        <v>Googlebot Smartphone</v>
      </c>
      <c r="T1686" t="str">
        <f t="shared" si="766"/>
        <v/>
      </c>
      <c r="U1686" t="str">
        <f t="shared" si="767"/>
        <v/>
      </c>
      <c r="V1686" t="str">
        <f t="shared" si="768"/>
        <v/>
      </c>
      <c r="W1686" t="str">
        <f t="shared" si="769"/>
        <v/>
      </c>
      <c r="X1686" t="str">
        <f t="shared" si="770"/>
        <v/>
      </c>
      <c r="Y1686" t="str">
        <f t="shared" si="771"/>
        <v/>
      </c>
      <c r="Z1686" t="str">
        <f t="shared" si="772"/>
        <v/>
      </c>
      <c r="AA1686" t="str">
        <f t="shared" si="773"/>
        <v/>
      </c>
      <c r="AB1686" t="str">
        <f t="shared" si="774"/>
        <v/>
      </c>
      <c r="AC1686" t="str">
        <f t="shared" si="775"/>
        <v/>
      </c>
      <c r="AD1686" t="str">
        <f t="shared" si="776"/>
        <v/>
      </c>
      <c r="AE1686" t="str">
        <f t="shared" si="777"/>
        <v/>
      </c>
      <c r="AF1686" t="str">
        <f t="shared" si="778"/>
        <v/>
      </c>
      <c r="AG1686" t="str">
        <f t="shared" si="779"/>
        <v/>
      </c>
      <c r="AH1686" t="str">
        <f t="shared" si="780"/>
        <v/>
      </c>
      <c r="AI1686" t="str">
        <f t="shared" si="781"/>
        <v/>
      </c>
      <c r="AJ1686" t="str">
        <f t="shared" si="782"/>
        <v/>
      </c>
      <c r="AK1686" t="str">
        <f t="shared" si="783"/>
        <v/>
      </c>
      <c r="AL1686" t="str">
        <f t="shared" si="784"/>
        <v/>
      </c>
      <c r="AM1686" t="str">
        <f t="shared" si="785"/>
        <v/>
      </c>
    </row>
    <row r="1687" spans="1:39">
      <c r="A1687" t="s">
        <v>337</v>
      </c>
      <c r="C1687" t="s">
        <v>1</v>
      </c>
      <c r="D1687" t="s">
        <v>1370</v>
      </c>
      <c r="E1687" t="s">
        <v>3</v>
      </c>
      <c r="G1687">
        <v>304</v>
      </c>
      <c r="H1687" t="s">
        <v>1</v>
      </c>
      <c r="I1687" t="s">
        <v>124</v>
      </c>
      <c r="J1687" t="s">
        <v>340</v>
      </c>
      <c r="K1687" t="str">
        <f t="shared" si="757"/>
        <v/>
      </c>
      <c r="L1687" t="str">
        <f t="shared" si="758"/>
        <v/>
      </c>
      <c r="M1687" t="str">
        <f t="shared" si="759"/>
        <v/>
      </c>
      <c r="N1687" t="str">
        <f t="shared" si="760"/>
        <v>Visiteur</v>
      </c>
      <c r="O1687" t="str">
        <f t="shared" si="761"/>
        <v>Googlebot Smartphone</v>
      </c>
      <c r="P1687" t="str">
        <f t="shared" si="762"/>
        <v>Googlebot Smartphone</v>
      </c>
      <c r="Q1687" t="str">
        <f t="shared" si="763"/>
        <v/>
      </c>
      <c r="R1687" t="str">
        <f t="shared" si="764"/>
        <v/>
      </c>
      <c r="S1687" t="str">
        <f t="shared" si="765"/>
        <v>Googlebot Smartphone</v>
      </c>
      <c r="T1687" t="str">
        <f t="shared" si="766"/>
        <v/>
      </c>
      <c r="U1687" t="str">
        <f t="shared" si="767"/>
        <v/>
      </c>
      <c r="V1687" t="str">
        <f t="shared" si="768"/>
        <v/>
      </c>
      <c r="W1687" t="str">
        <f t="shared" si="769"/>
        <v/>
      </c>
      <c r="X1687" t="str">
        <f t="shared" si="770"/>
        <v/>
      </c>
      <c r="Y1687" t="str">
        <f t="shared" si="771"/>
        <v/>
      </c>
      <c r="Z1687" t="str">
        <f t="shared" si="772"/>
        <v/>
      </c>
      <c r="AA1687" t="str">
        <f t="shared" si="773"/>
        <v/>
      </c>
      <c r="AB1687" t="str">
        <f t="shared" si="774"/>
        <v/>
      </c>
      <c r="AC1687" t="str">
        <f t="shared" si="775"/>
        <v/>
      </c>
      <c r="AD1687" t="str">
        <f t="shared" si="776"/>
        <v/>
      </c>
      <c r="AE1687" t="str">
        <f t="shared" si="777"/>
        <v/>
      </c>
      <c r="AF1687" t="str">
        <f t="shared" si="778"/>
        <v/>
      </c>
      <c r="AG1687" t="str">
        <f t="shared" si="779"/>
        <v/>
      </c>
      <c r="AH1687" t="str">
        <f t="shared" si="780"/>
        <v/>
      </c>
      <c r="AI1687" t="str">
        <f t="shared" si="781"/>
        <v/>
      </c>
      <c r="AJ1687" t="str">
        <f t="shared" si="782"/>
        <v/>
      </c>
      <c r="AK1687" t="str">
        <f t="shared" si="783"/>
        <v/>
      </c>
      <c r="AL1687" t="str">
        <f t="shared" si="784"/>
        <v/>
      </c>
      <c r="AM1687" t="str">
        <f t="shared" si="785"/>
        <v/>
      </c>
    </row>
    <row r="1688" spans="1:39">
      <c r="A1688" t="s">
        <v>337</v>
      </c>
      <c r="C1688" t="s">
        <v>1</v>
      </c>
      <c r="D1688" t="s">
        <v>1370</v>
      </c>
      <c r="E1688" t="s">
        <v>3</v>
      </c>
      <c r="G1688">
        <v>304</v>
      </c>
      <c r="H1688" t="s">
        <v>1</v>
      </c>
      <c r="I1688" t="s">
        <v>124</v>
      </c>
      <c r="J1688" t="s">
        <v>340</v>
      </c>
      <c r="K1688" t="str">
        <f t="shared" si="757"/>
        <v/>
      </c>
      <c r="L1688" t="str">
        <f t="shared" si="758"/>
        <v/>
      </c>
      <c r="M1688" t="str">
        <f t="shared" si="759"/>
        <v/>
      </c>
      <c r="N1688" t="str">
        <f t="shared" si="760"/>
        <v>Visiteur</v>
      </c>
      <c r="O1688" t="str">
        <f t="shared" si="761"/>
        <v>Googlebot Smartphone</v>
      </c>
      <c r="P1688" t="str">
        <f t="shared" si="762"/>
        <v>Googlebot Smartphone</v>
      </c>
      <c r="Q1688" t="str">
        <f t="shared" si="763"/>
        <v/>
      </c>
      <c r="R1688" t="str">
        <f t="shared" si="764"/>
        <v/>
      </c>
      <c r="S1688" t="str">
        <f t="shared" si="765"/>
        <v>Googlebot Smartphone</v>
      </c>
      <c r="T1688" t="str">
        <f t="shared" si="766"/>
        <v/>
      </c>
      <c r="U1688" t="str">
        <f t="shared" si="767"/>
        <v/>
      </c>
      <c r="V1688" t="str">
        <f t="shared" si="768"/>
        <v/>
      </c>
      <c r="W1688" t="str">
        <f t="shared" si="769"/>
        <v/>
      </c>
      <c r="X1688" t="str">
        <f t="shared" si="770"/>
        <v/>
      </c>
      <c r="Y1688" t="str">
        <f t="shared" si="771"/>
        <v/>
      </c>
      <c r="Z1688" t="str">
        <f t="shared" si="772"/>
        <v/>
      </c>
      <c r="AA1688" t="str">
        <f t="shared" si="773"/>
        <v/>
      </c>
      <c r="AB1688" t="str">
        <f t="shared" si="774"/>
        <v/>
      </c>
      <c r="AC1688" t="str">
        <f t="shared" si="775"/>
        <v/>
      </c>
      <c r="AD1688" t="str">
        <f t="shared" si="776"/>
        <v/>
      </c>
      <c r="AE1688" t="str">
        <f t="shared" si="777"/>
        <v/>
      </c>
      <c r="AF1688" t="str">
        <f t="shared" si="778"/>
        <v/>
      </c>
      <c r="AG1688" t="str">
        <f t="shared" si="779"/>
        <v/>
      </c>
      <c r="AH1688" t="str">
        <f t="shared" si="780"/>
        <v/>
      </c>
      <c r="AI1688" t="str">
        <f t="shared" si="781"/>
        <v/>
      </c>
      <c r="AJ1688" t="str">
        <f t="shared" si="782"/>
        <v/>
      </c>
      <c r="AK1688" t="str">
        <f t="shared" si="783"/>
        <v/>
      </c>
      <c r="AL1688" t="str">
        <f t="shared" si="784"/>
        <v/>
      </c>
      <c r="AM1688" t="str">
        <f t="shared" si="785"/>
        <v/>
      </c>
    </row>
    <row r="1689" spans="1:39">
      <c r="A1689" t="s">
        <v>337</v>
      </c>
      <c r="C1689" t="s">
        <v>1</v>
      </c>
      <c r="D1689" t="s">
        <v>1370</v>
      </c>
      <c r="E1689" t="s">
        <v>3</v>
      </c>
      <c r="G1689">
        <v>304</v>
      </c>
      <c r="H1689" t="s">
        <v>1</v>
      </c>
      <c r="I1689" t="s">
        <v>124</v>
      </c>
      <c r="J1689" t="s">
        <v>340</v>
      </c>
      <c r="K1689" t="str">
        <f t="shared" si="757"/>
        <v/>
      </c>
      <c r="L1689" t="str">
        <f t="shared" si="758"/>
        <v/>
      </c>
      <c r="M1689" t="str">
        <f t="shared" si="759"/>
        <v/>
      </c>
      <c r="N1689" t="str">
        <f t="shared" si="760"/>
        <v>Visiteur</v>
      </c>
      <c r="O1689" t="str">
        <f t="shared" si="761"/>
        <v>Googlebot Smartphone</v>
      </c>
      <c r="P1689" t="str">
        <f t="shared" si="762"/>
        <v>Googlebot Smartphone</v>
      </c>
      <c r="Q1689" t="str">
        <f t="shared" si="763"/>
        <v/>
      </c>
      <c r="R1689" t="str">
        <f t="shared" si="764"/>
        <v/>
      </c>
      <c r="S1689" t="str">
        <f t="shared" si="765"/>
        <v>Googlebot Smartphone</v>
      </c>
      <c r="T1689" t="str">
        <f t="shared" si="766"/>
        <v/>
      </c>
      <c r="U1689" t="str">
        <f t="shared" si="767"/>
        <v/>
      </c>
      <c r="V1689" t="str">
        <f t="shared" si="768"/>
        <v/>
      </c>
      <c r="W1689" t="str">
        <f t="shared" si="769"/>
        <v/>
      </c>
      <c r="X1689" t="str">
        <f t="shared" si="770"/>
        <v/>
      </c>
      <c r="Y1689" t="str">
        <f t="shared" si="771"/>
        <v/>
      </c>
      <c r="Z1689" t="str">
        <f t="shared" si="772"/>
        <v/>
      </c>
      <c r="AA1689" t="str">
        <f t="shared" si="773"/>
        <v/>
      </c>
      <c r="AB1689" t="str">
        <f t="shared" si="774"/>
        <v/>
      </c>
      <c r="AC1689" t="str">
        <f t="shared" si="775"/>
        <v/>
      </c>
      <c r="AD1689" t="str">
        <f t="shared" si="776"/>
        <v/>
      </c>
      <c r="AE1689" t="str">
        <f t="shared" si="777"/>
        <v/>
      </c>
      <c r="AF1689" t="str">
        <f t="shared" si="778"/>
        <v/>
      </c>
      <c r="AG1689" t="str">
        <f t="shared" si="779"/>
        <v/>
      </c>
      <c r="AH1689" t="str">
        <f t="shared" si="780"/>
        <v/>
      </c>
      <c r="AI1689" t="str">
        <f t="shared" si="781"/>
        <v/>
      </c>
      <c r="AJ1689" t="str">
        <f t="shared" si="782"/>
        <v/>
      </c>
      <c r="AK1689" t="str">
        <f t="shared" si="783"/>
        <v/>
      </c>
      <c r="AL1689" t="str">
        <f t="shared" si="784"/>
        <v/>
      </c>
      <c r="AM1689" t="str">
        <f t="shared" si="785"/>
        <v/>
      </c>
    </row>
    <row r="1690" spans="1:39">
      <c r="A1690" t="s">
        <v>337</v>
      </c>
      <c r="C1690" t="s">
        <v>1</v>
      </c>
      <c r="D1690" t="s">
        <v>1370</v>
      </c>
      <c r="E1690" t="s">
        <v>3</v>
      </c>
      <c r="G1690">
        <v>304</v>
      </c>
      <c r="H1690" t="s">
        <v>1</v>
      </c>
      <c r="I1690" t="s">
        <v>124</v>
      </c>
      <c r="J1690" t="s">
        <v>340</v>
      </c>
      <c r="K1690" t="str">
        <f t="shared" si="757"/>
        <v/>
      </c>
      <c r="L1690" t="str">
        <f t="shared" si="758"/>
        <v/>
      </c>
      <c r="M1690" t="str">
        <f t="shared" si="759"/>
        <v/>
      </c>
      <c r="N1690" t="str">
        <f t="shared" si="760"/>
        <v>Visiteur</v>
      </c>
      <c r="O1690" t="str">
        <f t="shared" si="761"/>
        <v>Googlebot Smartphone</v>
      </c>
      <c r="P1690" t="str">
        <f t="shared" si="762"/>
        <v>Googlebot Smartphone</v>
      </c>
      <c r="Q1690" t="str">
        <f t="shared" si="763"/>
        <v/>
      </c>
      <c r="R1690" t="str">
        <f t="shared" si="764"/>
        <v/>
      </c>
      <c r="S1690" t="str">
        <f t="shared" si="765"/>
        <v>Googlebot Smartphone</v>
      </c>
      <c r="T1690" t="str">
        <f t="shared" si="766"/>
        <v/>
      </c>
      <c r="U1690" t="str">
        <f t="shared" si="767"/>
        <v/>
      </c>
      <c r="V1690" t="str">
        <f t="shared" si="768"/>
        <v/>
      </c>
      <c r="W1690" t="str">
        <f t="shared" si="769"/>
        <v/>
      </c>
      <c r="X1690" t="str">
        <f t="shared" si="770"/>
        <v/>
      </c>
      <c r="Y1690" t="str">
        <f t="shared" si="771"/>
        <v/>
      </c>
      <c r="Z1690" t="str">
        <f t="shared" si="772"/>
        <v/>
      </c>
      <c r="AA1690" t="str">
        <f t="shared" si="773"/>
        <v/>
      </c>
      <c r="AB1690" t="str">
        <f t="shared" si="774"/>
        <v/>
      </c>
      <c r="AC1690" t="str">
        <f t="shared" si="775"/>
        <v/>
      </c>
      <c r="AD1690" t="str">
        <f t="shared" si="776"/>
        <v/>
      </c>
      <c r="AE1690" t="str">
        <f t="shared" si="777"/>
        <v/>
      </c>
      <c r="AF1690" t="str">
        <f t="shared" si="778"/>
        <v/>
      </c>
      <c r="AG1690" t="str">
        <f t="shared" si="779"/>
        <v/>
      </c>
      <c r="AH1690" t="str">
        <f t="shared" si="780"/>
        <v/>
      </c>
      <c r="AI1690" t="str">
        <f t="shared" si="781"/>
        <v/>
      </c>
      <c r="AJ1690" t="str">
        <f t="shared" si="782"/>
        <v/>
      </c>
      <c r="AK1690" t="str">
        <f t="shared" si="783"/>
        <v/>
      </c>
      <c r="AL1690" t="str">
        <f t="shared" si="784"/>
        <v/>
      </c>
      <c r="AM1690" t="str">
        <f t="shared" si="785"/>
        <v/>
      </c>
    </row>
    <row r="1691" spans="1:39">
      <c r="A1691" t="s">
        <v>337</v>
      </c>
      <c r="C1691" t="s">
        <v>1</v>
      </c>
      <c r="D1691" t="s">
        <v>1370</v>
      </c>
      <c r="E1691" t="s">
        <v>3</v>
      </c>
      <c r="G1691">
        <v>304</v>
      </c>
      <c r="H1691" t="s">
        <v>1</v>
      </c>
      <c r="I1691" t="s">
        <v>124</v>
      </c>
      <c r="J1691" t="s">
        <v>340</v>
      </c>
      <c r="K1691" t="str">
        <f t="shared" si="757"/>
        <v/>
      </c>
      <c r="L1691" t="str">
        <f t="shared" si="758"/>
        <v/>
      </c>
      <c r="M1691" t="str">
        <f t="shared" si="759"/>
        <v/>
      </c>
      <c r="N1691" t="str">
        <f t="shared" si="760"/>
        <v>Visiteur</v>
      </c>
      <c r="O1691" t="str">
        <f t="shared" si="761"/>
        <v>Googlebot Smartphone</v>
      </c>
      <c r="P1691" t="str">
        <f t="shared" si="762"/>
        <v>Googlebot Smartphone</v>
      </c>
      <c r="Q1691" t="str">
        <f t="shared" si="763"/>
        <v/>
      </c>
      <c r="R1691" t="str">
        <f t="shared" si="764"/>
        <v/>
      </c>
      <c r="S1691" t="str">
        <f t="shared" si="765"/>
        <v>Googlebot Smartphone</v>
      </c>
      <c r="T1691" t="str">
        <f t="shared" si="766"/>
        <v/>
      </c>
      <c r="U1691" t="str">
        <f t="shared" si="767"/>
        <v/>
      </c>
      <c r="V1691" t="str">
        <f t="shared" si="768"/>
        <v/>
      </c>
      <c r="W1691" t="str">
        <f t="shared" si="769"/>
        <v/>
      </c>
      <c r="X1691" t="str">
        <f t="shared" si="770"/>
        <v/>
      </c>
      <c r="Y1691" t="str">
        <f t="shared" si="771"/>
        <v/>
      </c>
      <c r="Z1691" t="str">
        <f t="shared" si="772"/>
        <v/>
      </c>
      <c r="AA1691" t="str">
        <f t="shared" si="773"/>
        <v/>
      </c>
      <c r="AB1691" t="str">
        <f t="shared" si="774"/>
        <v/>
      </c>
      <c r="AC1691" t="str">
        <f t="shared" si="775"/>
        <v/>
      </c>
      <c r="AD1691" t="str">
        <f t="shared" si="776"/>
        <v/>
      </c>
      <c r="AE1691" t="str">
        <f t="shared" si="777"/>
        <v/>
      </c>
      <c r="AF1691" t="str">
        <f t="shared" si="778"/>
        <v/>
      </c>
      <c r="AG1691" t="str">
        <f t="shared" si="779"/>
        <v/>
      </c>
      <c r="AH1691" t="str">
        <f t="shared" si="780"/>
        <v/>
      </c>
      <c r="AI1691" t="str">
        <f t="shared" si="781"/>
        <v/>
      </c>
      <c r="AJ1691" t="str">
        <f t="shared" si="782"/>
        <v/>
      </c>
      <c r="AK1691" t="str">
        <f t="shared" si="783"/>
        <v/>
      </c>
      <c r="AL1691" t="str">
        <f t="shared" si="784"/>
        <v/>
      </c>
      <c r="AM1691" t="str">
        <f t="shared" si="785"/>
        <v/>
      </c>
    </row>
    <row r="1692" spans="1:39">
      <c r="A1692" t="s">
        <v>337</v>
      </c>
      <c r="C1692" t="s">
        <v>1</v>
      </c>
      <c r="D1692" t="s">
        <v>1370</v>
      </c>
      <c r="E1692" t="s">
        <v>3</v>
      </c>
      <c r="G1692">
        <v>304</v>
      </c>
      <c r="H1692" t="s">
        <v>1</v>
      </c>
      <c r="I1692" t="s">
        <v>124</v>
      </c>
      <c r="J1692" t="s">
        <v>340</v>
      </c>
      <c r="K1692" t="str">
        <f t="shared" si="757"/>
        <v/>
      </c>
      <c r="L1692" t="str">
        <f t="shared" si="758"/>
        <v/>
      </c>
      <c r="M1692" t="str">
        <f t="shared" si="759"/>
        <v/>
      </c>
      <c r="N1692" t="str">
        <f t="shared" si="760"/>
        <v>Visiteur</v>
      </c>
      <c r="O1692" t="str">
        <f t="shared" si="761"/>
        <v>Googlebot Smartphone</v>
      </c>
      <c r="P1692" t="str">
        <f t="shared" si="762"/>
        <v>Googlebot Smartphone</v>
      </c>
      <c r="Q1692" t="str">
        <f t="shared" si="763"/>
        <v/>
      </c>
      <c r="R1692" t="str">
        <f t="shared" si="764"/>
        <v/>
      </c>
      <c r="S1692" t="str">
        <f t="shared" si="765"/>
        <v>Googlebot Smartphone</v>
      </c>
      <c r="T1692" t="str">
        <f t="shared" si="766"/>
        <v/>
      </c>
      <c r="U1692" t="str">
        <f t="shared" si="767"/>
        <v/>
      </c>
      <c r="V1692" t="str">
        <f t="shared" si="768"/>
        <v/>
      </c>
      <c r="W1692" t="str">
        <f t="shared" si="769"/>
        <v/>
      </c>
      <c r="X1692" t="str">
        <f t="shared" si="770"/>
        <v/>
      </c>
      <c r="Y1692" t="str">
        <f t="shared" si="771"/>
        <v/>
      </c>
      <c r="Z1692" t="str">
        <f t="shared" si="772"/>
        <v/>
      </c>
      <c r="AA1692" t="str">
        <f t="shared" si="773"/>
        <v/>
      </c>
      <c r="AB1692" t="str">
        <f t="shared" si="774"/>
        <v/>
      </c>
      <c r="AC1692" t="str">
        <f t="shared" si="775"/>
        <v/>
      </c>
      <c r="AD1692" t="str">
        <f t="shared" si="776"/>
        <v/>
      </c>
      <c r="AE1692" t="str">
        <f t="shared" si="777"/>
        <v/>
      </c>
      <c r="AF1692" t="str">
        <f t="shared" si="778"/>
        <v/>
      </c>
      <c r="AG1692" t="str">
        <f t="shared" si="779"/>
        <v/>
      </c>
      <c r="AH1692" t="str">
        <f t="shared" si="780"/>
        <v/>
      </c>
      <c r="AI1692" t="str">
        <f t="shared" si="781"/>
        <v/>
      </c>
      <c r="AJ1692" t="str">
        <f t="shared" si="782"/>
        <v/>
      </c>
      <c r="AK1692" t="str">
        <f t="shared" si="783"/>
        <v/>
      </c>
      <c r="AL1692" t="str">
        <f t="shared" si="784"/>
        <v/>
      </c>
      <c r="AM1692" t="str">
        <f t="shared" si="785"/>
        <v/>
      </c>
    </row>
    <row r="1693" spans="1:39">
      <c r="A1693" t="s">
        <v>337</v>
      </c>
      <c r="C1693" t="s">
        <v>1</v>
      </c>
      <c r="D1693" t="s">
        <v>1370</v>
      </c>
      <c r="E1693" t="s">
        <v>3</v>
      </c>
      <c r="G1693">
        <v>304</v>
      </c>
      <c r="H1693" t="s">
        <v>1</v>
      </c>
      <c r="I1693" t="s">
        <v>124</v>
      </c>
      <c r="J1693" t="s">
        <v>340</v>
      </c>
      <c r="K1693" t="str">
        <f t="shared" si="757"/>
        <v/>
      </c>
      <c r="L1693" t="str">
        <f t="shared" si="758"/>
        <v/>
      </c>
      <c r="M1693" t="str">
        <f t="shared" si="759"/>
        <v/>
      </c>
      <c r="N1693" t="str">
        <f t="shared" si="760"/>
        <v>Visiteur</v>
      </c>
      <c r="O1693" t="str">
        <f t="shared" si="761"/>
        <v>Googlebot Smartphone</v>
      </c>
      <c r="P1693" t="str">
        <f t="shared" si="762"/>
        <v>Googlebot Smartphone</v>
      </c>
      <c r="Q1693" t="str">
        <f t="shared" si="763"/>
        <v/>
      </c>
      <c r="R1693" t="str">
        <f t="shared" si="764"/>
        <v/>
      </c>
      <c r="S1693" t="str">
        <f t="shared" si="765"/>
        <v>Googlebot Smartphone</v>
      </c>
      <c r="T1693" t="str">
        <f t="shared" si="766"/>
        <v/>
      </c>
      <c r="U1693" t="str">
        <f t="shared" si="767"/>
        <v/>
      </c>
      <c r="V1693" t="str">
        <f t="shared" si="768"/>
        <v/>
      </c>
      <c r="W1693" t="str">
        <f t="shared" si="769"/>
        <v/>
      </c>
      <c r="X1693" t="str">
        <f t="shared" si="770"/>
        <v/>
      </c>
      <c r="Y1693" t="str">
        <f t="shared" si="771"/>
        <v/>
      </c>
      <c r="Z1693" t="str">
        <f t="shared" si="772"/>
        <v/>
      </c>
      <c r="AA1693" t="str">
        <f t="shared" si="773"/>
        <v/>
      </c>
      <c r="AB1693" t="str">
        <f t="shared" si="774"/>
        <v/>
      </c>
      <c r="AC1693" t="str">
        <f t="shared" si="775"/>
        <v/>
      </c>
      <c r="AD1693" t="str">
        <f t="shared" si="776"/>
        <v/>
      </c>
      <c r="AE1693" t="str">
        <f t="shared" si="777"/>
        <v/>
      </c>
      <c r="AF1693" t="str">
        <f t="shared" si="778"/>
        <v/>
      </c>
      <c r="AG1693" t="str">
        <f t="shared" si="779"/>
        <v/>
      </c>
      <c r="AH1693" t="str">
        <f t="shared" si="780"/>
        <v/>
      </c>
      <c r="AI1693" t="str">
        <f t="shared" si="781"/>
        <v/>
      </c>
      <c r="AJ1693" t="str">
        <f t="shared" si="782"/>
        <v/>
      </c>
      <c r="AK1693" t="str">
        <f t="shared" si="783"/>
        <v/>
      </c>
      <c r="AL1693" t="str">
        <f t="shared" si="784"/>
        <v/>
      </c>
      <c r="AM1693" t="str">
        <f t="shared" si="785"/>
        <v/>
      </c>
    </row>
    <row r="1694" spans="1:39">
      <c r="A1694" t="s">
        <v>337</v>
      </c>
      <c r="C1694" t="s">
        <v>1</v>
      </c>
      <c r="D1694" t="s">
        <v>1370</v>
      </c>
      <c r="E1694" t="s">
        <v>3</v>
      </c>
      <c r="G1694">
        <v>304</v>
      </c>
      <c r="H1694" t="s">
        <v>1</v>
      </c>
      <c r="I1694" t="s">
        <v>124</v>
      </c>
      <c r="J1694" t="s">
        <v>340</v>
      </c>
      <c r="K1694" t="str">
        <f t="shared" si="757"/>
        <v/>
      </c>
      <c r="L1694" t="str">
        <f t="shared" si="758"/>
        <v/>
      </c>
      <c r="M1694" t="str">
        <f t="shared" si="759"/>
        <v/>
      </c>
      <c r="N1694" t="str">
        <f t="shared" si="760"/>
        <v>Visiteur</v>
      </c>
      <c r="O1694" t="str">
        <f t="shared" si="761"/>
        <v>Googlebot Smartphone</v>
      </c>
      <c r="P1694" t="str">
        <f t="shared" si="762"/>
        <v>Googlebot Smartphone</v>
      </c>
      <c r="Q1694" t="str">
        <f t="shared" si="763"/>
        <v/>
      </c>
      <c r="R1694" t="str">
        <f t="shared" si="764"/>
        <v/>
      </c>
      <c r="S1694" t="str">
        <f t="shared" si="765"/>
        <v>Googlebot Smartphone</v>
      </c>
      <c r="T1694" t="str">
        <f t="shared" si="766"/>
        <v/>
      </c>
      <c r="U1694" t="str">
        <f t="shared" si="767"/>
        <v/>
      </c>
      <c r="V1694" t="str">
        <f t="shared" si="768"/>
        <v/>
      </c>
      <c r="W1694" t="str">
        <f t="shared" si="769"/>
        <v/>
      </c>
      <c r="X1694" t="str">
        <f t="shared" si="770"/>
        <v/>
      </c>
      <c r="Y1694" t="str">
        <f t="shared" si="771"/>
        <v/>
      </c>
      <c r="Z1694" t="str">
        <f t="shared" si="772"/>
        <v/>
      </c>
      <c r="AA1694" t="str">
        <f t="shared" si="773"/>
        <v/>
      </c>
      <c r="AB1694" t="str">
        <f t="shared" si="774"/>
        <v/>
      </c>
      <c r="AC1694" t="str">
        <f t="shared" si="775"/>
        <v/>
      </c>
      <c r="AD1694" t="str">
        <f t="shared" si="776"/>
        <v/>
      </c>
      <c r="AE1694" t="str">
        <f t="shared" si="777"/>
        <v/>
      </c>
      <c r="AF1694" t="str">
        <f t="shared" si="778"/>
        <v/>
      </c>
      <c r="AG1694" t="str">
        <f t="shared" si="779"/>
        <v/>
      </c>
      <c r="AH1694" t="str">
        <f t="shared" si="780"/>
        <v/>
      </c>
      <c r="AI1694" t="str">
        <f t="shared" si="781"/>
        <v/>
      </c>
      <c r="AJ1694" t="str">
        <f t="shared" si="782"/>
        <v/>
      </c>
      <c r="AK1694" t="str">
        <f t="shared" si="783"/>
        <v/>
      </c>
      <c r="AL1694" t="str">
        <f t="shared" si="784"/>
        <v/>
      </c>
      <c r="AM1694" t="str">
        <f t="shared" si="785"/>
        <v/>
      </c>
    </row>
    <row r="1695" spans="1:39">
      <c r="A1695" t="s">
        <v>337</v>
      </c>
      <c r="C1695" t="s">
        <v>1</v>
      </c>
      <c r="D1695" t="s">
        <v>1370</v>
      </c>
      <c r="E1695" t="s">
        <v>3</v>
      </c>
      <c r="G1695">
        <v>304</v>
      </c>
      <c r="H1695" t="s">
        <v>1</v>
      </c>
      <c r="I1695" t="s">
        <v>124</v>
      </c>
      <c r="J1695" t="s">
        <v>340</v>
      </c>
      <c r="K1695" t="str">
        <f t="shared" si="757"/>
        <v/>
      </c>
      <c r="L1695" t="str">
        <f t="shared" si="758"/>
        <v/>
      </c>
      <c r="M1695" t="str">
        <f t="shared" si="759"/>
        <v/>
      </c>
      <c r="N1695" t="str">
        <f t="shared" si="760"/>
        <v>Visiteur</v>
      </c>
      <c r="O1695" t="str">
        <f t="shared" si="761"/>
        <v>Googlebot Smartphone</v>
      </c>
      <c r="P1695" t="str">
        <f t="shared" si="762"/>
        <v>Googlebot Smartphone</v>
      </c>
      <c r="Q1695" t="str">
        <f t="shared" si="763"/>
        <v/>
      </c>
      <c r="R1695" t="str">
        <f t="shared" si="764"/>
        <v/>
      </c>
      <c r="S1695" t="str">
        <f t="shared" si="765"/>
        <v>Googlebot Smartphone</v>
      </c>
      <c r="T1695" t="str">
        <f t="shared" si="766"/>
        <v/>
      </c>
      <c r="U1695" t="str">
        <f t="shared" si="767"/>
        <v/>
      </c>
      <c r="V1695" t="str">
        <f t="shared" si="768"/>
        <v/>
      </c>
      <c r="W1695" t="str">
        <f t="shared" si="769"/>
        <v/>
      </c>
      <c r="X1695" t="str">
        <f t="shared" si="770"/>
        <v/>
      </c>
      <c r="Y1695" t="str">
        <f t="shared" si="771"/>
        <v/>
      </c>
      <c r="Z1695" t="str">
        <f t="shared" si="772"/>
        <v/>
      </c>
      <c r="AA1695" t="str">
        <f t="shared" si="773"/>
        <v/>
      </c>
      <c r="AB1695" t="str">
        <f t="shared" si="774"/>
        <v/>
      </c>
      <c r="AC1695" t="str">
        <f t="shared" si="775"/>
        <v/>
      </c>
      <c r="AD1695" t="str">
        <f t="shared" si="776"/>
        <v/>
      </c>
      <c r="AE1695" t="str">
        <f t="shared" si="777"/>
        <v/>
      </c>
      <c r="AF1695" t="str">
        <f t="shared" si="778"/>
        <v/>
      </c>
      <c r="AG1695" t="str">
        <f t="shared" si="779"/>
        <v/>
      </c>
      <c r="AH1695" t="str">
        <f t="shared" si="780"/>
        <v/>
      </c>
      <c r="AI1695" t="str">
        <f t="shared" si="781"/>
        <v/>
      </c>
      <c r="AJ1695" t="str">
        <f t="shared" si="782"/>
        <v/>
      </c>
      <c r="AK1695" t="str">
        <f t="shared" si="783"/>
        <v/>
      </c>
      <c r="AL1695" t="str">
        <f t="shared" si="784"/>
        <v/>
      </c>
      <c r="AM1695" t="str">
        <f t="shared" si="785"/>
        <v/>
      </c>
    </row>
    <row r="1696" spans="1:39">
      <c r="A1696" t="s">
        <v>337</v>
      </c>
      <c r="C1696" t="s">
        <v>1</v>
      </c>
      <c r="D1696" t="s">
        <v>1370</v>
      </c>
      <c r="E1696" t="s">
        <v>3</v>
      </c>
      <c r="G1696">
        <v>304</v>
      </c>
      <c r="H1696" t="s">
        <v>1</v>
      </c>
      <c r="I1696" t="s">
        <v>124</v>
      </c>
      <c r="J1696" t="s">
        <v>340</v>
      </c>
      <c r="K1696" t="str">
        <f t="shared" si="757"/>
        <v/>
      </c>
      <c r="L1696" t="str">
        <f t="shared" si="758"/>
        <v/>
      </c>
      <c r="M1696" t="str">
        <f t="shared" si="759"/>
        <v/>
      </c>
      <c r="N1696" t="str">
        <f t="shared" si="760"/>
        <v>Visiteur</v>
      </c>
      <c r="O1696" t="str">
        <f t="shared" si="761"/>
        <v>Googlebot Smartphone</v>
      </c>
      <c r="P1696" t="str">
        <f t="shared" si="762"/>
        <v>Googlebot Smartphone</v>
      </c>
      <c r="Q1696" t="str">
        <f t="shared" si="763"/>
        <v/>
      </c>
      <c r="R1696" t="str">
        <f t="shared" si="764"/>
        <v/>
      </c>
      <c r="S1696" t="str">
        <f t="shared" si="765"/>
        <v>Googlebot Smartphone</v>
      </c>
      <c r="T1696" t="str">
        <f t="shared" si="766"/>
        <v/>
      </c>
      <c r="U1696" t="str">
        <f t="shared" si="767"/>
        <v/>
      </c>
      <c r="V1696" t="str">
        <f t="shared" si="768"/>
        <v/>
      </c>
      <c r="W1696" t="str">
        <f t="shared" si="769"/>
        <v/>
      </c>
      <c r="X1696" t="str">
        <f t="shared" si="770"/>
        <v/>
      </c>
      <c r="Y1696" t="str">
        <f t="shared" si="771"/>
        <v/>
      </c>
      <c r="Z1696" t="str">
        <f t="shared" si="772"/>
        <v/>
      </c>
      <c r="AA1696" t="str">
        <f t="shared" si="773"/>
        <v/>
      </c>
      <c r="AB1696" t="str">
        <f t="shared" si="774"/>
        <v/>
      </c>
      <c r="AC1696" t="str">
        <f t="shared" si="775"/>
        <v/>
      </c>
      <c r="AD1696" t="str">
        <f t="shared" si="776"/>
        <v/>
      </c>
      <c r="AE1696" t="str">
        <f t="shared" si="777"/>
        <v/>
      </c>
      <c r="AF1696" t="str">
        <f t="shared" si="778"/>
        <v/>
      </c>
      <c r="AG1696" t="str">
        <f t="shared" si="779"/>
        <v/>
      </c>
      <c r="AH1696" t="str">
        <f t="shared" si="780"/>
        <v/>
      </c>
      <c r="AI1696" t="str">
        <f t="shared" si="781"/>
        <v/>
      </c>
      <c r="AJ1696" t="str">
        <f t="shared" si="782"/>
        <v/>
      </c>
      <c r="AK1696" t="str">
        <f t="shared" si="783"/>
        <v/>
      </c>
      <c r="AL1696" t="str">
        <f t="shared" si="784"/>
        <v/>
      </c>
      <c r="AM1696" t="str">
        <f t="shared" si="785"/>
        <v/>
      </c>
    </row>
    <row r="1697" spans="1:39">
      <c r="A1697" t="s">
        <v>337</v>
      </c>
      <c r="C1697" t="s">
        <v>1</v>
      </c>
      <c r="D1697" t="s">
        <v>1370</v>
      </c>
      <c r="E1697" t="s">
        <v>3</v>
      </c>
      <c r="G1697">
        <v>304</v>
      </c>
      <c r="H1697" t="s">
        <v>1</v>
      </c>
      <c r="I1697" t="s">
        <v>124</v>
      </c>
      <c r="J1697" t="s">
        <v>340</v>
      </c>
      <c r="K1697" t="str">
        <f t="shared" si="757"/>
        <v/>
      </c>
      <c r="L1697" t="str">
        <f t="shared" si="758"/>
        <v/>
      </c>
      <c r="M1697" t="str">
        <f t="shared" si="759"/>
        <v/>
      </c>
      <c r="N1697" t="str">
        <f t="shared" si="760"/>
        <v>Visiteur</v>
      </c>
      <c r="O1697" t="str">
        <f t="shared" si="761"/>
        <v>Googlebot Smartphone</v>
      </c>
      <c r="P1697" t="str">
        <f t="shared" si="762"/>
        <v>Googlebot Smartphone</v>
      </c>
      <c r="Q1697" t="str">
        <f t="shared" si="763"/>
        <v/>
      </c>
      <c r="R1697" t="str">
        <f t="shared" si="764"/>
        <v/>
      </c>
      <c r="S1697" t="str">
        <f t="shared" si="765"/>
        <v>Googlebot Smartphone</v>
      </c>
      <c r="T1697" t="str">
        <f t="shared" si="766"/>
        <v/>
      </c>
      <c r="U1697" t="str">
        <f t="shared" si="767"/>
        <v/>
      </c>
      <c r="V1697" t="str">
        <f t="shared" si="768"/>
        <v/>
      </c>
      <c r="W1697" t="str">
        <f t="shared" si="769"/>
        <v/>
      </c>
      <c r="X1697" t="str">
        <f t="shared" si="770"/>
        <v/>
      </c>
      <c r="Y1697" t="str">
        <f t="shared" si="771"/>
        <v/>
      </c>
      <c r="Z1697" t="str">
        <f t="shared" si="772"/>
        <v/>
      </c>
      <c r="AA1697" t="str">
        <f t="shared" si="773"/>
        <v/>
      </c>
      <c r="AB1697" t="str">
        <f t="shared" si="774"/>
        <v/>
      </c>
      <c r="AC1697" t="str">
        <f t="shared" si="775"/>
        <v/>
      </c>
      <c r="AD1697" t="str">
        <f t="shared" si="776"/>
        <v/>
      </c>
      <c r="AE1697" t="str">
        <f t="shared" si="777"/>
        <v/>
      </c>
      <c r="AF1697" t="str">
        <f t="shared" si="778"/>
        <v/>
      </c>
      <c r="AG1697" t="str">
        <f t="shared" si="779"/>
        <v/>
      </c>
      <c r="AH1697" t="str">
        <f t="shared" si="780"/>
        <v/>
      </c>
      <c r="AI1697" t="str">
        <f t="shared" si="781"/>
        <v/>
      </c>
      <c r="AJ1697" t="str">
        <f t="shared" si="782"/>
        <v/>
      </c>
      <c r="AK1697" t="str">
        <f t="shared" si="783"/>
        <v/>
      </c>
      <c r="AL1697" t="str">
        <f t="shared" si="784"/>
        <v/>
      </c>
      <c r="AM1697" t="str">
        <f t="shared" si="785"/>
        <v/>
      </c>
    </row>
    <row r="1698" spans="1:39">
      <c r="A1698" t="s">
        <v>337</v>
      </c>
      <c r="C1698" t="s">
        <v>1</v>
      </c>
      <c r="D1698" t="s">
        <v>1371</v>
      </c>
      <c r="E1698" t="s">
        <v>3</v>
      </c>
      <c r="G1698">
        <v>304</v>
      </c>
      <c r="H1698" t="s">
        <v>1</v>
      </c>
      <c r="I1698" t="s">
        <v>124</v>
      </c>
      <c r="J1698" t="s">
        <v>340</v>
      </c>
      <c r="K1698" t="str">
        <f t="shared" si="757"/>
        <v/>
      </c>
      <c r="L1698" t="str">
        <f t="shared" si="758"/>
        <v/>
      </c>
      <c r="M1698" t="str">
        <f t="shared" si="759"/>
        <v/>
      </c>
      <c r="N1698" t="str">
        <f t="shared" si="760"/>
        <v>Visiteur</v>
      </c>
      <c r="O1698" t="str">
        <f t="shared" si="761"/>
        <v>Googlebot Smartphone</v>
      </c>
      <c r="P1698" t="str">
        <f t="shared" si="762"/>
        <v>Googlebot Smartphone</v>
      </c>
      <c r="Q1698" t="str">
        <f t="shared" si="763"/>
        <v/>
      </c>
      <c r="R1698" t="str">
        <f t="shared" si="764"/>
        <v/>
      </c>
      <c r="S1698" t="str">
        <f t="shared" si="765"/>
        <v>Googlebot Smartphone</v>
      </c>
      <c r="T1698" t="str">
        <f t="shared" si="766"/>
        <v/>
      </c>
      <c r="U1698" t="str">
        <f t="shared" si="767"/>
        <v/>
      </c>
      <c r="V1698" t="str">
        <f t="shared" si="768"/>
        <v/>
      </c>
      <c r="W1698" t="str">
        <f t="shared" si="769"/>
        <v/>
      </c>
      <c r="X1698" t="str">
        <f t="shared" si="770"/>
        <v/>
      </c>
      <c r="Y1698" t="str">
        <f t="shared" si="771"/>
        <v/>
      </c>
      <c r="Z1698" t="str">
        <f t="shared" si="772"/>
        <v/>
      </c>
      <c r="AA1698" t="str">
        <f t="shared" si="773"/>
        <v/>
      </c>
      <c r="AB1698" t="str">
        <f t="shared" si="774"/>
        <v/>
      </c>
      <c r="AC1698" t="str">
        <f t="shared" si="775"/>
        <v/>
      </c>
      <c r="AD1698" t="str">
        <f t="shared" si="776"/>
        <v/>
      </c>
      <c r="AE1698" t="str">
        <f t="shared" si="777"/>
        <v/>
      </c>
      <c r="AF1698" t="str">
        <f t="shared" si="778"/>
        <v/>
      </c>
      <c r="AG1698" t="str">
        <f t="shared" si="779"/>
        <v/>
      </c>
      <c r="AH1698" t="str">
        <f t="shared" si="780"/>
        <v/>
      </c>
      <c r="AI1698" t="str">
        <f t="shared" si="781"/>
        <v/>
      </c>
      <c r="AJ1698" t="str">
        <f t="shared" si="782"/>
        <v/>
      </c>
      <c r="AK1698" t="str">
        <f t="shared" si="783"/>
        <v/>
      </c>
      <c r="AL1698" t="str">
        <f t="shared" si="784"/>
        <v/>
      </c>
      <c r="AM1698" t="str">
        <f t="shared" si="785"/>
        <v/>
      </c>
    </row>
    <row r="1699" spans="1:39">
      <c r="A1699" t="s">
        <v>337</v>
      </c>
      <c r="C1699" t="s">
        <v>1</v>
      </c>
      <c r="D1699" t="s">
        <v>1371</v>
      </c>
      <c r="E1699" t="s">
        <v>3</v>
      </c>
      <c r="G1699">
        <v>304</v>
      </c>
      <c r="H1699" t="s">
        <v>1</v>
      </c>
      <c r="I1699" t="s">
        <v>124</v>
      </c>
      <c r="J1699" t="s">
        <v>340</v>
      </c>
      <c r="K1699" t="str">
        <f t="shared" si="757"/>
        <v/>
      </c>
      <c r="L1699" t="str">
        <f t="shared" si="758"/>
        <v/>
      </c>
      <c r="M1699" t="str">
        <f t="shared" si="759"/>
        <v/>
      </c>
      <c r="N1699" t="str">
        <f t="shared" si="760"/>
        <v>Visiteur</v>
      </c>
      <c r="O1699" t="str">
        <f t="shared" si="761"/>
        <v>Googlebot Smartphone</v>
      </c>
      <c r="P1699" t="str">
        <f t="shared" si="762"/>
        <v>Googlebot Smartphone</v>
      </c>
      <c r="Q1699" t="str">
        <f t="shared" si="763"/>
        <v/>
      </c>
      <c r="R1699" t="str">
        <f t="shared" si="764"/>
        <v/>
      </c>
      <c r="S1699" t="str">
        <f t="shared" si="765"/>
        <v>Googlebot Smartphone</v>
      </c>
      <c r="T1699" t="str">
        <f t="shared" si="766"/>
        <v/>
      </c>
      <c r="U1699" t="str">
        <f t="shared" si="767"/>
        <v/>
      </c>
      <c r="V1699" t="str">
        <f t="shared" si="768"/>
        <v/>
      </c>
      <c r="W1699" t="str">
        <f t="shared" si="769"/>
        <v/>
      </c>
      <c r="X1699" t="str">
        <f t="shared" si="770"/>
        <v/>
      </c>
      <c r="Y1699" t="str">
        <f t="shared" si="771"/>
        <v/>
      </c>
      <c r="Z1699" t="str">
        <f t="shared" si="772"/>
        <v/>
      </c>
      <c r="AA1699" t="str">
        <f t="shared" si="773"/>
        <v/>
      </c>
      <c r="AB1699" t="str">
        <f t="shared" si="774"/>
        <v/>
      </c>
      <c r="AC1699" t="str">
        <f t="shared" si="775"/>
        <v/>
      </c>
      <c r="AD1699" t="str">
        <f t="shared" si="776"/>
        <v/>
      </c>
      <c r="AE1699" t="str">
        <f t="shared" si="777"/>
        <v/>
      </c>
      <c r="AF1699" t="str">
        <f t="shared" si="778"/>
        <v/>
      </c>
      <c r="AG1699" t="str">
        <f t="shared" si="779"/>
        <v/>
      </c>
      <c r="AH1699" t="str">
        <f t="shared" si="780"/>
        <v/>
      </c>
      <c r="AI1699" t="str">
        <f t="shared" si="781"/>
        <v/>
      </c>
      <c r="AJ1699" t="str">
        <f t="shared" si="782"/>
        <v/>
      </c>
      <c r="AK1699" t="str">
        <f t="shared" si="783"/>
        <v/>
      </c>
      <c r="AL1699" t="str">
        <f t="shared" si="784"/>
        <v/>
      </c>
      <c r="AM1699" t="str">
        <f t="shared" si="785"/>
        <v/>
      </c>
    </row>
    <row r="1700" spans="1:39">
      <c r="A1700" t="s">
        <v>337</v>
      </c>
      <c r="C1700" t="s">
        <v>1</v>
      </c>
      <c r="D1700" t="s">
        <v>1371</v>
      </c>
      <c r="E1700" t="s">
        <v>3</v>
      </c>
      <c r="G1700">
        <v>304</v>
      </c>
      <c r="H1700" t="s">
        <v>1</v>
      </c>
      <c r="I1700" t="s">
        <v>124</v>
      </c>
      <c r="J1700" t="s">
        <v>340</v>
      </c>
      <c r="K1700" t="str">
        <f t="shared" si="757"/>
        <v/>
      </c>
      <c r="L1700" t="str">
        <f t="shared" si="758"/>
        <v/>
      </c>
      <c r="M1700" t="str">
        <f t="shared" si="759"/>
        <v/>
      </c>
      <c r="N1700" t="str">
        <f t="shared" si="760"/>
        <v>Visiteur</v>
      </c>
      <c r="O1700" t="str">
        <f t="shared" si="761"/>
        <v>Googlebot Smartphone</v>
      </c>
      <c r="P1700" t="str">
        <f t="shared" si="762"/>
        <v>Googlebot Smartphone</v>
      </c>
      <c r="Q1700" t="str">
        <f t="shared" si="763"/>
        <v/>
      </c>
      <c r="R1700" t="str">
        <f t="shared" si="764"/>
        <v/>
      </c>
      <c r="S1700" t="str">
        <f t="shared" si="765"/>
        <v>Googlebot Smartphone</v>
      </c>
      <c r="T1700" t="str">
        <f t="shared" si="766"/>
        <v/>
      </c>
      <c r="U1700" t="str">
        <f t="shared" si="767"/>
        <v/>
      </c>
      <c r="V1700" t="str">
        <f t="shared" si="768"/>
        <v/>
      </c>
      <c r="W1700" t="str">
        <f t="shared" si="769"/>
        <v/>
      </c>
      <c r="X1700" t="str">
        <f t="shared" si="770"/>
        <v/>
      </c>
      <c r="Y1700" t="str">
        <f t="shared" si="771"/>
        <v/>
      </c>
      <c r="Z1700" t="str">
        <f t="shared" si="772"/>
        <v/>
      </c>
      <c r="AA1700" t="str">
        <f t="shared" si="773"/>
        <v/>
      </c>
      <c r="AB1700" t="str">
        <f t="shared" si="774"/>
        <v/>
      </c>
      <c r="AC1700" t="str">
        <f t="shared" si="775"/>
        <v/>
      </c>
      <c r="AD1700" t="str">
        <f t="shared" si="776"/>
        <v/>
      </c>
      <c r="AE1700" t="str">
        <f t="shared" si="777"/>
        <v/>
      </c>
      <c r="AF1700" t="str">
        <f t="shared" si="778"/>
        <v/>
      </c>
      <c r="AG1700" t="str">
        <f t="shared" si="779"/>
        <v/>
      </c>
      <c r="AH1700" t="str">
        <f t="shared" si="780"/>
        <v/>
      </c>
      <c r="AI1700" t="str">
        <f t="shared" si="781"/>
        <v/>
      </c>
      <c r="AJ1700" t="str">
        <f t="shared" si="782"/>
        <v/>
      </c>
      <c r="AK1700" t="str">
        <f t="shared" si="783"/>
        <v/>
      </c>
      <c r="AL1700" t="str">
        <f t="shared" si="784"/>
        <v/>
      </c>
      <c r="AM1700" t="str">
        <f t="shared" si="785"/>
        <v/>
      </c>
    </row>
    <row r="1701" spans="1:39">
      <c r="A1701" t="s">
        <v>337</v>
      </c>
      <c r="C1701" t="s">
        <v>1</v>
      </c>
      <c r="D1701" t="s">
        <v>1371</v>
      </c>
      <c r="E1701" t="s">
        <v>3</v>
      </c>
      <c r="G1701">
        <v>304</v>
      </c>
      <c r="H1701" t="s">
        <v>1</v>
      </c>
      <c r="I1701" t="s">
        <v>124</v>
      </c>
      <c r="J1701" t="s">
        <v>340</v>
      </c>
      <c r="K1701" t="str">
        <f t="shared" si="757"/>
        <v/>
      </c>
      <c r="L1701" t="str">
        <f t="shared" si="758"/>
        <v/>
      </c>
      <c r="M1701" t="str">
        <f t="shared" si="759"/>
        <v/>
      </c>
      <c r="N1701" t="str">
        <f t="shared" si="760"/>
        <v>Visiteur</v>
      </c>
      <c r="O1701" t="str">
        <f t="shared" si="761"/>
        <v>Googlebot Smartphone</v>
      </c>
      <c r="P1701" t="str">
        <f t="shared" si="762"/>
        <v>Googlebot Smartphone</v>
      </c>
      <c r="Q1701" t="str">
        <f t="shared" si="763"/>
        <v/>
      </c>
      <c r="R1701" t="str">
        <f t="shared" si="764"/>
        <v/>
      </c>
      <c r="S1701" t="str">
        <f t="shared" si="765"/>
        <v>Googlebot Smartphone</v>
      </c>
      <c r="T1701" t="str">
        <f t="shared" si="766"/>
        <v/>
      </c>
      <c r="U1701" t="str">
        <f t="shared" si="767"/>
        <v/>
      </c>
      <c r="V1701" t="str">
        <f t="shared" si="768"/>
        <v/>
      </c>
      <c r="W1701" t="str">
        <f t="shared" si="769"/>
        <v/>
      </c>
      <c r="X1701" t="str">
        <f t="shared" si="770"/>
        <v/>
      </c>
      <c r="Y1701" t="str">
        <f t="shared" si="771"/>
        <v/>
      </c>
      <c r="Z1701" t="str">
        <f t="shared" si="772"/>
        <v/>
      </c>
      <c r="AA1701" t="str">
        <f t="shared" si="773"/>
        <v/>
      </c>
      <c r="AB1701" t="str">
        <f t="shared" si="774"/>
        <v/>
      </c>
      <c r="AC1701" t="str">
        <f t="shared" si="775"/>
        <v/>
      </c>
      <c r="AD1701" t="str">
        <f t="shared" si="776"/>
        <v/>
      </c>
      <c r="AE1701" t="str">
        <f t="shared" si="777"/>
        <v/>
      </c>
      <c r="AF1701" t="str">
        <f t="shared" si="778"/>
        <v/>
      </c>
      <c r="AG1701" t="str">
        <f t="shared" si="779"/>
        <v/>
      </c>
      <c r="AH1701" t="str">
        <f t="shared" si="780"/>
        <v/>
      </c>
      <c r="AI1701" t="str">
        <f t="shared" si="781"/>
        <v/>
      </c>
      <c r="AJ1701" t="str">
        <f t="shared" si="782"/>
        <v/>
      </c>
      <c r="AK1701" t="str">
        <f t="shared" si="783"/>
        <v/>
      </c>
      <c r="AL1701" t="str">
        <f t="shared" si="784"/>
        <v/>
      </c>
      <c r="AM1701" t="str">
        <f t="shared" si="785"/>
        <v/>
      </c>
    </row>
    <row r="1702" spans="1:39">
      <c r="A1702" t="s">
        <v>337</v>
      </c>
      <c r="C1702" t="s">
        <v>1</v>
      </c>
      <c r="D1702" t="s">
        <v>1371</v>
      </c>
      <c r="E1702" t="s">
        <v>3</v>
      </c>
      <c r="G1702">
        <v>304</v>
      </c>
      <c r="H1702" t="s">
        <v>1</v>
      </c>
      <c r="I1702" t="s">
        <v>124</v>
      </c>
      <c r="J1702" t="s">
        <v>340</v>
      </c>
      <c r="K1702" t="str">
        <f t="shared" si="757"/>
        <v/>
      </c>
      <c r="L1702" t="str">
        <f t="shared" si="758"/>
        <v/>
      </c>
      <c r="M1702" t="str">
        <f t="shared" si="759"/>
        <v/>
      </c>
      <c r="N1702" t="str">
        <f t="shared" si="760"/>
        <v>Visiteur</v>
      </c>
      <c r="O1702" t="str">
        <f t="shared" si="761"/>
        <v>Googlebot Smartphone</v>
      </c>
      <c r="P1702" t="str">
        <f t="shared" si="762"/>
        <v>Googlebot Smartphone</v>
      </c>
      <c r="Q1702" t="str">
        <f t="shared" si="763"/>
        <v/>
      </c>
      <c r="R1702" t="str">
        <f t="shared" si="764"/>
        <v/>
      </c>
      <c r="S1702" t="str">
        <f t="shared" si="765"/>
        <v>Googlebot Smartphone</v>
      </c>
      <c r="T1702" t="str">
        <f t="shared" si="766"/>
        <v/>
      </c>
      <c r="U1702" t="str">
        <f t="shared" si="767"/>
        <v/>
      </c>
      <c r="V1702" t="str">
        <f t="shared" si="768"/>
        <v/>
      </c>
      <c r="W1702" t="str">
        <f t="shared" si="769"/>
        <v/>
      </c>
      <c r="X1702" t="str">
        <f t="shared" si="770"/>
        <v/>
      </c>
      <c r="Y1702" t="str">
        <f t="shared" si="771"/>
        <v/>
      </c>
      <c r="Z1702" t="str">
        <f t="shared" si="772"/>
        <v/>
      </c>
      <c r="AA1702" t="str">
        <f t="shared" si="773"/>
        <v/>
      </c>
      <c r="AB1702" t="str">
        <f t="shared" si="774"/>
        <v/>
      </c>
      <c r="AC1702" t="str">
        <f t="shared" si="775"/>
        <v/>
      </c>
      <c r="AD1702" t="str">
        <f t="shared" si="776"/>
        <v/>
      </c>
      <c r="AE1702" t="str">
        <f t="shared" si="777"/>
        <v/>
      </c>
      <c r="AF1702" t="str">
        <f t="shared" si="778"/>
        <v/>
      </c>
      <c r="AG1702" t="str">
        <f t="shared" si="779"/>
        <v/>
      </c>
      <c r="AH1702" t="str">
        <f t="shared" si="780"/>
        <v/>
      </c>
      <c r="AI1702" t="str">
        <f t="shared" si="781"/>
        <v/>
      </c>
      <c r="AJ1702" t="str">
        <f t="shared" si="782"/>
        <v/>
      </c>
      <c r="AK1702" t="str">
        <f t="shared" si="783"/>
        <v/>
      </c>
      <c r="AL1702" t="str">
        <f t="shared" si="784"/>
        <v/>
      </c>
      <c r="AM1702" t="str">
        <f t="shared" si="785"/>
        <v/>
      </c>
    </row>
    <row r="1703" spans="1:39">
      <c r="A1703" t="s">
        <v>337</v>
      </c>
      <c r="C1703" t="s">
        <v>1</v>
      </c>
      <c r="D1703" t="s">
        <v>1371</v>
      </c>
      <c r="E1703" t="s">
        <v>3</v>
      </c>
      <c r="G1703">
        <v>304</v>
      </c>
      <c r="H1703" t="s">
        <v>1</v>
      </c>
      <c r="I1703" t="s">
        <v>124</v>
      </c>
      <c r="J1703" t="s">
        <v>340</v>
      </c>
      <c r="K1703" t="str">
        <f t="shared" si="757"/>
        <v/>
      </c>
      <c r="L1703" t="str">
        <f t="shared" si="758"/>
        <v/>
      </c>
      <c r="M1703" t="str">
        <f t="shared" si="759"/>
        <v/>
      </c>
      <c r="N1703" t="str">
        <f t="shared" si="760"/>
        <v>Visiteur</v>
      </c>
      <c r="O1703" t="str">
        <f t="shared" si="761"/>
        <v>Googlebot Smartphone</v>
      </c>
      <c r="P1703" t="str">
        <f t="shared" si="762"/>
        <v>Googlebot Smartphone</v>
      </c>
      <c r="Q1703" t="str">
        <f t="shared" si="763"/>
        <v/>
      </c>
      <c r="R1703" t="str">
        <f t="shared" si="764"/>
        <v/>
      </c>
      <c r="S1703" t="str">
        <f t="shared" si="765"/>
        <v>Googlebot Smartphone</v>
      </c>
      <c r="T1703" t="str">
        <f t="shared" si="766"/>
        <v/>
      </c>
      <c r="U1703" t="str">
        <f t="shared" si="767"/>
        <v/>
      </c>
      <c r="V1703" t="str">
        <f t="shared" si="768"/>
        <v/>
      </c>
      <c r="W1703" t="str">
        <f t="shared" si="769"/>
        <v/>
      </c>
      <c r="X1703" t="str">
        <f t="shared" si="770"/>
        <v/>
      </c>
      <c r="Y1703" t="str">
        <f t="shared" si="771"/>
        <v/>
      </c>
      <c r="Z1703" t="str">
        <f t="shared" si="772"/>
        <v/>
      </c>
      <c r="AA1703" t="str">
        <f t="shared" si="773"/>
        <v/>
      </c>
      <c r="AB1703" t="str">
        <f t="shared" si="774"/>
        <v/>
      </c>
      <c r="AC1703" t="str">
        <f t="shared" si="775"/>
        <v/>
      </c>
      <c r="AD1703" t="str">
        <f t="shared" si="776"/>
        <v/>
      </c>
      <c r="AE1703" t="str">
        <f t="shared" si="777"/>
        <v/>
      </c>
      <c r="AF1703" t="str">
        <f t="shared" si="778"/>
        <v/>
      </c>
      <c r="AG1703" t="str">
        <f t="shared" si="779"/>
        <v/>
      </c>
      <c r="AH1703" t="str">
        <f t="shared" si="780"/>
        <v/>
      </c>
      <c r="AI1703" t="str">
        <f t="shared" si="781"/>
        <v/>
      </c>
      <c r="AJ1703" t="str">
        <f t="shared" si="782"/>
        <v/>
      </c>
      <c r="AK1703" t="str">
        <f t="shared" si="783"/>
        <v/>
      </c>
      <c r="AL1703" t="str">
        <f t="shared" si="784"/>
        <v/>
      </c>
      <c r="AM1703" t="str">
        <f t="shared" si="785"/>
        <v/>
      </c>
    </row>
    <row r="1704" spans="1:39">
      <c r="A1704" t="s">
        <v>337</v>
      </c>
      <c r="C1704" t="s">
        <v>1</v>
      </c>
      <c r="D1704" t="s">
        <v>1371</v>
      </c>
      <c r="E1704" t="s">
        <v>3</v>
      </c>
      <c r="G1704">
        <v>304</v>
      </c>
      <c r="H1704" t="s">
        <v>1</v>
      </c>
      <c r="I1704" t="s">
        <v>124</v>
      </c>
      <c r="J1704" t="s">
        <v>340</v>
      </c>
      <c r="K1704" t="str">
        <f t="shared" si="757"/>
        <v/>
      </c>
      <c r="L1704" t="str">
        <f t="shared" si="758"/>
        <v/>
      </c>
      <c r="M1704" t="str">
        <f t="shared" si="759"/>
        <v/>
      </c>
      <c r="N1704" t="str">
        <f t="shared" si="760"/>
        <v>Visiteur</v>
      </c>
      <c r="O1704" t="str">
        <f t="shared" si="761"/>
        <v>Googlebot Smartphone</v>
      </c>
      <c r="P1704" t="str">
        <f t="shared" si="762"/>
        <v>Googlebot Smartphone</v>
      </c>
      <c r="Q1704" t="str">
        <f t="shared" si="763"/>
        <v/>
      </c>
      <c r="R1704" t="str">
        <f t="shared" si="764"/>
        <v/>
      </c>
      <c r="S1704" t="str">
        <f t="shared" si="765"/>
        <v>Googlebot Smartphone</v>
      </c>
      <c r="T1704" t="str">
        <f t="shared" si="766"/>
        <v/>
      </c>
      <c r="U1704" t="str">
        <f t="shared" si="767"/>
        <v/>
      </c>
      <c r="V1704" t="str">
        <f t="shared" si="768"/>
        <v/>
      </c>
      <c r="W1704" t="str">
        <f t="shared" si="769"/>
        <v/>
      </c>
      <c r="X1704" t="str">
        <f t="shared" si="770"/>
        <v/>
      </c>
      <c r="Y1704" t="str">
        <f t="shared" si="771"/>
        <v/>
      </c>
      <c r="Z1704" t="str">
        <f t="shared" si="772"/>
        <v/>
      </c>
      <c r="AA1704" t="str">
        <f t="shared" si="773"/>
        <v/>
      </c>
      <c r="AB1704" t="str">
        <f t="shared" si="774"/>
        <v/>
      </c>
      <c r="AC1704" t="str">
        <f t="shared" si="775"/>
        <v/>
      </c>
      <c r="AD1704" t="str">
        <f t="shared" si="776"/>
        <v/>
      </c>
      <c r="AE1704" t="str">
        <f t="shared" si="777"/>
        <v/>
      </c>
      <c r="AF1704" t="str">
        <f t="shared" si="778"/>
        <v/>
      </c>
      <c r="AG1704" t="str">
        <f t="shared" si="779"/>
        <v/>
      </c>
      <c r="AH1704" t="str">
        <f t="shared" si="780"/>
        <v/>
      </c>
      <c r="AI1704" t="str">
        <f t="shared" si="781"/>
        <v/>
      </c>
      <c r="AJ1704" t="str">
        <f t="shared" si="782"/>
        <v/>
      </c>
      <c r="AK1704" t="str">
        <f t="shared" si="783"/>
        <v/>
      </c>
      <c r="AL1704" t="str">
        <f t="shared" si="784"/>
        <v/>
      </c>
      <c r="AM1704" t="str">
        <f t="shared" si="785"/>
        <v/>
      </c>
    </row>
    <row r="1705" spans="1:39">
      <c r="A1705" t="s">
        <v>337</v>
      </c>
      <c r="C1705" t="s">
        <v>1</v>
      </c>
      <c r="D1705" t="s">
        <v>1371</v>
      </c>
      <c r="E1705" t="s">
        <v>3</v>
      </c>
      <c r="G1705">
        <v>304</v>
      </c>
      <c r="H1705" t="s">
        <v>1</v>
      </c>
      <c r="I1705" t="s">
        <v>124</v>
      </c>
      <c r="J1705" t="s">
        <v>340</v>
      </c>
      <c r="K1705" t="str">
        <f t="shared" si="757"/>
        <v/>
      </c>
      <c r="L1705" t="str">
        <f t="shared" si="758"/>
        <v/>
      </c>
      <c r="M1705" t="str">
        <f t="shared" si="759"/>
        <v/>
      </c>
      <c r="N1705" t="str">
        <f t="shared" si="760"/>
        <v>Visiteur</v>
      </c>
      <c r="O1705" t="str">
        <f t="shared" si="761"/>
        <v>Googlebot Smartphone</v>
      </c>
      <c r="P1705" t="str">
        <f t="shared" si="762"/>
        <v>Googlebot Smartphone</v>
      </c>
      <c r="Q1705" t="str">
        <f t="shared" si="763"/>
        <v/>
      </c>
      <c r="R1705" t="str">
        <f t="shared" si="764"/>
        <v/>
      </c>
      <c r="S1705" t="str">
        <f t="shared" si="765"/>
        <v>Googlebot Smartphone</v>
      </c>
      <c r="T1705" t="str">
        <f t="shared" si="766"/>
        <v/>
      </c>
      <c r="U1705" t="str">
        <f t="shared" si="767"/>
        <v/>
      </c>
      <c r="V1705" t="str">
        <f t="shared" si="768"/>
        <v/>
      </c>
      <c r="W1705" t="str">
        <f t="shared" si="769"/>
        <v/>
      </c>
      <c r="X1705" t="str">
        <f t="shared" si="770"/>
        <v/>
      </c>
      <c r="Y1705" t="str">
        <f t="shared" si="771"/>
        <v/>
      </c>
      <c r="Z1705" t="str">
        <f t="shared" si="772"/>
        <v/>
      </c>
      <c r="AA1705" t="str">
        <f t="shared" si="773"/>
        <v/>
      </c>
      <c r="AB1705" t="str">
        <f t="shared" si="774"/>
        <v/>
      </c>
      <c r="AC1705" t="str">
        <f t="shared" si="775"/>
        <v/>
      </c>
      <c r="AD1705" t="str">
        <f t="shared" si="776"/>
        <v/>
      </c>
      <c r="AE1705" t="str">
        <f t="shared" si="777"/>
        <v/>
      </c>
      <c r="AF1705" t="str">
        <f t="shared" si="778"/>
        <v/>
      </c>
      <c r="AG1705" t="str">
        <f t="shared" si="779"/>
        <v/>
      </c>
      <c r="AH1705" t="str">
        <f t="shared" si="780"/>
        <v/>
      </c>
      <c r="AI1705" t="str">
        <f t="shared" si="781"/>
        <v/>
      </c>
      <c r="AJ1705" t="str">
        <f t="shared" si="782"/>
        <v/>
      </c>
      <c r="AK1705" t="str">
        <f t="shared" si="783"/>
        <v/>
      </c>
      <c r="AL1705" t="str">
        <f t="shared" si="784"/>
        <v/>
      </c>
      <c r="AM1705" t="str">
        <f t="shared" si="785"/>
        <v/>
      </c>
    </row>
    <row r="1706" spans="1:39">
      <c r="A1706" t="s">
        <v>337</v>
      </c>
      <c r="C1706" t="s">
        <v>1</v>
      </c>
      <c r="D1706" t="s">
        <v>1371</v>
      </c>
      <c r="E1706" t="s">
        <v>3</v>
      </c>
      <c r="G1706">
        <v>200</v>
      </c>
      <c r="H1706">
        <v>98</v>
      </c>
      <c r="I1706" t="s">
        <v>1364</v>
      </c>
      <c r="J1706" t="s">
        <v>340</v>
      </c>
      <c r="K1706" t="str">
        <f t="shared" si="757"/>
        <v/>
      </c>
      <c r="L1706" t="str">
        <f t="shared" si="758"/>
        <v/>
      </c>
      <c r="M1706" t="str">
        <f t="shared" si="759"/>
        <v/>
      </c>
      <c r="N1706" t="str">
        <f t="shared" si="760"/>
        <v>Visiteur</v>
      </c>
      <c r="O1706" t="str">
        <f t="shared" si="761"/>
        <v>Googlebot Smartphone</v>
      </c>
      <c r="P1706" t="str">
        <f t="shared" si="762"/>
        <v>Googlebot Smartphone</v>
      </c>
      <c r="Q1706" t="str">
        <f t="shared" si="763"/>
        <v/>
      </c>
      <c r="R1706" t="str">
        <f t="shared" si="764"/>
        <v/>
      </c>
      <c r="S1706" t="str">
        <f t="shared" si="765"/>
        <v>Googlebot Smartphone</v>
      </c>
      <c r="T1706" t="str">
        <f t="shared" si="766"/>
        <v/>
      </c>
      <c r="U1706" t="str">
        <f t="shared" si="767"/>
        <v/>
      </c>
      <c r="V1706" t="str">
        <f t="shared" si="768"/>
        <v/>
      </c>
      <c r="W1706" t="str">
        <f t="shared" si="769"/>
        <v/>
      </c>
      <c r="X1706" t="str">
        <f t="shared" si="770"/>
        <v/>
      </c>
      <c r="Y1706" t="str">
        <f t="shared" si="771"/>
        <v/>
      </c>
      <c r="Z1706" t="str">
        <f t="shared" si="772"/>
        <v/>
      </c>
      <c r="AA1706" t="str">
        <f t="shared" si="773"/>
        <v/>
      </c>
      <c r="AB1706" t="str">
        <f t="shared" si="774"/>
        <v/>
      </c>
      <c r="AC1706" t="str">
        <f t="shared" si="775"/>
        <v/>
      </c>
      <c r="AD1706" t="str">
        <f t="shared" si="776"/>
        <v/>
      </c>
      <c r="AE1706" t="str">
        <f t="shared" si="777"/>
        <v/>
      </c>
      <c r="AF1706" t="str">
        <f t="shared" si="778"/>
        <v/>
      </c>
      <c r="AG1706" t="str">
        <f t="shared" si="779"/>
        <v/>
      </c>
      <c r="AH1706" t="str">
        <f t="shared" si="780"/>
        <v/>
      </c>
      <c r="AI1706" t="str">
        <f t="shared" si="781"/>
        <v/>
      </c>
      <c r="AJ1706" t="str">
        <f t="shared" si="782"/>
        <v/>
      </c>
      <c r="AK1706" t="str">
        <f t="shared" si="783"/>
        <v/>
      </c>
      <c r="AL1706" t="str">
        <f t="shared" si="784"/>
        <v/>
      </c>
      <c r="AM1706" t="str">
        <f t="shared" si="785"/>
        <v/>
      </c>
    </row>
    <row r="1707" spans="1:39">
      <c r="A1707" t="s">
        <v>337</v>
      </c>
      <c r="C1707" t="s">
        <v>1</v>
      </c>
      <c r="D1707" t="s">
        <v>1372</v>
      </c>
      <c r="E1707" t="s">
        <v>3</v>
      </c>
      <c r="G1707">
        <v>200</v>
      </c>
      <c r="H1707">
        <v>47</v>
      </c>
      <c r="I1707" t="s">
        <v>1359</v>
      </c>
      <c r="J1707" t="s">
        <v>340</v>
      </c>
      <c r="K1707" t="str">
        <f t="shared" si="757"/>
        <v/>
      </c>
      <c r="L1707" t="str">
        <f t="shared" si="758"/>
        <v/>
      </c>
      <c r="M1707" t="str">
        <f t="shared" si="759"/>
        <v/>
      </c>
      <c r="N1707" t="str">
        <f t="shared" si="760"/>
        <v>Visiteur</v>
      </c>
      <c r="O1707" t="str">
        <f t="shared" si="761"/>
        <v>Googlebot Smartphone</v>
      </c>
      <c r="P1707" t="str">
        <f t="shared" si="762"/>
        <v>Googlebot Smartphone</v>
      </c>
      <c r="Q1707" t="str">
        <f t="shared" si="763"/>
        <v/>
      </c>
      <c r="R1707" t="str">
        <f t="shared" si="764"/>
        <v/>
      </c>
      <c r="S1707" t="str">
        <f t="shared" si="765"/>
        <v>Googlebot Smartphone</v>
      </c>
      <c r="T1707" t="str">
        <f t="shared" si="766"/>
        <v/>
      </c>
      <c r="U1707" t="str">
        <f t="shared" si="767"/>
        <v/>
      </c>
      <c r="V1707" t="str">
        <f t="shared" si="768"/>
        <v/>
      </c>
      <c r="W1707" t="str">
        <f t="shared" si="769"/>
        <v/>
      </c>
      <c r="X1707" t="str">
        <f t="shared" si="770"/>
        <v/>
      </c>
      <c r="Y1707" t="str">
        <f t="shared" si="771"/>
        <v/>
      </c>
      <c r="Z1707" t="str">
        <f t="shared" si="772"/>
        <v/>
      </c>
      <c r="AA1707" t="str">
        <f t="shared" si="773"/>
        <v/>
      </c>
      <c r="AB1707" t="str">
        <f t="shared" si="774"/>
        <v/>
      </c>
      <c r="AC1707" t="str">
        <f t="shared" si="775"/>
        <v/>
      </c>
      <c r="AD1707" t="str">
        <f t="shared" si="776"/>
        <v/>
      </c>
      <c r="AE1707" t="str">
        <f t="shared" si="777"/>
        <v/>
      </c>
      <c r="AF1707" t="str">
        <f t="shared" si="778"/>
        <v/>
      </c>
      <c r="AG1707" t="str">
        <f t="shared" si="779"/>
        <v/>
      </c>
      <c r="AH1707" t="str">
        <f t="shared" si="780"/>
        <v/>
      </c>
      <c r="AI1707" t="str">
        <f t="shared" si="781"/>
        <v/>
      </c>
      <c r="AJ1707" t="str">
        <f t="shared" si="782"/>
        <v/>
      </c>
      <c r="AK1707" t="str">
        <f t="shared" si="783"/>
        <v/>
      </c>
      <c r="AL1707" t="str">
        <f t="shared" si="784"/>
        <v/>
      </c>
      <c r="AM1707" t="str">
        <f t="shared" si="785"/>
        <v/>
      </c>
    </row>
    <row r="1708" spans="1:39">
      <c r="A1708" t="s">
        <v>337</v>
      </c>
      <c r="C1708" t="s">
        <v>1</v>
      </c>
      <c r="D1708" t="s">
        <v>1373</v>
      </c>
      <c r="E1708" t="s">
        <v>3</v>
      </c>
      <c r="G1708">
        <v>301</v>
      </c>
      <c r="H1708" t="s">
        <v>1</v>
      </c>
      <c r="I1708" t="s">
        <v>1359</v>
      </c>
      <c r="J1708" t="s">
        <v>340</v>
      </c>
      <c r="K1708" t="str">
        <f t="shared" si="757"/>
        <v/>
      </c>
      <c r="L1708" t="str">
        <f t="shared" si="758"/>
        <v/>
      </c>
      <c r="M1708" t="str">
        <f t="shared" si="759"/>
        <v/>
      </c>
      <c r="N1708" t="str">
        <f t="shared" si="760"/>
        <v>Visiteur</v>
      </c>
      <c r="O1708" t="str">
        <f t="shared" si="761"/>
        <v>Googlebot Smartphone</v>
      </c>
      <c r="P1708" t="str">
        <f t="shared" si="762"/>
        <v>Googlebot Smartphone</v>
      </c>
      <c r="Q1708" t="str">
        <f t="shared" si="763"/>
        <v/>
      </c>
      <c r="R1708" t="str">
        <f t="shared" si="764"/>
        <v/>
      </c>
      <c r="S1708" t="str">
        <f t="shared" si="765"/>
        <v>Googlebot Smartphone</v>
      </c>
      <c r="T1708" t="str">
        <f t="shared" si="766"/>
        <v/>
      </c>
      <c r="U1708" t="str">
        <f t="shared" si="767"/>
        <v/>
      </c>
      <c r="V1708" t="str">
        <f t="shared" si="768"/>
        <v/>
      </c>
      <c r="W1708" t="str">
        <f t="shared" si="769"/>
        <v/>
      </c>
      <c r="X1708" t="str">
        <f t="shared" si="770"/>
        <v/>
      </c>
      <c r="Y1708" t="str">
        <f t="shared" si="771"/>
        <v/>
      </c>
      <c r="Z1708" t="str">
        <f t="shared" si="772"/>
        <v/>
      </c>
      <c r="AA1708" t="str">
        <f t="shared" si="773"/>
        <v/>
      </c>
      <c r="AB1708" t="str">
        <f t="shared" si="774"/>
        <v/>
      </c>
      <c r="AC1708" t="str">
        <f t="shared" si="775"/>
        <v/>
      </c>
      <c r="AD1708" t="str">
        <f t="shared" si="776"/>
        <v/>
      </c>
      <c r="AE1708" t="str">
        <f t="shared" si="777"/>
        <v/>
      </c>
      <c r="AF1708" t="str">
        <f t="shared" si="778"/>
        <v/>
      </c>
      <c r="AG1708" t="str">
        <f t="shared" si="779"/>
        <v/>
      </c>
      <c r="AH1708" t="str">
        <f t="shared" si="780"/>
        <v/>
      </c>
      <c r="AI1708" t="str">
        <f t="shared" si="781"/>
        <v/>
      </c>
      <c r="AJ1708" t="str">
        <f t="shared" si="782"/>
        <v/>
      </c>
      <c r="AK1708" t="str">
        <f t="shared" si="783"/>
        <v/>
      </c>
      <c r="AL1708" t="str">
        <f t="shared" si="784"/>
        <v/>
      </c>
      <c r="AM1708" t="str">
        <f t="shared" si="785"/>
        <v/>
      </c>
    </row>
    <row r="1709" spans="1:39">
      <c r="A1709" t="s">
        <v>337</v>
      </c>
      <c r="C1709" t="s">
        <v>1</v>
      </c>
      <c r="D1709" t="s">
        <v>1373</v>
      </c>
      <c r="E1709" t="s">
        <v>3</v>
      </c>
      <c r="G1709">
        <v>301</v>
      </c>
      <c r="H1709" t="s">
        <v>1</v>
      </c>
      <c r="I1709" t="s">
        <v>1359</v>
      </c>
      <c r="J1709" t="s">
        <v>340</v>
      </c>
      <c r="K1709" t="str">
        <f t="shared" si="757"/>
        <v/>
      </c>
      <c r="L1709" t="str">
        <f t="shared" si="758"/>
        <v/>
      </c>
      <c r="M1709" t="str">
        <f t="shared" si="759"/>
        <v/>
      </c>
      <c r="N1709" t="str">
        <f t="shared" si="760"/>
        <v>Visiteur</v>
      </c>
      <c r="O1709" t="str">
        <f t="shared" si="761"/>
        <v>Googlebot Smartphone</v>
      </c>
      <c r="P1709" t="str">
        <f t="shared" si="762"/>
        <v>Googlebot Smartphone</v>
      </c>
      <c r="Q1709" t="str">
        <f t="shared" si="763"/>
        <v/>
      </c>
      <c r="R1709" t="str">
        <f t="shared" si="764"/>
        <v/>
      </c>
      <c r="S1709" t="str">
        <f t="shared" si="765"/>
        <v>Googlebot Smartphone</v>
      </c>
      <c r="T1709" t="str">
        <f t="shared" si="766"/>
        <v/>
      </c>
      <c r="U1709" t="str">
        <f t="shared" si="767"/>
        <v/>
      </c>
      <c r="V1709" t="str">
        <f t="shared" si="768"/>
        <v/>
      </c>
      <c r="W1709" t="str">
        <f t="shared" si="769"/>
        <v/>
      </c>
      <c r="X1709" t="str">
        <f t="shared" si="770"/>
        <v/>
      </c>
      <c r="Y1709" t="str">
        <f t="shared" si="771"/>
        <v/>
      </c>
      <c r="Z1709" t="str">
        <f t="shared" si="772"/>
        <v/>
      </c>
      <c r="AA1709" t="str">
        <f t="shared" si="773"/>
        <v/>
      </c>
      <c r="AB1709" t="str">
        <f t="shared" si="774"/>
        <v/>
      </c>
      <c r="AC1709" t="str">
        <f t="shared" si="775"/>
        <v/>
      </c>
      <c r="AD1709" t="str">
        <f t="shared" si="776"/>
        <v/>
      </c>
      <c r="AE1709" t="str">
        <f t="shared" si="777"/>
        <v/>
      </c>
      <c r="AF1709" t="str">
        <f t="shared" si="778"/>
        <v/>
      </c>
      <c r="AG1709" t="str">
        <f t="shared" si="779"/>
        <v/>
      </c>
      <c r="AH1709" t="str">
        <f t="shared" si="780"/>
        <v/>
      </c>
      <c r="AI1709" t="str">
        <f t="shared" si="781"/>
        <v/>
      </c>
      <c r="AJ1709" t="str">
        <f t="shared" si="782"/>
        <v/>
      </c>
      <c r="AK1709" t="str">
        <f t="shared" si="783"/>
        <v/>
      </c>
      <c r="AL1709" t="str">
        <f t="shared" si="784"/>
        <v/>
      </c>
      <c r="AM1709" t="str">
        <f t="shared" si="785"/>
        <v/>
      </c>
    </row>
    <row r="1710" spans="1:39">
      <c r="A1710" t="s">
        <v>337</v>
      </c>
      <c r="C1710" t="s">
        <v>1</v>
      </c>
      <c r="D1710" t="s">
        <v>1374</v>
      </c>
      <c r="E1710" t="s">
        <v>3</v>
      </c>
      <c r="G1710">
        <v>200</v>
      </c>
      <c r="H1710">
        <v>16925</v>
      </c>
      <c r="I1710" t="s">
        <v>1359</v>
      </c>
      <c r="J1710" t="s">
        <v>340</v>
      </c>
      <c r="K1710" t="str">
        <f t="shared" si="757"/>
        <v/>
      </c>
      <c r="L1710" t="str">
        <f t="shared" si="758"/>
        <v/>
      </c>
      <c r="M1710" t="str">
        <f t="shared" si="759"/>
        <v/>
      </c>
      <c r="N1710" t="str">
        <f t="shared" si="760"/>
        <v>Visiteur</v>
      </c>
      <c r="O1710" t="str">
        <f t="shared" si="761"/>
        <v>Googlebot Smartphone</v>
      </c>
      <c r="P1710" t="str">
        <f t="shared" si="762"/>
        <v>Googlebot Smartphone</v>
      </c>
      <c r="Q1710" t="str">
        <f t="shared" si="763"/>
        <v/>
      </c>
      <c r="R1710" t="str">
        <f t="shared" si="764"/>
        <v/>
      </c>
      <c r="S1710" t="str">
        <f t="shared" si="765"/>
        <v>Googlebot Smartphone</v>
      </c>
      <c r="T1710" t="str">
        <f t="shared" si="766"/>
        <v/>
      </c>
      <c r="U1710" t="str">
        <f t="shared" si="767"/>
        <v/>
      </c>
      <c r="V1710" t="str">
        <f t="shared" si="768"/>
        <v/>
      </c>
      <c r="W1710" t="str">
        <f t="shared" si="769"/>
        <v/>
      </c>
      <c r="X1710" t="str">
        <f t="shared" si="770"/>
        <v/>
      </c>
      <c r="Y1710" t="str">
        <f t="shared" si="771"/>
        <v/>
      </c>
      <c r="Z1710" t="str">
        <f t="shared" si="772"/>
        <v/>
      </c>
      <c r="AA1710" t="str">
        <f t="shared" si="773"/>
        <v/>
      </c>
      <c r="AB1710" t="str">
        <f t="shared" si="774"/>
        <v/>
      </c>
      <c r="AC1710" t="str">
        <f t="shared" si="775"/>
        <v/>
      </c>
      <c r="AD1710" t="str">
        <f t="shared" si="776"/>
        <v/>
      </c>
      <c r="AE1710" t="str">
        <f t="shared" si="777"/>
        <v/>
      </c>
      <c r="AF1710" t="str">
        <f t="shared" si="778"/>
        <v/>
      </c>
      <c r="AG1710" t="str">
        <f t="shared" si="779"/>
        <v/>
      </c>
      <c r="AH1710" t="str">
        <f t="shared" si="780"/>
        <v/>
      </c>
      <c r="AI1710" t="str">
        <f t="shared" si="781"/>
        <v/>
      </c>
      <c r="AJ1710" t="str">
        <f t="shared" si="782"/>
        <v/>
      </c>
      <c r="AK1710" t="str">
        <f t="shared" si="783"/>
        <v/>
      </c>
      <c r="AL1710" t="str">
        <f t="shared" si="784"/>
        <v/>
      </c>
      <c r="AM1710" t="str">
        <f t="shared" si="785"/>
        <v/>
      </c>
    </row>
    <row r="1711" spans="1:39">
      <c r="A1711" t="s">
        <v>337</v>
      </c>
      <c r="C1711" t="s">
        <v>1</v>
      </c>
      <c r="D1711" t="s">
        <v>1375</v>
      </c>
      <c r="E1711" t="s">
        <v>3</v>
      </c>
      <c r="G1711">
        <v>200</v>
      </c>
      <c r="H1711">
        <v>21510</v>
      </c>
      <c r="I1711" t="s">
        <v>124</v>
      </c>
      <c r="J1711" t="s">
        <v>340</v>
      </c>
      <c r="K1711" t="str">
        <f t="shared" si="757"/>
        <v/>
      </c>
      <c r="L1711" t="str">
        <f t="shared" si="758"/>
        <v/>
      </c>
      <c r="M1711" t="str">
        <f t="shared" si="759"/>
        <v/>
      </c>
      <c r="N1711" t="str">
        <f t="shared" si="760"/>
        <v>Visiteur</v>
      </c>
      <c r="O1711" t="str">
        <f t="shared" si="761"/>
        <v>Googlebot Smartphone</v>
      </c>
      <c r="P1711" t="str">
        <f t="shared" si="762"/>
        <v>Googlebot Smartphone</v>
      </c>
      <c r="Q1711" t="str">
        <f t="shared" si="763"/>
        <v/>
      </c>
      <c r="R1711" t="str">
        <f t="shared" si="764"/>
        <v/>
      </c>
      <c r="S1711" t="str">
        <f t="shared" si="765"/>
        <v>Googlebot Smartphone</v>
      </c>
      <c r="T1711" t="str">
        <f t="shared" si="766"/>
        <v/>
      </c>
      <c r="U1711" t="str">
        <f t="shared" si="767"/>
        <v/>
      </c>
      <c r="V1711" t="str">
        <f t="shared" si="768"/>
        <v/>
      </c>
      <c r="W1711" t="str">
        <f t="shared" si="769"/>
        <v/>
      </c>
      <c r="X1711" t="str">
        <f t="shared" si="770"/>
        <v/>
      </c>
      <c r="Y1711" t="str">
        <f t="shared" si="771"/>
        <v/>
      </c>
      <c r="Z1711" t="str">
        <f t="shared" si="772"/>
        <v/>
      </c>
      <c r="AA1711" t="str">
        <f t="shared" si="773"/>
        <v/>
      </c>
      <c r="AB1711" t="str">
        <f t="shared" si="774"/>
        <v/>
      </c>
      <c r="AC1711" t="str">
        <f t="shared" si="775"/>
        <v/>
      </c>
      <c r="AD1711" t="str">
        <f t="shared" si="776"/>
        <v/>
      </c>
      <c r="AE1711" t="str">
        <f t="shared" si="777"/>
        <v/>
      </c>
      <c r="AF1711" t="str">
        <f t="shared" si="778"/>
        <v/>
      </c>
      <c r="AG1711" t="str">
        <f t="shared" si="779"/>
        <v/>
      </c>
      <c r="AH1711" t="str">
        <f t="shared" si="780"/>
        <v/>
      </c>
      <c r="AI1711" t="str">
        <f t="shared" si="781"/>
        <v/>
      </c>
      <c r="AJ1711" t="str">
        <f t="shared" si="782"/>
        <v/>
      </c>
      <c r="AK1711" t="str">
        <f t="shared" si="783"/>
        <v/>
      </c>
      <c r="AL1711" t="str">
        <f t="shared" si="784"/>
        <v/>
      </c>
      <c r="AM1711" t="str">
        <f t="shared" si="785"/>
        <v/>
      </c>
    </row>
    <row r="1712" spans="1:39">
      <c r="A1712" t="s">
        <v>337</v>
      </c>
      <c r="C1712" t="s">
        <v>1</v>
      </c>
      <c r="D1712" t="s">
        <v>1375</v>
      </c>
      <c r="E1712" t="s">
        <v>3</v>
      </c>
      <c r="G1712">
        <v>200</v>
      </c>
      <c r="H1712">
        <v>2256</v>
      </c>
      <c r="I1712" t="s">
        <v>124</v>
      </c>
      <c r="J1712" t="s">
        <v>340</v>
      </c>
      <c r="K1712" t="str">
        <f t="shared" si="757"/>
        <v/>
      </c>
      <c r="L1712" t="str">
        <f t="shared" si="758"/>
        <v/>
      </c>
      <c r="M1712" t="str">
        <f t="shared" si="759"/>
        <v/>
      </c>
      <c r="N1712" t="str">
        <f t="shared" si="760"/>
        <v>Visiteur</v>
      </c>
      <c r="O1712" t="str">
        <f t="shared" si="761"/>
        <v>Googlebot Smartphone</v>
      </c>
      <c r="P1712" t="str">
        <f t="shared" si="762"/>
        <v>Googlebot Smartphone</v>
      </c>
      <c r="Q1712" t="str">
        <f t="shared" si="763"/>
        <v/>
      </c>
      <c r="R1712" t="str">
        <f t="shared" si="764"/>
        <v/>
      </c>
      <c r="S1712" t="str">
        <f t="shared" si="765"/>
        <v>Googlebot Smartphone</v>
      </c>
      <c r="T1712" t="str">
        <f t="shared" si="766"/>
        <v/>
      </c>
      <c r="U1712" t="str">
        <f t="shared" si="767"/>
        <v/>
      </c>
      <c r="V1712" t="str">
        <f t="shared" si="768"/>
        <v/>
      </c>
      <c r="W1712" t="str">
        <f t="shared" si="769"/>
        <v/>
      </c>
      <c r="X1712" t="str">
        <f t="shared" si="770"/>
        <v/>
      </c>
      <c r="Y1712" t="str">
        <f t="shared" si="771"/>
        <v/>
      </c>
      <c r="Z1712" t="str">
        <f t="shared" si="772"/>
        <v/>
      </c>
      <c r="AA1712" t="str">
        <f t="shared" si="773"/>
        <v/>
      </c>
      <c r="AB1712" t="str">
        <f t="shared" si="774"/>
        <v/>
      </c>
      <c r="AC1712" t="str">
        <f t="shared" si="775"/>
        <v/>
      </c>
      <c r="AD1712" t="str">
        <f t="shared" si="776"/>
        <v/>
      </c>
      <c r="AE1712" t="str">
        <f t="shared" si="777"/>
        <v/>
      </c>
      <c r="AF1712" t="str">
        <f t="shared" si="778"/>
        <v/>
      </c>
      <c r="AG1712" t="str">
        <f t="shared" si="779"/>
        <v/>
      </c>
      <c r="AH1712" t="str">
        <f t="shared" si="780"/>
        <v/>
      </c>
      <c r="AI1712" t="str">
        <f t="shared" si="781"/>
        <v/>
      </c>
      <c r="AJ1712" t="str">
        <f t="shared" si="782"/>
        <v/>
      </c>
      <c r="AK1712" t="str">
        <f t="shared" si="783"/>
        <v/>
      </c>
      <c r="AL1712" t="str">
        <f t="shared" si="784"/>
        <v/>
      </c>
      <c r="AM1712" t="str">
        <f t="shared" si="785"/>
        <v/>
      </c>
    </row>
    <row r="1713" spans="1:39">
      <c r="A1713" t="s">
        <v>337</v>
      </c>
      <c r="C1713" t="s">
        <v>1</v>
      </c>
      <c r="D1713" t="s">
        <v>1375</v>
      </c>
      <c r="E1713" t="s">
        <v>3</v>
      </c>
      <c r="G1713">
        <v>200</v>
      </c>
      <c r="H1713">
        <v>24859</v>
      </c>
      <c r="I1713" t="s">
        <v>124</v>
      </c>
      <c r="J1713" t="s">
        <v>340</v>
      </c>
      <c r="K1713" t="str">
        <f t="shared" si="757"/>
        <v/>
      </c>
      <c r="L1713" t="str">
        <f t="shared" si="758"/>
        <v/>
      </c>
      <c r="M1713" t="str">
        <f t="shared" si="759"/>
        <v/>
      </c>
      <c r="N1713" t="str">
        <f t="shared" si="760"/>
        <v>Visiteur</v>
      </c>
      <c r="O1713" t="str">
        <f t="shared" si="761"/>
        <v>Googlebot Smartphone</v>
      </c>
      <c r="P1713" t="str">
        <f t="shared" si="762"/>
        <v>Googlebot Smartphone</v>
      </c>
      <c r="Q1713" t="str">
        <f t="shared" si="763"/>
        <v/>
      </c>
      <c r="R1713" t="str">
        <f t="shared" si="764"/>
        <v/>
      </c>
      <c r="S1713" t="str">
        <f t="shared" si="765"/>
        <v>Googlebot Smartphone</v>
      </c>
      <c r="T1713" t="str">
        <f t="shared" si="766"/>
        <v/>
      </c>
      <c r="U1713" t="str">
        <f t="shared" si="767"/>
        <v/>
      </c>
      <c r="V1713" t="str">
        <f t="shared" si="768"/>
        <v/>
      </c>
      <c r="W1713" t="str">
        <f t="shared" si="769"/>
        <v/>
      </c>
      <c r="X1713" t="str">
        <f t="shared" si="770"/>
        <v/>
      </c>
      <c r="Y1713" t="str">
        <f t="shared" si="771"/>
        <v/>
      </c>
      <c r="Z1713" t="str">
        <f t="shared" si="772"/>
        <v/>
      </c>
      <c r="AA1713" t="str">
        <f t="shared" si="773"/>
        <v/>
      </c>
      <c r="AB1713" t="str">
        <f t="shared" si="774"/>
        <v/>
      </c>
      <c r="AC1713" t="str">
        <f t="shared" si="775"/>
        <v/>
      </c>
      <c r="AD1713" t="str">
        <f t="shared" si="776"/>
        <v/>
      </c>
      <c r="AE1713" t="str">
        <f t="shared" si="777"/>
        <v/>
      </c>
      <c r="AF1713" t="str">
        <f t="shared" si="778"/>
        <v/>
      </c>
      <c r="AG1713" t="str">
        <f t="shared" si="779"/>
        <v/>
      </c>
      <c r="AH1713" t="str">
        <f t="shared" si="780"/>
        <v/>
      </c>
      <c r="AI1713" t="str">
        <f t="shared" si="781"/>
        <v/>
      </c>
      <c r="AJ1713" t="str">
        <f t="shared" si="782"/>
        <v/>
      </c>
      <c r="AK1713" t="str">
        <f t="shared" si="783"/>
        <v/>
      </c>
      <c r="AL1713" t="str">
        <f t="shared" si="784"/>
        <v/>
      </c>
      <c r="AM1713" t="str">
        <f t="shared" si="785"/>
        <v/>
      </c>
    </row>
    <row r="1714" spans="1:39">
      <c r="A1714" t="s">
        <v>337</v>
      </c>
      <c r="C1714" t="s">
        <v>1</v>
      </c>
      <c r="D1714" t="s">
        <v>1375</v>
      </c>
      <c r="E1714" t="s">
        <v>3</v>
      </c>
      <c r="G1714">
        <v>200</v>
      </c>
      <c r="H1714">
        <v>101557</v>
      </c>
      <c r="I1714" t="s">
        <v>124</v>
      </c>
      <c r="J1714" t="s">
        <v>340</v>
      </c>
      <c r="K1714" t="str">
        <f t="shared" si="757"/>
        <v/>
      </c>
      <c r="L1714" t="str">
        <f t="shared" si="758"/>
        <v/>
      </c>
      <c r="M1714" t="str">
        <f t="shared" si="759"/>
        <v/>
      </c>
      <c r="N1714" t="str">
        <f t="shared" si="760"/>
        <v>Visiteur</v>
      </c>
      <c r="O1714" t="str">
        <f t="shared" si="761"/>
        <v>Googlebot Smartphone</v>
      </c>
      <c r="P1714" t="str">
        <f t="shared" si="762"/>
        <v>Googlebot Smartphone</v>
      </c>
      <c r="Q1714" t="str">
        <f t="shared" si="763"/>
        <v/>
      </c>
      <c r="R1714" t="str">
        <f t="shared" si="764"/>
        <v/>
      </c>
      <c r="S1714" t="str">
        <f t="shared" si="765"/>
        <v>Googlebot Smartphone</v>
      </c>
      <c r="T1714" t="str">
        <f t="shared" si="766"/>
        <v/>
      </c>
      <c r="U1714" t="str">
        <f t="shared" si="767"/>
        <v/>
      </c>
      <c r="V1714" t="str">
        <f t="shared" si="768"/>
        <v/>
      </c>
      <c r="W1714" t="str">
        <f t="shared" si="769"/>
        <v/>
      </c>
      <c r="X1714" t="str">
        <f t="shared" si="770"/>
        <v/>
      </c>
      <c r="Y1714" t="str">
        <f t="shared" si="771"/>
        <v/>
      </c>
      <c r="Z1714" t="str">
        <f t="shared" si="772"/>
        <v/>
      </c>
      <c r="AA1714" t="str">
        <f t="shared" si="773"/>
        <v/>
      </c>
      <c r="AB1714" t="str">
        <f t="shared" si="774"/>
        <v/>
      </c>
      <c r="AC1714" t="str">
        <f t="shared" si="775"/>
        <v/>
      </c>
      <c r="AD1714" t="str">
        <f t="shared" si="776"/>
        <v/>
      </c>
      <c r="AE1714" t="str">
        <f t="shared" si="777"/>
        <v/>
      </c>
      <c r="AF1714" t="str">
        <f t="shared" si="778"/>
        <v/>
      </c>
      <c r="AG1714" t="str">
        <f t="shared" si="779"/>
        <v/>
      </c>
      <c r="AH1714" t="str">
        <f t="shared" si="780"/>
        <v/>
      </c>
      <c r="AI1714" t="str">
        <f t="shared" si="781"/>
        <v/>
      </c>
      <c r="AJ1714" t="str">
        <f t="shared" si="782"/>
        <v/>
      </c>
      <c r="AK1714" t="str">
        <f t="shared" si="783"/>
        <v/>
      </c>
      <c r="AL1714" t="str">
        <f t="shared" si="784"/>
        <v/>
      </c>
      <c r="AM1714" t="str">
        <f t="shared" si="785"/>
        <v/>
      </c>
    </row>
    <row r="1715" spans="1:39">
      <c r="A1715" t="s">
        <v>337</v>
      </c>
      <c r="C1715" t="s">
        <v>1</v>
      </c>
      <c r="D1715" t="s">
        <v>1375</v>
      </c>
      <c r="E1715" t="s">
        <v>3</v>
      </c>
      <c r="G1715">
        <v>200</v>
      </c>
      <c r="H1715">
        <v>95985</v>
      </c>
      <c r="I1715" t="s">
        <v>124</v>
      </c>
      <c r="J1715" t="s">
        <v>340</v>
      </c>
      <c r="K1715" t="str">
        <f t="shared" si="757"/>
        <v/>
      </c>
      <c r="L1715" t="str">
        <f t="shared" si="758"/>
        <v/>
      </c>
      <c r="M1715" t="str">
        <f t="shared" si="759"/>
        <v/>
      </c>
      <c r="N1715" t="str">
        <f t="shared" si="760"/>
        <v>Visiteur</v>
      </c>
      <c r="O1715" t="str">
        <f t="shared" si="761"/>
        <v>Googlebot Smartphone</v>
      </c>
      <c r="P1715" t="str">
        <f t="shared" si="762"/>
        <v>Googlebot Smartphone</v>
      </c>
      <c r="Q1715" t="str">
        <f t="shared" si="763"/>
        <v/>
      </c>
      <c r="R1715" t="str">
        <f t="shared" si="764"/>
        <v/>
      </c>
      <c r="S1715" t="str">
        <f t="shared" si="765"/>
        <v>Googlebot Smartphone</v>
      </c>
      <c r="T1715" t="str">
        <f t="shared" si="766"/>
        <v/>
      </c>
      <c r="U1715" t="str">
        <f t="shared" si="767"/>
        <v/>
      </c>
      <c r="V1715" t="str">
        <f t="shared" si="768"/>
        <v/>
      </c>
      <c r="W1715" t="str">
        <f t="shared" si="769"/>
        <v/>
      </c>
      <c r="X1715" t="str">
        <f t="shared" si="770"/>
        <v/>
      </c>
      <c r="Y1715" t="str">
        <f t="shared" si="771"/>
        <v/>
      </c>
      <c r="Z1715" t="str">
        <f t="shared" si="772"/>
        <v/>
      </c>
      <c r="AA1715" t="str">
        <f t="shared" si="773"/>
        <v/>
      </c>
      <c r="AB1715" t="str">
        <f t="shared" si="774"/>
        <v/>
      </c>
      <c r="AC1715" t="str">
        <f t="shared" si="775"/>
        <v/>
      </c>
      <c r="AD1715" t="str">
        <f t="shared" si="776"/>
        <v/>
      </c>
      <c r="AE1715" t="str">
        <f t="shared" si="777"/>
        <v/>
      </c>
      <c r="AF1715" t="str">
        <f t="shared" si="778"/>
        <v/>
      </c>
      <c r="AG1715" t="str">
        <f t="shared" si="779"/>
        <v/>
      </c>
      <c r="AH1715" t="str">
        <f t="shared" si="780"/>
        <v/>
      </c>
      <c r="AI1715" t="str">
        <f t="shared" si="781"/>
        <v/>
      </c>
      <c r="AJ1715" t="str">
        <f t="shared" si="782"/>
        <v/>
      </c>
      <c r="AK1715" t="str">
        <f t="shared" si="783"/>
        <v/>
      </c>
      <c r="AL1715" t="str">
        <f t="shared" si="784"/>
        <v/>
      </c>
      <c r="AM1715" t="str">
        <f t="shared" si="785"/>
        <v/>
      </c>
    </row>
    <row r="1716" spans="1:39">
      <c r="A1716" t="s">
        <v>337</v>
      </c>
      <c r="C1716" t="s">
        <v>1</v>
      </c>
      <c r="D1716" t="s">
        <v>1375</v>
      </c>
      <c r="E1716" t="s">
        <v>3</v>
      </c>
      <c r="G1716">
        <v>304</v>
      </c>
      <c r="H1716" t="s">
        <v>1</v>
      </c>
      <c r="I1716" t="s">
        <v>124</v>
      </c>
      <c r="J1716" t="s">
        <v>340</v>
      </c>
      <c r="K1716" t="str">
        <f t="shared" si="757"/>
        <v/>
      </c>
      <c r="L1716" t="str">
        <f t="shared" si="758"/>
        <v/>
      </c>
      <c r="M1716" t="str">
        <f t="shared" si="759"/>
        <v/>
      </c>
      <c r="N1716" t="str">
        <f t="shared" si="760"/>
        <v>Visiteur</v>
      </c>
      <c r="O1716" t="str">
        <f t="shared" si="761"/>
        <v>Googlebot Smartphone</v>
      </c>
      <c r="P1716" t="str">
        <f t="shared" si="762"/>
        <v>Googlebot Smartphone</v>
      </c>
      <c r="Q1716" t="str">
        <f t="shared" si="763"/>
        <v/>
      </c>
      <c r="R1716" t="str">
        <f t="shared" si="764"/>
        <v/>
      </c>
      <c r="S1716" t="str">
        <f t="shared" si="765"/>
        <v>Googlebot Smartphone</v>
      </c>
      <c r="T1716" t="str">
        <f t="shared" si="766"/>
        <v/>
      </c>
      <c r="U1716" t="str">
        <f t="shared" si="767"/>
        <v/>
      </c>
      <c r="V1716" t="str">
        <f t="shared" si="768"/>
        <v/>
      </c>
      <c r="W1716" t="str">
        <f t="shared" si="769"/>
        <v/>
      </c>
      <c r="X1716" t="str">
        <f t="shared" si="770"/>
        <v/>
      </c>
      <c r="Y1716" t="str">
        <f t="shared" si="771"/>
        <v/>
      </c>
      <c r="Z1716" t="str">
        <f t="shared" si="772"/>
        <v/>
      </c>
      <c r="AA1716" t="str">
        <f t="shared" si="773"/>
        <v/>
      </c>
      <c r="AB1716" t="str">
        <f t="shared" si="774"/>
        <v/>
      </c>
      <c r="AC1716" t="str">
        <f t="shared" si="775"/>
        <v/>
      </c>
      <c r="AD1716" t="str">
        <f t="shared" si="776"/>
        <v/>
      </c>
      <c r="AE1716" t="str">
        <f t="shared" si="777"/>
        <v/>
      </c>
      <c r="AF1716" t="str">
        <f t="shared" si="778"/>
        <v/>
      </c>
      <c r="AG1716" t="str">
        <f t="shared" si="779"/>
        <v/>
      </c>
      <c r="AH1716" t="str">
        <f t="shared" si="780"/>
        <v/>
      </c>
      <c r="AI1716" t="str">
        <f t="shared" si="781"/>
        <v/>
      </c>
      <c r="AJ1716" t="str">
        <f t="shared" si="782"/>
        <v/>
      </c>
      <c r="AK1716" t="str">
        <f t="shared" si="783"/>
        <v/>
      </c>
      <c r="AL1716" t="str">
        <f t="shared" si="784"/>
        <v/>
      </c>
      <c r="AM1716" t="str">
        <f t="shared" si="785"/>
        <v/>
      </c>
    </row>
    <row r="1717" spans="1:39">
      <c r="A1717" t="s">
        <v>337</v>
      </c>
      <c r="C1717" t="s">
        <v>1</v>
      </c>
      <c r="D1717" t="s">
        <v>1376</v>
      </c>
      <c r="E1717" t="s">
        <v>3</v>
      </c>
      <c r="G1717">
        <v>304</v>
      </c>
      <c r="H1717" t="s">
        <v>1</v>
      </c>
      <c r="I1717" t="s">
        <v>124</v>
      </c>
      <c r="J1717" t="s">
        <v>340</v>
      </c>
      <c r="K1717" t="str">
        <f t="shared" si="757"/>
        <v/>
      </c>
      <c r="L1717" t="str">
        <f t="shared" si="758"/>
        <v/>
      </c>
      <c r="M1717" t="str">
        <f t="shared" si="759"/>
        <v/>
      </c>
      <c r="N1717" t="str">
        <f t="shared" si="760"/>
        <v>Visiteur</v>
      </c>
      <c r="O1717" t="str">
        <f t="shared" si="761"/>
        <v>Googlebot Smartphone</v>
      </c>
      <c r="P1717" t="str">
        <f t="shared" si="762"/>
        <v>Googlebot Smartphone</v>
      </c>
      <c r="Q1717" t="str">
        <f t="shared" si="763"/>
        <v/>
      </c>
      <c r="R1717" t="str">
        <f t="shared" si="764"/>
        <v/>
      </c>
      <c r="S1717" t="str">
        <f t="shared" si="765"/>
        <v>Googlebot Smartphone</v>
      </c>
      <c r="T1717" t="str">
        <f t="shared" si="766"/>
        <v/>
      </c>
      <c r="U1717" t="str">
        <f t="shared" si="767"/>
        <v/>
      </c>
      <c r="V1717" t="str">
        <f t="shared" si="768"/>
        <v/>
      </c>
      <c r="W1717" t="str">
        <f t="shared" si="769"/>
        <v/>
      </c>
      <c r="X1717" t="str">
        <f t="shared" si="770"/>
        <v/>
      </c>
      <c r="Y1717" t="str">
        <f t="shared" si="771"/>
        <v/>
      </c>
      <c r="Z1717" t="str">
        <f t="shared" si="772"/>
        <v/>
      </c>
      <c r="AA1717" t="str">
        <f t="shared" si="773"/>
        <v/>
      </c>
      <c r="AB1717" t="str">
        <f t="shared" si="774"/>
        <v/>
      </c>
      <c r="AC1717" t="str">
        <f t="shared" si="775"/>
        <v/>
      </c>
      <c r="AD1717" t="str">
        <f t="shared" si="776"/>
        <v/>
      </c>
      <c r="AE1717" t="str">
        <f t="shared" si="777"/>
        <v/>
      </c>
      <c r="AF1717" t="str">
        <f t="shared" si="778"/>
        <v/>
      </c>
      <c r="AG1717" t="str">
        <f t="shared" si="779"/>
        <v/>
      </c>
      <c r="AH1717" t="str">
        <f t="shared" si="780"/>
        <v/>
      </c>
      <c r="AI1717" t="str">
        <f t="shared" si="781"/>
        <v/>
      </c>
      <c r="AJ1717" t="str">
        <f t="shared" si="782"/>
        <v/>
      </c>
      <c r="AK1717" t="str">
        <f t="shared" si="783"/>
        <v/>
      </c>
      <c r="AL1717" t="str">
        <f t="shared" si="784"/>
        <v/>
      </c>
      <c r="AM1717" t="str">
        <f t="shared" si="785"/>
        <v/>
      </c>
    </row>
    <row r="1718" spans="1:39">
      <c r="A1718" t="s">
        <v>337</v>
      </c>
      <c r="C1718" t="s">
        <v>1</v>
      </c>
      <c r="D1718" t="s">
        <v>1376</v>
      </c>
      <c r="E1718" t="s">
        <v>3</v>
      </c>
      <c r="G1718">
        <v>304</v>
      </c>
      <c r="H1718" t="s">
        <v>1</v>
      </c>
      <c r="I1718" t="s">
        <v>124</v>
      </c>
      <c r="J1718" t="s">
        <v>340</v>
      </c>
      <c r="K1718" t="str">
        <f t="shared" si="757"/>
        <v/>
      </c>
      <c r="L1718" t="str">
        <f t="shared" si="758"/>
        <v/>
      </c>
      <c r="M1718" t="str">
        <f t="shared" si="759"/>
        <v/>
      </c>
      <c r="N1718" t="str">
        <f t="shared" si="760"/>
        <v>Visiteur</v>
      </c>
      <c r="O1718" t="str">
        <f t="shared" si="761"/>
        <v>Googlebot Smartphone</v>
      </c>
      <c r="P1718" t="str">
        <f t="shared" si="762"/>
        <v>Googlebot Smartphone</v>
      </c>
      <c r="Q1718" t="str">
        <f t="shared" si="763"/>
        <v/>
      </c>
      <c r="R1718" t="str">
        <f t="shared" si="764"/>
        <v/>
      </c>
      <c r="S1718" t="str">
        <f t="shared" si="765"/>
        <v>Googlebot Smartphone</v>
      </c>
      <c r="T1718" t="str">
        <f t="shared" si="766"/>
        <v/>
      </c>
      <c r="U1718" t="str">
        <f t="shared" si="767"/>
        <v/>
      </c>
      <c r="V1718" t="str">
        <f t="shared" si="768"/>
        <v/>
      </c>
      <c r="W1718" t="str">
        <f t="shared" si="769"/>
        <v/>
      </c>
      <c r="X1718" t="str">
        <f t="shared" si="770"/>
        <v/>
      </c>
      <c r="Y1718" t="str">
        <f t="shared" si="771"/>
        <v/>
      </c>
      <c r="Z1718" t="str">
        <f t="shared" si="772"/>
        <v/>
      </c>
      <c r="AA1718" t="str">
        <f t="shared" si="773"/>
        <v/>
      </c>
      <c r="AB1718" t="str">
        <f t="shared" si="774"/>
        <v/>
      </c>
      <c r="AC1718" t="str">
        <f t="shared" si="775"/>
        <v/>
      </c>
      <c r="AD1718" t="str">
        <f t="shared" si="776"/>
        <v/>
      </c>
      <c r="AE1718" t="str">
        <f t="shared" si="777"/>
        <v/>
      </c>
      <c r="AF1718" t="str">
        <f t="shared" si="778"/>
        <v/>
      </c>
      <c r="AG1718" t="str">
        <f t="shared" si="779"/>
        <v/>
      </c>
      <c r="AH1718" t="str">
        <f t="shared" si="780"/>
        <v/>
      </c>
      <c r="AI1718" t="str">
        <f t="shared" si="781"/>
        <v/>
      </c>
      <c r="AJ1718" t="str">
        <f t="shared" si="782"/>
        <v/>
      </c>
      <c r="AK1718" t="str">
        <f t="shared" si="783"/>
        <v/>
      </c>
      <c r="AL1718" t="str">
        <f t="shared" si="784"/>
        <v/>
      </c>
      <c r="AM1718" t="str">
        <f t="shared" si="785"/>
        <v/>
      </c>
    </row>
    <row r="1719" spans="1:39">
      <c r="A1719" t="s">
        <v>337</v>
      </c>
      <c r="C1719" t="s">
        <v>1</v>
      </c>
      <c r="D1719" t="s">
        <v>1376</v>
      </c>
      <c r="E1719" t="s">
        <v>3</v>
      </c>
      <c r="G1719">
        <v>304</v>
      </c>
      <c r="H1719" t="s">
        <v>1</v>
      </c>
      <c r="I1719" t="s">
        <v>124</v>
      </c>
      <c r="J1719" t="s">
        <v>340</v>
      </c>
      <c r="K1719" t="str">
        <f t="shared" si="757"/>
        <v/>
      </c>
      <c r="L1719" t="str">
        <f t="shared" si="758"/>
        <v/>
      </c>
      <c r="M1719" t="str">
        <f t="shared" si="759"/>
        <v/>
      </c>
      <c r="N1719" t="str">
        <f t="shared" si="760"/>
        <v>Visiteur</v>
      </c>
      <c r="O1719" t="str">
        <f t="shared" si="761"/>
        <v>Googlebot Smartphone</v>
      </c>
      <c r="P1719" t="str">
        <f t="shared" si="762"/>
        <v>Googlebot Smartphone</v>
      </c>
      <c r="Q1719" t="str">
        <f t="shared" si="763"/>
        <v/>
      </c>
      <c r="R1719" t="str">
        <f t="shared" si="764"/>
        <v/>
      </c>
      <c r="S1719" t="str">
        <f t="shared" si="765"/>
        <v>Googlebot Smartphone</v>
      </c>
      <c r="T1719" t="str">
        <f t="shared" si="766"/>
        <v/>
      </c>
      <c r="U1719" t="str">
        <f t="shared" si="767"/>
        <v/>
      </c>
      <c r="V1719" t="str">
        <f t="shared" si="768"/>
        <v/>
      </c>
      <c r="W1719" t="str">
        <f t="shared" si="769"/>
        <v/>
      </c>
      <c r="X1719" t="str">
        <f t="shared" si="770"/>
        <v/>
      </c>
      <c r="Y1719" t="str">
        <f t="shared" si="771"/>
        <v/>
      </c>
      <c r="Z1719" t="str">
        <f t="shared" si="772"/>
        <v/>
      </c>
      <c r="AA1719" t="str">
        <f t="shared" si="773"/>
        <v/>
      </c>
      <c r="AB1719" t="str">
        <f t="shared" si="774"/>
        <v/>
      </c>
      <c r="AC1719" t="str">
        <f t="shared" si="775"/>
        <v/>
      </c>
      <c r="AD1719" t="str">
        <f t="shared" si="776"/>
        <v/>
      </c>
      <c r="AE1719" t="str">
        <f t="shared" si="777"/>
        <v/>
      </c>
      <c r="AF1719" t="str">
        <f t="shared" si="778"/>
        <v/>
      </c>
      <c r="AG1719" t="str">
        <f t="shared" si="779"/>
        <v/>
      </c>
      <c r="AH1719" t="str">
        <f t="shared" si="780"/>
        <v/>
      </c>
      <c r="AI1719" t="str">
        <f t="shared" si="781"/>
        <v/>
      </c>
      <c r="AJ1719" t="str">
        <f t="shared" si="782"/>
        <v/>
      </c>
      <c r="AK1719" t="str">
        <f t="shared" si="783"/>
        <v/>
      </c>
      <c r="AL1719" t="str">
        <f t="shared" si="784"/>
        <v/>
      </c>
      <c r="AM1719" t="str">
        <f t="shared" si="785"/>
        <v/>
      </c>
    </row>
    <row r="1720" spans="1:39">
      <c r="A1720" t="s">
        <v>337</v>
      </c>
      <c r="C1720" t="s">
        <v>1</v>
      </c>
      <c r="D1720" t="s">
        <v>1376</v>
      </c>
      <c r="E1720" t="s">
        <v>3</v>
      </c>
      <c r="G1720">
        <v>304</v>
      </c>
      <c r="H1720" t="s">
        <v>1</v>
      </c>
      <c r="I1720" t="s">
        <v>124</v>
      </c>
      <c r="J1720" t="s">
        <v>340</v>
      </c>
      <c r="K1720" t="str">
        <f t="shared" si="757"/>
        <v/>
      </c>
      <c r="L1720" t="str">
        <f t="shared" si="758"/>
        <v/>
      </c>
      <c r="M1720" t="str">
        <f t="shared" si="759"/>
        <v/>
      </c>
      <c r="N1720" t="str">
        <f t="shared" si="760"/>
        <v>Visiteur</v>
      </c>
      <c r="O1720" t="str">
        <f t="shared" si="761"/>
        <v>Googlebot Smartphone</v>
      </c>
      <c r="P1720" t="str">
        <f t="shared" si="762"/>
        <v>Googlebot Smartphone</v>
      </c>
      <c r="Q1720" t="str">
        <f t="shared" si="763"/>
        <v/>
      </c>
      <c r="R1720" t="str">
        <f t="shared" si="764"/>
        <v/>
      </c>
      <c r="S1720" t="str">
        <f t="shared" si="765"/>
        <v>Googlebot Smartphone</v>
      </c>
      <c r="T1720" t="str">
        <f t="shared" si="766"/>
        <v/>
      </c>
      <c r="U1720" t="str">
        <f t="shared" si="767"/>
        <v/>
      </c>
      <c r="V1720" t="str">
        <f t="shared" si="768"/>
        <v/>
      </c>
      <c r="W1720" t="str">
        <f t="shared" si="769"/>
        <v/>
      </c>
      <c r="X1720" t="str">
        <f t="shared" si="770"/>
        <v/>
      </c>
      <c r="Y1720" t="str">
        <f t="shared" si="771"/>
        <v/>
      </c>
      <c r="Z1720" t="str">
        <f t="shared" si="772"/>
        <v/>
      </c>
      <c r="AA1720" t="str">
        <f t="shared" si="773"/>
        <v/>
      </c>
      <c r="AB1720" t="str">
        <f t="shared" si="774"/>
        <v/>
      </c>
      <c r="AC1720" t="str">
        <f t="shared" si="775"/>
        <v/>
      </c>
      <c r="AD1720" t="str">
        <f t="shared" si="776"/>
        <v/>
      </c>
      <c r="AE1720" t="str">
        <f t="shared" si="777"/>
        <v/>
      </c>
      <c r="AF1720" t="str">
        <f t="shared" si="778"/>
        <v/>
      </c>
      <c r="AG1720" t="str">
        <f t="shared" si="779"/>
        <v/>
      </c>
      <c r="AH1720" t="str">
        <f t="shared" si="780"/>
        <v/>
      </c>
      <c r="AI1720" t="str">
        <f t="shared" si="781"/>
        <v/>
      </c>
      <c r="AJ1720" t="str">
        <f t="shared" si="782"/>
        <v/>
      </c>
      <c r="AK1720" t="str">
        <f t="shared" si="783"/>
        <v/>
      </c>
      <c r="AL1720" t="str">
        <f t="shared" si="784"/>
        <v/>
      </c>
      <c r="AM1720" t="str">
        <f t="shared" si="785"/>
        <v/>
      </c>
    </row>
    <row r="1721" spans="1:39">
      <c r="A1721" t="s">
        <v>337</v>
      </c>
      <c r="C1721" t="s">
        <v>1</v>
      </c>
      <c r="D1721" t="s">
        <v>1376</v>
      </c>
      <c r="E1721" t="s">
        <v>3</v>
      </c>
      <c r="G1721">
        <v>304</v>
      </c>
      <c r="H1721" t="s">
        <v>1</v>
      </c>
      <c r="I1721" t="s">
        <v>124</v>
      </c>
      <c r="J1721" t="s">
        <v>340</v>
      </c>
      <c r="K1721" t="str">
        <f t="shared" si="757"/>
        <v/>
      </c>
      <c r="L1721" t="str">
        <f t="shared" si="758"/>
        <v/>
      </c>
      <c r="M1721" t="str">
        <f t="shared" si="759"/>
        <v/>
      </c>
      <c r="N1721" t="str">
        <f t="shared" si="760"/>
        <v>Visiteur</v>
      </c>
      <c r="O1721" t="str">
        <f t="shared" si="761"/>
        <v>Googlebot Smartphone</v>
      </c>
      <c r="P1721" t="str">
        <f t="shared" si="762"/>
        <v>Googlebot Smartphone</v>
      </c>
      <c r="Q1721" t="str">
        <f t="shared" si="763"/>
        <v/>
      </c>
      <c r="R1721" t="str">
        <f t="shared" si="764"/>
        <v/>
      </c>
      <c r="S1721" t="str">
        <f t="shared" si="765"/>
        <v>Googlebot Smartphone</v>
      </c>
      <c r="T1721" t="str">
        <f t="shared" si="766"/>
        <v/>
      </c>
      <c r="U1721" t="str">
        <f t="shared" si="767"/>
        <v/>
      </c>
      <c r="V1721" t="str">
        <f t="shared" si="768"/>
        <v/>
      </c>
      <c r="W1721" t="str">
        <f t="shared" si="769"/>
        <v/>
      </c>
      <c r="X1721" t="str">
        <f t="shared" si="770"/>
        <v/>
      </c>
      <c r="Y1721" t="str">
        <f t="shared" si="771"/>
        <v/>
      </c>
      <c r="Z1721" t="str">
        <f t="shared" si="772"/>
        <v/>
      </c>
      <c r="AA1721" t="str">
        <f t="shared" si="773"/>
        <v/>
      </c>
      <c r="AB1721" t="str">
        <f t="shared" si="774"/>
        <v/>
      </c>
      <c r="AC1721" t="str">
        <f t="shared" si="775"/>
        <v/>
      </c>
      <c r="AD1721" t="str">
        <f t="shared" si="776"/>
        <v/>
      </c>
      <c r="AE1721" t="str">
        <f t="shared" si="777"/>
        <v/>
      </c>
      <c r="AF1721" t="str">
        <f t="shared" si="778"/>
        <v/>
      </c>
      <c r="AG1721" t="str">
        <f t="shared" si="779"/>
        <v/>
      </c>
      <c r="AH1721" t="str">
        <f t="shared" si="780"/>
        <v/>
      </c>
      <c r="AI1721" t="str">
        <f t="shared" si="781"/>
        <v/>
      </c>
      <c r="AJ1721" t="str">
        <f t="shared" si="782"/>
        <v/>
      </c>
      <c r="AK1721" t="str">
        <f t="shared" si="783"/>
        <v/>
      </c>
      <c r="AL1721" t="str">
        <f t="shared" si="784"/>
        <v/>
      </c>
      <c r="AM1721" t="str">
        <f t="shared" si="785"/>
        <v/>
      </c>
    </row>
    <row r="1722" spans="1:39">
      <c r="A1722" t="s">
        <v>337</v>
      </c>
      <c r="C1722" t="s">
        <v>1</v>
      </c>
      <c r="D1722" t="s">
        <v>1376</v>
      </c>
      <c r="E1722" t="s">
        <v>3</v>
      </c>
      <c r="G1722">
        <v>304</v>
      </c>
      <c r="H1722" t="s">
        <v>1</v>
      </c>
      <c r="I1722" t="s">
        <v>124</v>
      </c>
      <c r="J1722" t="s">
        <v>340</v>
      </c>
      <c r="K1722" t="str">
        <f t="shared" si="757"/>
        <v/>
      </c>
      <c r="L1722" t="str">
        <f t="shared" si="758"/>
        <v/>
      </c>
      <c r="M1722" t="str">
        <f t="shared" si="759"/>
        <v/>
      </c>
      <c r="N1722" t="str">
        <f t="shared" si="760"/>
        <v>Visiteur</v>
      </c>
      <c r="O1722" t="str">
        <f t="shared" si="761"/>
        <v>Googlebot Smartphone</v>
      </c>
      <c r="P1722" t="str">
        <f t="shared" si="762"/>
        <v>Googlebot Smartphone</v>
      </c>
      <c r="Q1722" t="str">
        <f t="shared" si="763"/>
        <v/>
      </c>
      <c r="R1722" t="str">
        <f t="shared" si="764"/>
        <v/>
      </c>
      <c r="S1722" t="str">
        <f t="shared" si="765"/>
        <v>Googlebot Smartphone</v>
      </c>
      <c r="T1722" t="str">
        <f t="shared" si="766"/>
        <v/>
      </c>
      <c r="U1722" t="str">
        <f t="shared" si="767"/>
        <v/>
      </c>
      <c r="V1722" t="str">
        <f t="shared" si="768"/>
        <v/>
      </c>
      <c r="W1722" t="str">
        <f t="shared" si="769"/>
        <v/>
      </c>
      <c r="X1722" t="str">
        <f t="shared" si="770"/>
        <v/>
      </c>
      <c r="Y1722" t="str">
        <f t="shared" si="771"/>
        <v/>
      </c>
      <c r="Z1722" t="str">
        <f t="shared" si="772"/>
        <v/>
      </c>
      <c r="AA1722" t="str">
        <f t="shared" si="773"/>
        <v/>
      </c>
      <c r="AB1722" t="str">
        <f t="shared" si="774"/>
        <v/>
      </c>
      <c r="AC1722" t="str">
        <f t="shared" si="775"/>
        <v/>
      </c>
      <c r="AD1722" t="str">
        <f t="shared" si="776"/>
        <v/>
      </c>
      <c r="AE1722" t="str">
        <f t="shared" si="777"/>
        <v/>
      </c>
      <c r="AF1722" t="str">
        <f t="shared" si="778"/>
        <v/>
      </c>
      <c r="AG1722" t="str">
        <f t="shared" si="779"/>
        <v/>
      </c>
      <c r="AH1722" t="str">
        <f t="shared" si="780"/>
        <v/>
      </c>
      <c r="AI1722" t="str">
        <f t="shared" si="781"/>
        <v/>
      </c>
      <c r="AJ1722" t="str">
        <f t="shared" si="782"/>
        <v/>
      </c>
      <c r="AK1722" t="str">
        <f t="shared" si="783"/>
        <v/>
      </c>
      <c r="AL1722" t="str">
        <f t="shared" si="784"/>
        <v/>
      </c>
      <c r="AM1722" t="str">
        <f t="shared" si="785"/>
        <v/>
      </c>
    </row>
    <row r="1723" spans="1:39">
      <c r="A1723" t="s">
        <v>337</v>
      </c>
      <c r="C1723" t="s">
        <v>1</v>
      </c>
      <c r="D1723" t="s">
        <v>1376</v>
      </c>
      <c r="E1723" t="s">
        <v>3</v>
      </c>
      <c r="G1723">
        <v>304</v>
      </c>
      <c r="H1723" t="s">
        <v>1</v>
      </c>
      <c r="I1723" t="s">
        <v>124</v>
      </c>
      <c r="J1723" t="s">
        <v>340</v>
      </c>
      <c r="K1723" t="str">
        <f t="shared" si="757"/>
        <v/>
      </c>
      <c r="L1723" t="str">
        <f t="shared" si="758"/>
        <v/>
      </c>
      <c r="M1723" t="str">
        <f t="shared" si="759"/>
        <v/>
      </c>
      <c r="N1723" t="str">
        <f t="shared" si="760"/>
        <v>Visiteur</v>
      </c>
      <c r="O1723" t="str">
        <f t="shared" si="761"/>
        <v>Googlebot Smartphone</v>
      </c>
      <c r="P1723" t="str">
        <f t="shared" si="762"/>
        <v>Googlebot Smartphone</v>
      </c>
      <c r="Q1723" t="str">
        <f t="shared" si="763"/>
        <v/>
      </c>
      <c r="R1723" t="str">
        <f t="shared" si="764"/>
        <v/>
      </c>
      <c r="S1723" t="str">
        <f t="shared" si="765"/>
        <v>Googlebot Smartphone</v>
      </c>
      <c r="T1723" t="str">
        <f t="shared" si="766"/>
        <v/>
      </c>
      <c r="U1723" t="str">
        <f t="shared" si="767"/>
        <v/>
      </c>
      <c r="V1723" t="str">
        <f t="shared" si="768"/>
        <v/>
      </c>
      <c r="W1723" t="str">
        <f t="shared" si="769"/>
        <v/>
      </c>
      <c r="X1723" t="str">
        <f t="shared" si="770"/>
        <v/>
      </c>
      <c r="Y1723" t="str">
        <f t="shared" si="771"/>
        <v/>
      </c>
      <c r="Z1723" t="str">
        <f t="shared" si="772"/>
        <v/>
      </c>
      <c r="AA1723" t="str">
        <f t="shared" si="773"/>
        <v/>
      </c>
      <c r="AB1723" t="str">
        <f t="shared" si="774"/>
        <v/>
      </c>
      <c r="AC1723" t="str">
        <f t="shared" si="775"/>
        <v/>
      </c>
      <c r="AD1723" t="str">
        <f t="shared" si="776"/>
        <v/>
      </c>
      <c r="AE1723" t="str">
        <f t="shared" si="777"/>
        <v/>
      </c>
      <c r="AF1723" t="str">
        <f t="shared" si="778"/>
        <v/>
      </c>
      <c r="AG1723" t="str">
        <f t="shared" si="779"/>
        <v/>
      </c>
      <c r="AH1723" t="str">
        <f t="shared" si="780"/>
        <v/>
      </c>
      <c r="AI1723" t="str">
        <f t="shared" si="781"/>
        <v/>
      </c>
      <c r="AJ1723" t="str">
        <f t="shared" si="782"/>
        <v/>
      </c>
      <c r="AK1723" t="str">
        <f t="shared" si="783"/>
        <v/>
      </c>
      <c r="AL1723" t="str">
        <f t="shared" si="784"/>
        <v/>
      </c>
      <c r="AM1723" t="str">
        <f t="shared" si="785"/>
        <v/>
      </c>
    </row>
    <row r="1724" spans="1:39">
      <c r="A1724" t="s">
        <v>337</v>
      </c>
      <c r="C1724" t="s">
        <v>1</v>
      </c>
      <c r="D1724" t="s">
        <v>1376</v>
      </c>
      <c r="E1724" t="s">
        <v>3</v>
      </c>
      <c r="G1724">
        <v>304</v>
      </c>
      <c r="H1724" t="s">
        <v>1</v>
      </c>
      <c r="I1724" t="s">
        <v>124</v>
      </c>
      <c r="J1724" t="s">
        <v>340</v>
      </c>
      <c r="K1724" t="str">
        <f t="shared" si="757"/>
        <v/>
      </c>
      <c r="L1724" t="str">
        <f t="shared" si="758"/>
        <v/>
      </c>
      <c r="M1724" t="str">
        <f t="shared" si="759"/>
        <v/>
      </c>
      <c r="N1724" t="str">
        <f t="shared" si="760"/>
        <v>Visiteur</v>
      </c>
      <c r="O1724" t="str">
        <f t="shared" si="761"/>
        <v>Googlebot Smartphone</v>
      </c>
      <c r="P1724" t="str">
        <f t="shared" si="762"/>
        <v>Googlebot Smartphone</v>
      </c>
      <c r="Q1724" t="str">
        <f t="shared" si="763"/>
        <v/>
      </c>
      <c r="R1724" t="str">
        <f t="shared" si="764"/>
        <v/>
      </c>
      <c r="S1724" t="str">
        <f t="shared" si="765"/>
        <v>Googlebot Smartphone</v>
      </c>
      <c r="T1724" t="str">
        <f t="shared" si="766"/>
        <v/>
      </c>
      <c r="U1724" t="str">
        <f t="shared" si="767"/>
        <v/>
      </c>
      <c r="V1724" t="str">
        <f t="shared" si="768"/>
        <v/>
      </c>
      <c r="W1724" t="str">
        <f t="shared" si="769"/>
        <v/>
      </c>
      <c r="X1724" t="str">
        <f t="shared" si="770"/>
        <v/>
      </c>
      <c r="Y1724" t="str">
        <f t="shared" si="771"/>
        <v/>
      </c>
      <c r="Z1724" t="str">
        <f t="shared" si="772"/>
        <v/>
      </c>
      <c r="AA1724" t="str">
        <f t="shared" si="773"/>
        <v/>
      </c>
      <c r="AB1724" t="str">
        <f t="shared" si="774"/>
        <v/>
      </c>
      <c r="AC1724" t="str">
        <f t="shared" si="775"/>
        <v/>
      </c>
      <c r="AD1724" t="str">
        <f t="shared" si="776"/>
        <v/>
      </c>
      <c r="AE1724" t="str">
        <f t="shared" si="777"/>
        <v/>
      </c>
      <c r="AF1724" t="str">
        <f t="shared" si="778"/>
        <v/>
      </c>
      <c r="AG1724" t="str">
        <f t="shared" si="779"/>
        <v/>
      </c>
      <c r="AH1724" t="str">
        <f t="shared" si="780"/>
        <v/>
      </c>
      <c r="AI1724" t="str">
        <f t="shared" si="781"/>
        <v/>
      </c>
      <c r="AJ1724" t="str">
        <f t="shared" si="782"/>
        <v/>
      </c>
      <c r="AK1724" t="str">
        <f t="shared" si="783"/>
        <v/>
      </c>
      <c r="AL1724" t="str">
        <f t="shared" si="784"/>
        <v/>
      </c>
      <c r="AM1724" t="str">
        <f t="shared" si="785"/>
        <v/>
      </c>
    </row>
    <row r="1725" spans="1:39">
      <c r="A1725" t="s">
        <v>337</v>
      </c>
      <c r="C1725" t="s">
        <v>1</v>
      </c>
      <c r="D1725" t="s">
        <v>1376</v>
      </c>
      <c r="E1725" t="s">
        <v>3</v>
      </c>
      <c r="G1725">
        <v>304</v>
      </c>
      <c r="H1725" t="s">
        <v>1</v>
      </c>
      <c r="I1725" t="s">
        <v>124</v>
      </c>
      <c r="J1725" t="s">
        <v>340</v>
      </c>
      <c r="K1725" t="str">
        <f t="shared" si="757"/>
        <v/>
      </c>
      <c r="L1725" t="str">
        <f t="shared" si="758"/>
        <v/>
      </c>
      <c r="M1725" t="str">
        <f t="shared" si="759"/>
        <v/>
      </c>
      <c r="N1725" t="str">
        <f t="shared" si="760"/>
        <v>Visiteur</v>
      </c>
      <c r="O1725" t="str">
        <f t="shared" si="761"/>
        <v>Googlebot Smartphone</v>
      </c>
      <c r="P1725" t="str">
        <f t="shared" si="762"/>
        <v>Googlebot Smartphone</v>
      </c>
      <c r="Q1725" t="str">
        <f t="shared" si="763"/>
        <v/>
      </c>
      <c r="R1725" t="str">
        <f t="shared" si="764"/>
        <v/>
      </c>
      <c r="S1725" t="str">
        <f t="shared" si="765"/>
        <v>Googlebot Smartphone</v>
      </c>
      <c r="T1725" t="str">
        <f t="shared" si="766"/>
        <v/>
      </c>
      <c r="U1725" t="str">
        <f t="shared" si="767"/>
        <v/>
      </c>
      <c r="V1725" t="str">
        <f t="shared" si="768"/>
        <v/>
      </c>
      <c r="W1725" t="str">
        <f t="shared" si="769"/>
        <v/>
      </c>
      <c r="X1725" t="str">
        <f t="shared" si="770"/>
        <v/>
      </c>
      <c r="Y1725" t="str">
        <f t="shared" si="771"/>
        <v/>
      </c>
      <c r="Z1725" t="str">
        <f t="shared" si="772"/>
        <v/>
      </c>
      <c r="AA1725" t="str">
        <f t="shared" si="773"/>
        <v/>
      </c>
      <c r="AB1725" t="str">
        <f t="shared" si="774"/>
        <v/>
      </c>
      <c r="AC1725" t="str">
        <f t="shared" si="775"/>
        <v/>
      </c>
      <c r="AD1725" t="str">
        <f t="shared" si="776"/>
        <v/>
      </c>
      <c r="AE1725" t="str">
        <f t="shared" si="777"/>
        <v/>
      </c>
      <c r="AF1725" t="str">
        <f t="shared" si="778"/>
        <v/>
      </c>
      <c r="AG1725" t="str">
        <f t="shared" si="779"/>
        <v/>
      </c>
      <c r="AH1725" t="str">
        <f t="shared" si="780"/>
        <v/>
      </c>
      <c r="AI1725" t="str">
        <f t="shared" si="781"/>
        <v/>
      </c>
      <c r="AJ1725" t="str">
        <f t="shared" si="782"/>
        <v/>
      </c>
      <c r="AK1725" t="str">
        <f t="shared" si="783"/>
        <v/>
      </c>
      <c r="AL1725" t="str">
        <f t="shared" si="784"/>
        <v/>
      </c>
      <c r="AM1725" t="str">
        <f t="shared" si="785"/>
        <v/>
      </c>
    </row>
    <row r="1726" spans="1:39">
      <c r="A1726" t="s">
        <v>337</v>
      </c>
      <c r="C1726" t="s">
        <v>1</v>
      </c>
      <c r="D1726" t="s">
        <v>1376</v>
      </c>
      <c r="E1726" t="s">
        <v>3</v>
      </c>
      <c r="G1726">
        <v>304</v>
      </c>
      <c r="H1726" t="s">
        <v>1</v>
      </c>
      <c r="I1726" t="s">
        <v>124</v>
      </c>
      <c r="J1726" t="s">
        <v>340</v>
      </c>
      <c r="K1726" t="str">
        <f t="shared" si="757"/>
        <v/>
      </c>
      <c r="L1726" t="str">
        <f t="shared" si="758"/>
        <v/>
      </c>
      <c r="M1726" t="str">
        <f t="shared" si="759"/>
        <v/>
      </c>
      <c r="N1726" t="str">
        <f t="shared" si="760"/>
        <v>Visiteur</v>
      </c>
      <c r="O1726" t="str">
        <f t="shared" si="761"/>
        <v>Googlebot Smartphone</v>
      </c>
      <c r="P1726" t="str">
        <f t="shared" si="762"/>
        <v>Googlebot Smartphone</v>
      </c>
      <c r="Q1726" t="str">
        <f t="shared" si="763"/>
        <v/>
      </c>
      <c r="R1726" t="str">
        <f t="shared" si="764"/>
        <v/>
      </c>
      <c r="S1726" t="str">
        <f t="shared" si="765"/>
        <v>Googlebot Smartphone</v>
      </c>
      <c r="T1726" t="str">
        <f t="shared" si="766"/>
        <v/>
      </c>
      <c r="U1726" t="str">
        <f t="shared" si="767"/>
        <v/>
      </c>
      <c r="V1726" t="str">
        <f t="shared" si="768"/>
        <v/>
      </c>
      <c r="W1726" t="str">
        <f t="shared" si="769"/>
        <v/>
      </c>
      <c r="X1726" t="str">
        <f t="shared" si="770"/>
        <v/>
      </c>
      <c r="Y1726" t="str">
        <f t="shared" si="771"/>
        <v/>
      </c>
      <c r="Z1726" t="str">
        <f t="shared" si="772"/>
        <v/>
      </c>
      <c r="AA1726" t="str">
        <f t="shared" si="773"/>
        <v/>
      </c>
      <c r="AB1726" t="str">
        <f t="shared" si="774"/>
        <v/>
      </c>
      <c r="AC1726" t="str">
        <f t="shared" si="775"/>
        <v/>
      </c>
      <c r="AD1726" t="str">
        <f t="shared" si="776"/>
        <v/>
      </c>
      <c r="AE1726" t="str">
        <f t="shared" si="777"/>
        <v/>
      </c>
      <c r="AF1726" t="str">
        <f t="shared" si="778"/>
        <v/>
      </c>
      <c r="AG1726" t="str">
        <f t="shared" si="779"/>
        <v/>
      </c>
      <c r="AH1726" t="str">
        <f t="shared" si="780"/>
        <v/>
      </c>
      <c r="AI1726" t="str">
        <f t="shared" si="781"/>
        <v/>
      </c>
      <c r="AJ1726" t="str">
        <f t="shared" si="782"/>
        <v/>
      </c>
      <c r="AK1726" t="str">
        <f t="shared" si="783"/>
        <v/>
      </c>
      <c r="AL1726" t="str">
        <f t="shared" si="784"/>
        <v/>
      </c>
      <c r="AM1726" t="str">
        <f t="shared" si="785"/>
        <v/>
      </c>
    </row>
    <row r="1727" spans="1:39">
      <c r="A1727" t="s">
        <v>337</v>
      </c>
      <c r="C1727" t="s">
        <v>1</v>
      </c>
      <c r="D1727" t="s">
        <v>1376</v>
      </c>
      <c r="E1727" t="s">
        <v>3</v>
      </c>
      <c r="G1727">
        <v>304</v>
      </c>
      <c r="H1727" t="s">
        <v>1</v>
      </c>
      <c r="I1727" t="s">
        <v>124</v>
      </c>
      <c r="J1727" t="s">
        <v>340</v>
      </c>
      <c r="K1727" t="str">
        <f t="shared" si="757"/>
        <v/>
      </c>
      <c r="L1727" t="str">
        <f t="shared" si="758"/>
        <v/>
      </c>
      <c r="M1727" t="str">
        <f t="shared" si="759"/>
        <v/>
      </c>
      <c r="N1727" t="str">
        <f t="shared" si="760"/>
        <v>Visiteur</v>
      </c>
      <c r="O1727" t="str">
        <f t="shared" si="761"/>
        <v>Googlebot Smartphone</v>
      </c>
      <c r="P1727" t="str">
        <f t="shared" si="762"/>
        <v>Googlebot Smartphone</v>
      </c>
      <c r="Q1727" t="str">
        <f t="shared" si="763"/>
        <v/>
      </c>
      <c r="R1727" t="str">
        <f t="shared" si="764"/>
        <v/>
      </c>
      <c r="S1727" t="str">
        <f t="shared" si="765"/>
        <v>Googlebot Smartphone</v>
      </c>
      <c r="T1727" t="str">
        <f t="shared" si="766"/>
        <v/>
      </c>
      <c r="U1727" t="str">
        <f t="shared" si="767"/>
        <v/>
      </c>
      <c r="V1727" t="str">
        <f t="shared" si="768"/>
        <v/>
      </c>
      <c r="W1727" t="str">
        <f t="shared" si="769"/>
        <v/>
      </c>
      <c r="X1727" t="str">
        <f t="shared" si="770"/>
        <v/>
      </c>
      <c r="Y1727" t="str">
        <f t="shared" si="771"/>
        <v/>
      </c>
      <c r="Z1727" t="str">
        <f t="shared" si="772"/>
        <v/>
      </c>
      <c r="AA1727" t="str">
        <f t="shared" si="773"/>
        <v/>
      </c>
      <c r="AB1727" t="str">
        <f t="shared" si="774"/>
        <v/>
      </c>
      <c r="AC1727" t="str">
        <f t="shared" si="775"/>
        <v/>
      </c>
      <c r="AD1727" t="str">
        <f t="shared" si="776"/>
        <v/>
      </c>
      <c r="AE1727" t="str">
        <f t="shared" si="777"/>
        <v/>
      </c>
      <c r="AF1727" t="str">
        <f t="shared" si="778"/>
        <v/>
      </c>
      <c r="AG1727" t="str">
        <f t="shared" si="779"/>
        <v/>
      </c>
      <c r="AH1727" t="str">
        <f t="shared" si="780"/>
        <v/>
      </c>
      <c r="AI1727" t="str">
        <f t="shared" si="781"/>
        <v/>
      </c>
      <c r="AJ1727" t="str">
        <f t="shared" si="782"/>
        <v/>
      </c>
      <c r="AK1727" t="str">
        <f t="shared" si="783"/>
        <v/>
      </c>
      <c r="AL1727" t="str">
        <f t="shared" si="784"/>
        <v/>
      </c>
      <c r="AM1727" t="str">
        <f t="shared" si="785"/>
        <v/>
      </c>
    </row>
    <row r="1728" spans="1:39">
      <c r="A1728" t="s">
        <v>337</v>
      </c>
      <c r="C1728" t="s">
        <v>1</v>
      </c>
      <c r="D1728" t="s">
        <v>1376</v>
      </c>
      <c r="E1728" t="s">
        <v>3</v>
      </c>
      <c r="G1728">
        <v>304</v>
      </c>
      <c r="H1728" t="s">
        <v>1</v>
      </c>
      <c r="I1728" t="s">
        <v>1377</v>
      </c>
      <c r="J1728" t="s">
        <v>340</v>
      </c>
      <c r="K1728" t="str">
        <f t="shared" si="757"/>
        <v/>
      </c>
      <c r="L1728" t="str">
        <f t="shared" si="758"/>
        <v/>
      </c>
      <c r="M1728" t="str">
        <f t="shared" si="759"/>
        <v/>
      </c>
      <c r="N1728" t="str">
        <f t="shared" si="760"/>
        <v>Visiteur</v>
      </c>
      <c r="O1728" t="str">
        <f t="shared" si="761"/>
        <v>Googlebot Smartphone</v>
      </c>
      <c r="P1728" t="str">
        <f t="shared" si="762"/>
        <v>Googlebot Smartphone</v>
      </c>
      <c r="Q1728" t="str">
        <f t="shared" si="763"/>
        <v/>
      </c>
      <c r="R1728" t="str">
        <f t="shared" si="764"/>
        <v/>
      </c>
      <c r="S1728" t="str">
        <f t="shared" si="765"/>
        <v>Googlebot Smartphone</v>
      </c>
      <c r="T1728" t="str">
        <f t="shared" si="766"/>
        <v/>
      </c>
      <c r="U1728" t="str">
        <f t="shared" si="767"/>
        <v/>
      </c>
      <c r="V1728" t="str">
        <f t="shared" si="768"/>
        <v/>
      </c>
      <c r="W1728" t="str">
        <f t="shared" si="769"/>
        <v/>
      </c>
      <c r="X1728" t="str">
        <f t="shared" si="770"/>
        <v/>
      </c>
      <c r="Y1728" t="str">
        <f t="shared" si="771"/>
        <v/>
      </c>
      <c r="Z1728" t="str">
        <f t="shared" si="772"/>
        <v/>
      </c>
      <c r="AA1728" t="str">
        <f t="shared" si="773"/>
        <v/>
      </c>
      <c r="AB1728" t="str">
        <f t="shared" si="774"/>
        <v/>
      </c>
      <c r="AC1728" t="str">
        <f t="shared" si="775"/>
        <v/>
      </c>
      <c r="AD1728" t="str">
        <f t="shared" si="776"/>
        <v/>
      </c>
      <c r="AE1728" t="str">
        <f t="shared" si="777"/>
        <v/>
      </c>
      <c r="AF1728" t="str">
        <f t="shared" si="778"/>
        <v/>
      </c>
      <c r="AG1728" t="str">
        <f t="shared" si="779"/>
        <v/>
      </c>
      <c r="AH1728" t="str">
        <f t="shared" si="780"/>
        <v/>
      </c>
      <c r="AI1728" t="str">
        <f t="shared" si="781"/>
        <v/>
      </c>
      <c r="AJ1728" t="str">
        <f t="shared" si="782"/>
        <v/>
      </c>
      <c r="AK1728" t="str">
        <f t="shared" si="783"/>
        <v/>
      </c>
      <c r="AL1728" t="str">
        <f t="shared" si="784"/>
        <v/>
      </c>
      <c r="AM1728" t="str">
        <f t="shared" si="785"/>
        <v/>
      </c>
    </row>
    <row r="1729" spans="1:39">
      <c r="A1729" t="s">
        <v>337</v>
      </c>
      <c r="C1729" t="s">
        <v>1</v>
      </c>
      <c r="D1729" t="s">
        <v>1376</v>
      </c>
      <c r="E1729" t="s">
        <v>3</v>
      </c>
      <c r="G1729">
        <v>304</v>
      </c>
      <c r="H1729" t="s">
        <v>1</v>
      </c>
      <c r="I1729" t="s">
        <v>124</v>
      </c>
      <c r="J1729" t="s">
        <v>340</v>
      </c>
      <c r="K1729" t="str">
        <f t="shared" si="757"/>
        <v/>
      </c>
      <c r="L1729" t="str">
        <f t="shared" si="758"/>
        <v/>
      </c>
      <c r="M1729" t="str">
        <f t="shared" si="759"/>
        <v/>
      </c>
      <c r="N1729" t="str">
        <f t="shared" si="760"/>
        <v>Visiteur</v>
      </c>
      <c r="O1729" t="str">
        <f t="shared" si="761"/>
        <v>Googlebot Smartphone</v>
      </c>
      <c r="P1729" t="str">
        <f t="shared" si="762"/>
        <v>Googlebot Smartphone</v>
      </c>
      <c r="Q1729" t="str">
        <f t="shared" si="763"/>
        <v/>
      </c>
      <c r="R1729" t="str">
        <f t="shared" si="764"/>
        <v/>
      </c>
      <c r="S1729" t="str">
        <f t="shared" si="765"/>
        <v>Googlebot Smartphone</v>
      </c>
      <c r="T1729" t="str">
        <f t="shared" si="766"/>
        <v/>
      </c>
      <c r="U1729" t="str">
        <f t="shared" si="767"/>
        <v/>
      </c>
      <c r="V1729" t="str">
        <f t="shared" si="768"/>
        <v/>
      </c>
      <c r="W1729" t="str">
        <f t="shared" si="769"/>
        <v/>
      </c>
      <c r="X1729" t="str">
        <f t="shared" si="770"/>
        <v/>
      </c>
      <c r="Y1729" t="str">
        <f t="shared" si="771"/>
        <v/>
      </c>
      <c r="Z1729" t="str">
        <f t="shared" si="772"/>
        <v/>
      </c>
      <c r="AA1729" t="str">
        <f t="shared" si="773"/>
        <v/>
      </c>
      <c r="AB1729" t="str">
        <f t="shared" si="774"/>
        <v/>
      </c>
      <c r="AC1729" t="str">
        <f t="shared" si="775"/>
        <v/>
      </c>
      <c r="AD1729" t="str">
        <f t="shared" si="776"/>
        <v/>
      </c>
      <c r="AE1729" t="str">
        <f t="shared" si="777"/>
        <v/>
      </c>
      <c r="AF1729" t="str">
        <f t="shared" si="778"/>
        <v/>
      </c>
      <c r="AG1729" t="str">
        <f t="shared" si="779"/>
        <v/>
      </c>
      <c r="AH1729" t="str">
        <f t="shared" si="780"/>
        <v/>
      </c>
      <c r="AI1729" t="str">
        <f t="shared" si="781"/>
        <v/>
      </c>
      <c r="AJ1729" t="str">
        <f t="shared" si="782"/>
        <v/>
      </c>
      <c r="AK1729" t="str">
        <f t="shared" si="783"/>
        <v/>
      </c>
      <c r="AL1729" t="str">
        <f t="shared" si="784"/>
        <v/>
      </c>
      <c r="AM1729" t="str">
        <f t="shared" si="785"/>
        <v/>
      </c>
    </row>
    <row r="1730" spans="1:39">
      <c r="A1730" t="s">
        <v>337</v>
      </c>
      <c r="C1730" t="s">
        <v>1</v>
      </c>
      <c r="D1730" t="s">
        <v>1376</v>
      </c>
      <c r="E1730" t="s">
        <v>3</v>
      </c>
      <c r="G1730">
        <v>304</v>
      </c>
      <c r="H1730" t="s">
        <v>1</v>
      </c>
      <c r="I1730" t="s">
        <v>124</v>
      </c>
      <c r="J1730" t="s">
        <v>340</v>
      </c>
      <c r="K1730" t="str">
        <f t="shared" si="757"/>
        <v/>
      </c>
      <c r="L1730" t="str">
        <f t="shared" si="758"/>
        <v/>
      </c>
      <c r="M1730" t="str">
        <f t="shared" si="759"/>
        <v/>
      </c>
      <c r="N1730" t="str">
        <f t="shared" si="760"/>
        <v>Visiteur</v>
      </c>
      <c r="O1730" t="str">
        <f t="shared" si="761"/>
        <v>Googlebot Smartphone</v>
      </c>
      <c r="P1730" t="str">
        <f t="shared" si="762"/>
        <v>Googlebot Smartphone</v>
      </c>
      <c r="Q1730" t="str">
        <f t="shared" si="763"/>
        <v/>
      </c>
      <c r="R1730" t="str">
        <f t="shared" si="764"/>
        <v/>
      </c>
      <c r="S1730" t="str">
        <f t="shared" si="765"/>
        <v>Googlebot Smartphone</v>
      </c>
      <c r="T1730" t="str">
        <f t="shared" si="766"/>
        <v/>
      </c>
      <c r="U1730" t="str">
        <f t="shared" si="767"/>
        <v/>
      </c>
      <c r="V1730" t="str">
        <f t="shared" si="768"/>
        <v/>
      </c>
      <c r="W1730" t="str">
        <f t="shared" si="769"/>
        <v/>
      </c>
      <c r="X1730" t="str">
        <f t="shared" si="770"/>
        <v/>
      </c>
      <c r="Y1730" t="str">
        <f t="shared" si="771"/>
        <v/>
      </c>
      <c r="Z1730" t="str">
        <f t="shared" si="772"/>
        <v/>
      </c>
      <c r="AA1730" t="str">
        <f t="shared" si="773"/>
        <v/>
      </c>
      <c r="AB1730" t="str">
        <f t="shared" si="774"/>
        <v/>
      </c>
      <c r="AC1730" t="str">
        <f t="shared" si="775"/>
        <v/>
      </c>
      <c r="AD1730" t="str">
        <f t="shared" si="776"/>
        <v/>
      </c>
      <c r="AE1730" t="str">
        <f t="shared" si="777"/>
        <v/>
      </c>
      <c r="AF1730" t="str">
        <f t="shared" si="778"/>
        <v/>
      </c>
      <c r="AG1730" t="str">
        <f t="shared" si="779"/>
        <v/>
      </c>
      <c r="AH1730" t="str">
        <f t="shared" si="780"/>
        <v/>
      </c>
      <c r="AI1730" t="str">
        <f t="shared" si="781"/>
        <v/>
      </c>
      <c r="AJ1730" t="str">
        <f t="shared" si="782"/>
        <v/>
      </c>
      <c r="AK1730" t="str">
        <f t="shared" si="783"/>
        <v/>
      </c>
      <c r="AL1730" t="str">
        <f t="shared" si="784"/>
        <v/>
      </c>
      <c r="AM1730" t="str">
        <f t="shared" si="785"/>
        <v/>
      </c>
    </row>
    <row r="1731" spans="1:39">
      <c r="A1731" t="s">
        <v>337</v>
      </c>
      <c r="C1731" t="s">
        <v>1</v>
      </c>
      <c r="D1731" t="s">
        <v>1378</v>
      </c>
      <c r="E1731" t="s">
        <v>3</v>
      </c>
      <c r="G1731">
        <v>304</v>
      </c>
      <c r="H1731" t="s">
        <v>1</v>
      </c>
      <c r="I1731" t="s">
        <v>124</v>
      </c>
      <c r="J1731" t="s">
        <v>340</v>
      </c>
      <c r="K1731" t="str">
        <f t="shared" ref="K1731:K1794" si="786">IF(COUNTIF(F1731,"*search*"),"search","")</f>
        <v/>
      </c>
      <c r="L1731" t="str">
        <f t="shared" ref="L1731:L1794" si="787">IF(COUNTIF(I1731,"*.ru*"),".ru","")</f>
        <v/>
      </c>
      <c r="M1731" t="str">
        <f t="shared" ref="M1731:M1794" si="788">MID(F1731,1,4)</f>
        <v/>
      </c>
      <c r="N1731" t="str">
        <f t="shared" ref="N1731:N1794" si="789">IF(COUNTIF(J1732,"*bot*"),"Bot",IF(COUNTIF(J1732,"*spider*" ), "Spider","Visiteur"))</f>
        <v>Visiteur</v>
      </c>
      <c r="O1731" t="str">
        <f t="shared" ref="O1731:O1794" si="790">CONCATENATE(Q1731,R1731,S1731,T1731,U1731,V1731,W1731,X1731,Y1731,Z1731,AA1731,AB1731,AC1731,AD1731,AE1731,AF1731,AG1731,AH1731,AI1731,AJ1731,AK1731,AL1731,AM1731)</f>
        <v>Googlebot Smartphone</v>
      </c>
      <c r="P1731" t="str">
        <f t="shared" ref="P1731:P1794" si="791">IF(COUNTIF(J1731,"*Googlebot-Image*"),"Googlebot-Image",IF(COUNTIF(J1731,"*Chrome/41*"),"Googlebot",IF(COUNTIF(J1731,"*Chrome/7*"),"Googlebot Smartphone",IF(COUNTIF(J1731,"*Yandex*" ), "YandexBot","Visiteur"))))</f>
        <v>Googlebot Smartphone</v>
      </c>
      <c r="Q1731" t="str">
        <f t="shared" ref="Q1731:Q1794" si="792">IF(COUNTIF(J1731,"*Googlebot-Image*"),"Googlebot-Image","")</f>
        <v/>
      </c>
      <c r="R1731" t="str">
        <f t="shared" ref="R1731:R1794" si="793">IF(COUNTIF(J1731,"*Chrome/41*"),"Googlebot","")</f>
        <v/>
      </c>
      <c r="S1731" t="str">
        <f t="shared" ref="S1731:S1794" si="794">IF(COUNTIF(J1731,"*Chrome/7*"),"Googlebot Smartphone","")</f>
        <v>Googlebot Smartphone</v>
      </c>
      <c r="T1731" t="str">
        <f t="shared" ref="T1731:T1794" si="795">IF(COUNTIF(J1731,"*Yandex*"),"Yandex","")</f>
        <v/>
      </c>
      <c r="U1731" t="str">
        <f t="shared" ref="U1731:U1794" si="796">IF(COUNTIF(J1731,"*bingbot*"),"Bingbot","")</f>
        <v/>
      </c>
      <c r="V1731" t="str">
        <f t="shared" ref="V1731:V1794" si="797">IF(COUNTIF(J1731,"*DotBot*"),"Moz","")</f>
        <v/>
      </c>
      <c r="W1731" t="str">
        <f t="shared" ref="W1731:W1794" si="798">IF(COUNTIF(J1731,"*BingPreview*"),"BingPreview","")</f>
        <v/>
      </c>
      <c r="X1731" t="str">
        <f t="shared" ref="X1731:X1794" si="799">IF(COUNTIF(J1731,"*Trident*"),"Internet Explorer","")</f>
        <v/>
      </c>
      <c r="Y1731" t="str">
        <f t="shared" ref="Y1731:Y1794" si="800">IF(COUNTIF(J1731,"*Chrome/5*"),"Google Chrome","")</f>
        <v/>
      </c>
      <c r="Z1731" t="str">
        <f t="shared" ref="Z1731:Z1794" si="801">IF(COUNTIF(J1731,"*Chrome/36*"),"Chrome 36","")</f>
        <v/>
      </c>
      <c r="AA1731" t="str">
        <f t="shared" ref="AA1731:AA1794" si="802">IF(COUNTIF(J1731,"*SemrushBot*"),"SemrushBot","")</f>
        <v/>
      </c>
      <c r="AB1731" t="str">
        <f t="shared" ref="AB1731:AB1794" si="803">IF(COUNTIF(J1731,"*Googlebot/2*"),"Googlebot/2","")</f>
        <v/>
      </c>
      <c r="AC1731" t="str">
        <f t="shared" ref="AC1731:AC1794" si="804">IF(COUNTIF(J1731,"*X11*"),"Chrome 60","")</f>
        <v/>
      </c>
      <c r="AD1731" t="str">
        <f t="shared" ref="AD1731:AD1794" si="805">IF(COUNTIF(J1731,"*BLEXBot/1*"),"BLEXBot - Mozilla 5.0","")</f>
        <v/>
      </c>
      <c r="AE1731" t="str">
        <f t="shared" ref="AE1731:AE1794" si="806">IF(COUNTIF(J1731,"*Mail.RU_Bot*"),"Mail.RU_Bot","")</f>
        <v/>
      </c>
      <c r="AF1731" t="str">
        <f t="shared" ref="AF1731:AF1794" si="807">IF(COUNTIF(J1731,"*python-requests*"),"python-requests","")</f>
        <v/>
      </c>
      <c r="AG1731" t="str">
        <f t="shared" ref="AG1731:AG1794" si="808">IF(COUNTIF(J1731,"*Exabot*"),"Exabot","")</f>
        <v/>
      </c>
      <c r="AH1731" t="str">
        <f t="shared" ref="AH1731:AH1794" si="809">IF(COUNTIF(J1731,"*Hellocoton*"),"Hellocoton","")</f>
        <v/>
      </c>
      <c r="AI1731" t="str">
        <f t="shared" ref="AI1731:AI1794" si="810">IF(COUNTIF(J1731,"*Sogou web spider*"),"Sogou web spider","")</f>
        <v/>
      </c>
      <c r="AJ1731" t="str">
        <f t="shared" ref="AJ1731:AJ1794" si="811">IF(COUNTIF(J1731,"*MJ12bot*"),"MajesticBot","")</f>
        <v/>
      </c>
      <c r="AK1731" t="str">
        <f t="shared" ref="AK1731:AK1794" si="812">IF(COUNTIF(J1731,"*AhrefsBot/5*"),"AhrefsBot","")</f>
        <v/>
      </c>
      <c r="AL1731" t="str">
        <f t="shared" ref="AL1731:AL1794" si="813">IF(COUNTIF(J1731,"*Baiduspider/2*"),"Baiduspider","")</f>
        <v/>
      </c>
      <c r="AM1731" t="str">
        <f t="shared" ref="AM1731:AM1794" si="814">IF(COUNTIF(J1731,"*CheckMarkNetwork/1*"),"CheckMarkNetwork","")</f>
        <v/>
      </c>
    </row>
    <row r="1732" spans="1:39">
      <c r="A1732" t="s">
        <v>337</v>
      </c>
      <c r="C1732" t="s">
        <v>1</v>
      </c>
      <c r="D1732" t="s">
        <v>1378</v>
      </c>
      <c r="E1732" t="s">
        <v>3</v>
      </c>
      <c r="G1732">
        <v>304</v>
      </c>
      <c r="H1732" t="s">
        <v>1</v>
      </c>
      <c r="I1732" t="s">
        <v>124</v>
      </c>
      <c r="J1732" t="s">
        <v>340</v>
      </c>
      <c r="K1732" t="str">
        <f t="shared" si="786"/>
        <v/>
      </c>
      <c r="L1732" t="str">
        <f t="shared" si="787"/>
        <v/>
      </c>
      <c r="M1732" t="str">
        <f t="shared" si="788"/>
        <v/>
      </c>
      <c r="N1732" t="str">
        <f t="shared" si="789"/>
        <v>Visiteur</v>
      </c>
      <c r="O1732" t="str">
        <f t="shared" si="790"/>
        <v>Googlebot Smartphone</v>
      </c>
      <c r="P1732" t="str">
        <f t="shared" si="791"/>
        <v>Googlebot Smartphone</v>
      </c>
      <c r="Q1732" t="str">
        <f t="shared" si="792"/>
        <v/>
      </c>
      <c r="R1732" t="str">
        <f t="shared" si="793"/>
        <v/>
      </c>
      <c r="S1732" t="str">
        <f t="shared" si="794"/>
        <v>Googlebot Smartphone</v>
      </c>
      <c r="T1732" t="str">
        <f t="shared" si="795"/>
        <v/>
      </c>
      <c r="U1732" t="str">
        <f t="shared" si="796"/>
        <v/>
      </c>
      <c r="V1732" t="str">
        <f t="shared" si="797"/>
        <v/>
      </c>
      <c r="W1732" t="str">
        <f t="shared" si="798"/>
        <v/>
      </c>
      <c r="X1732" t="str">
        <f t="shared" si="799"/>
        <v/>
      </c>
      <c r="Y1732" t="str">
        <f t="shared" si="800"/>
        <v/>
      </c>
      <c r="Z1732" t="str">
        <f t="shared" si="801"/>
        <v/>
      </c>
      <c r="AA1732" t="str">
        <f t="shared" si="802"/>
        <v/>
      </c>
      <c r="AB1732" t="str">
        <f t="shared" si="803"/>
        <v/>
      </c>
      <c r="AC1732" t="str">
        <f t="shared" si="804"/>
        <v/>
      </c>
      <c r="AD1732" t="str">
        <f t="shared" si="805"/>
        <v/>
      </c>
      <c r="AE1732" t="str">
        <f t="shared" si="806"/>
        <v/>
      </c>
      <c r="AF1732" t="str">
        <f t="shared" si="807"/>
        <v/>
      </c>
      <c r="AG1732" t="str">
        <f t="shared" si="808"/>
        <v/>
      </c>
      <c r="AH1732" t="str">
        <f t="shared" si="809"/>
        <v/>
      </c>
      <c r="AI1732" t="str">
        <f t="shared" si="810"/>
        <v/>
      </c>
      <c r="AJ1732" t="str">
        <f t="shared" si="811"/>
        <v/>
      </c>
      <c r="AK1732" t="str">
        <f t="shared" si="812"/>
        <v/>
      </c>
      <c r="AL1732" t="str">
        <f t="shared" si="813"/>
        <v/>
      </c>
      <c r="AM1732" t="str">
        <f t="shared" si="814"/>
        <v/>
      </c>
    </row>
    <row r="1733" spans="1:39">
      <c r="A1733" t="s">
        <v>337</v>
      </c>
      <c r="C1733" t="s">
        <v>1</v>
      </c>
      <c r="D1733" t="s">
        <v>1378</v>
      </c>
      <c r="E1733" t="s">
        <v>3</v>
      </c>
      <c r="G1733">
        <v>304</v>
      </c>
      <c r="H1733" t="s">
        <v>1</v>
      </c>
      <c r="I1733" t="s">
        <v>124</v>
      </c>
      <c r="J1733" t="s">
        <v>340</v>
      </c>
      <c r="K1733" t="str">
        <f t="shared" si="786"/>
        <v/>
      </c>
      <c r="L1733" t="str">
        <f t="shared" si="787"/>
        <v/>
      </c>
      <c r="M1733" t="str">
        <f t="shared" si="788"/>
        <v/>
      </c>
      <c r="N1733" t="str">
        <f t="shared" si="789"/>
        <v>Visiteur</v>
      </c>
      <c r="O1733" t="str">
        <f t="shared" si="790"/>
        <v>Googlebot Smartphone</v>
      </c>
      <c r="P1733" t="str">
        <f t="shared" si="791"/>
        <v>Googlebot Smartphone</v>
      </c>
      <c r="Q1733" t="str">
        <f t="shared" si="792"/>
        <v/>
      </c>
      <c r="R1733" t="str">
        <f t="shared" si="793"/>
        <v/>
      </c>
      <c r="S1733" t="str">
        <f t="shared" si="794"/>
        <v>Googlebot Smartphone</v>
      </c>
      <c r="T1733" t="str">
        <f t="shared" si="795"/>
        <v/>
      </c>
      <c r="U1733" t="str">
        <f t="shared" si="796"/>
        <v/>
      </c>
      <c r="V1733" t="str">
        <f t="shared" si="797"/>
        <v/>
      </c>
      <c r="W1733" t="str">
        <f t="shared" si="798"/>
        <v/>
      </c>
      <c r="X1733" t="str">
        <f t="shared" si="799"/>
        <v/>
      </c>
      <c r="Y1733" t="str">
        <f t="shared" si="800"/>
        <v/>
      </c>
      <c r="Z1733" t="str">
        <f t="shared" si="801"/>
        <v/>
      </c>
      <c r="AA1733" t="str">
        <f t="shared" si="802"/>
        <v/>
      </c>
      <c r="AB1733" t="str">
        <f t="shared" si="803"/>
        <v/>
      </c>
      <c r="AC1733" t="str">
        <f t="shared" si="804"/>
        <v/>
      </c>
      <c r="AD1733" t="str">
        <f t="shared" si="805"/>
        <v/>
      </c>
      <c r="AE1733" t="str">
        <f t="shared" si="806"/>
        <v/>
      </c>
      <c r="AF1733" t="str">
        <f t="shared" si="807"/>
        <v/>
      </c>
      <c r="AG1733" t="str">
        <f t="shared" si="808"/>
        <v/>
      </c>
      <c r="AH1733" t="str">
        <f t="shared" si="809"/>
        <v/>
      </c>
      <c r="AI1733" t="str">
        <f t="shared" si="810"/>
        <v/>
      </c>
      <c r="AJ1733" t="str">
        <f t="shared" si="811"/>
        <v/>
      </c>
      <c r="AK1733" t="str">
        <f t="shared" si="812"/>
        <v/>
      </c>
      <c r="AL1733" t="str">
        <f t="shared" si="813"/>
        <v/>
      </c>
      <c r="AM1733" t="str">
        <f t="shared" si="814"/>
        <v/>
      </c>
    </row>
    <row r="1734" spans="1:39">
      <c r="A1734" t="s">
        <v>337</v>
      </c>
      <c r="C1734" t="s">
        <v>1</v>
      </c>
      <c r="D1734" t="s">
        <v>1378</v>
      </c>
      <c r="E1734" t="s">
        <v>3</v>
      </c>
      <c r="G1734">
        <v>304</v>
      </c>
      <c r="H1734" t="s">
        <v>1</v>
      </c>
      <c r="I1734" t="s">
        <v>124</v>
      </c>
      <c r="J1734" t="s">
        <v>340</v>
      </c>
      <c r="K1734" t="str">
        <f t="shared" si="786"/>
        <v/>
      </c>
      <c r="L1734" t="str">
        <f t="shared" si="787"/>
        <v/>
      </c>
      <c r="M1734" t="str">
        <f t="shared" si="788"/>
        <v/>
      </c>
      <c r="N1734" t="str">
        <f t="shared" si="789"/>
        <v>Visiteur</v>
      </c>
      <c r="O1734" t="str">
        <f t="shared" si="790"/>
        <v>Googlebot Smartphone</v>
      </c>
      <c r="P1734" t="str">
        <f t="shared" si="791"/>
        <v>Googlebot Smartphone</v>
      </c>
      <c r="Q1734" t="str">
        <f t="shared" si="792"/>
        <v/>
      </c>
      <c r="R1734" t="str">
        <f t="shared" si="793"/>
        <v/>
      </c>
      <c r="S1734" t="str">
        <f t="shared" si="794"/>
        <v>Googlebot Smartphone</v>
      </c>
      <c r="T1734" t="str">
        <f t="shared" si="795"/>
        <v/>
      </c>
      <c r="U1734" t="str">
        <f t="shared" si="796"/>
        <v/>
      </c>
      <c r="V1734" t="str">
        <f t="shared" si="797"/>
        <v/>
      </c>
      <c r="W1734" t="str">
        <f t="shared" si="798"/>
        <v/>
      </c>
      <c r="X1734" t="str">
        <f t="shared" si="799"/>
        <v/>
      </c>
      <c r="Y1734" t="str">
        <f t="shared" si="800"/>
        <v/>
      </c>
      <c r="Z1734" t="str">
        <f t="shared" si="801"/>
        <v/>
      </c>
      <c r="AA1734" t="str">
        <f t="shared" si="802"/>
        <v/>
      </c>
      <c r="AB1734" t="str">
        <f t="shared" si="803"/>
        <v/>
      </c>
      <c r="AC1734" t="str">
        <f t="shared" si="804"/>
        <v/>
      </c>
      <c r="AD1734" t="str">
        <f t="shared" si="805"/>
        <v/>
      </c>
      <c r="AE1734" t="str">
        <f t="shared" si="806"/>
        <v/>
      </c>
      <c r="AF1734" t="str">
        <f t="shared" si="807"/>
        <v/>
      </c>
      <c r="AG1734" t="str">
        <f t="shared" si="808"/>
        <v/>
      </c>
      <c r="AH1734" t="str">
        <f t="shared" si="809"/>
        <v/>
      </c>
      <c r="AI1734" t="str">
        <f t="shared" si="810"/>
        <v/>
      </c>
      <c r="AJ1734" t="str">
        <f t="shared" si="811"/>
        <v/>
      </c>
      <c r="AK1734" t="str">
        <f t="shared" si="812"/>
        <v/>
      </c>
      <c r="AL1734" t="str">
        <f t="shared" si="813"/>
        <v/>
      </c>
      <c r="AM1734" t="str">
        <f t="shared" si="814"/>
        <v/>
      </c>
    </row>
    <row r="1735" spans="1:39">
      <c r="A1735" t="s">
        <v>337</v>
      </c>
      <c r="C1735" t="s">
        <v>1</v>
      </c>
      <c r="D1735" t="s">
        <v>1378</v>
      </c>
      <c r="E1735" t="s">
        <v>3</v>
      </c>
      <c r="G1735">
        <v>304</v>
      </c>
      <c r="H1735" t="s">
        <v>1</v>
      </c>
      <c r="I1735" t="s">
        <v>124</v>
      </c>
      <c r="J1735" t="s">
        <v>340</v>
      </c>
      <c r="K1735" t="str">
        <f t="shared" si="786"/>
        <v/>
      </c>
      <c r="L1735" t="str">
        <f t="shared" si="787"/>
        <v/>
      </c>
      <c r="M1735" t="str">
        <f t="shared" si="788"/>
        <v/>
      </c>
      <c r="N1735" t="str">
        <f t="shared" si="789"/>
        <v>Visiteur</v>
      </c>
      <c r="O1735" t="str">
        <f t="shared" si="790"/>
        <v>Googlebot Smartphone</v>
      </c>
      <c r="P1735" t="str">
        <f t="shared" si="791"/>
        <v>Googlebot Smartphone</v>
      </c>
      <c r="Q1735" t="str">
        <f t="shared" si="792"/>
        <v/>
      </c>
      <c r="R1735" t="str">
        <f t="shared" si="793"/>
        <v/>
      </c>
      <c r="S1735" t="str">
        <f t="shared" si="794"/>
        <v>Googlebot Smartphone</v>
      </c>
      <c r="T1735" t="str">
        <f t="shared" si="795"/>
        <v/>
      </c>
      <c r="U1735" t="str">
        <f t="shared" si="796"/>
        <v/>
      </c>
      <c r="V1735" t="str">
        <f t="shared" si="797"/>
        <v/>
      </c>
      <c r="W1735" t="str">
        <f t="shared" si="798"/>
        <v/>
      </c>
      <c r="X1735" t="str">
        <f t="shared" si="799"/>
        <v/>
      </c>
      <c r="Y1735" t="str">
        <f t="shared" si="800"/>
        <v/>
      </c>
      <c r="Z1735" t="str">
        <f t="shared" si="801"/>
        <v/>
      </c>
      <c r="AA1735" t="str">
        <f t="shared" si="802"/>
        <v/>
      </c>
      <c r="AB1735" t="str">
        <f t="shared" si="803"/>
        <v/>
      </c>
      <c r="AC1735" t="str">
        <f t="shared" si="804"/>
        <v/>
      </c>
      <c r="AD1735" t="str">
        <f t="shared" si="805"/>
        <v/>
      </c>
      <c r="AE1735" t="str">
        <f t="shared" si="806"/>
        <v/>
      </c>
      <c r="AF1735" t="str">
        <f t="shared" si="807"/>
        <v/>
      </c>
      <c r="AG1735" t="str">
        <f t="shared" si="808"/>
        <v/>
      </c>
      <c r="AH1735" t="str">
        <f t="shared" si="809"/>
        <v/>
      </c>
      <c r="AI1735" t="str">
        <f t="shared" si="810"/>
        <v/>
      </c>
      <c r="AJ1735" t="str">
        <f t="shared" si="811"/>
        <v/>
      </c>
      <c r="AK1735" t="str">
        <f t="shared" si="812"/>
        <v/>
      </c>
      <c r="AL1735" t="str">
        <f t="shared" si="813"/>
        <v/>
      </c>
      <c r="AM1735" t="str">
        <f t="shared" si="814"/>
        <v/>
      </c>
    </row>
    <row r="1736" spans="1:39">
      <c r="A1736" t="s">
        <v>337</v>
      </c>
      <c r="C1736" t="s">
        <v>1</v>
      </c>
      <c r="D1736" t="s">
        <v>1379</v>
      </c>
      <c r="E1736" t="s">
        <v>3</v>
      </c>
      <c r="G1736">
        <v>304</v>
      </c>
      <c r="H1736" t="s">
        <v>1</v>
      </c>
      <c r="I1736" t="s">
        <v>1380</v>
      </c>
      <c r="J1736" t="s">
        <v>340</v>
      </c>
      <c r="K1736" t="str">
        <f t="shared" si="786"/>
        <v/>
      </c>
      <c r="L1736" t="str">
        <f t="shared" si="787"/>
        <v/>
      </c>
      <c r="M1736" t="str">
        <f t="shared" si="788"/>
        <v/>
      </c>
      <c r="N1736" t="str">
        <f t="shared" si="789"/>
        <v>Visiteur</v>
      </c>
      <c r="O1736" t="str">
        <f t="shared" si="790"/>
        <v>Googlebot Smartphone</v>
      </c>
      <c r="P1736" t="str">
        <f t="shared" si="791"/>
        <v>Googlebot Smartphone</v>
      </c>
      <c r="Q1736" t="str">
        <f t="shared" si="792"/>
        <v/>
      </c>
      <c r="R1736" t="str">
        <f t="shared" si="793"/>
        <v/>
      </c>
      <c r="S1736" t="str">
        <f t="shared" si="794"/>
        <v>Googlebot Smartphone</v>
      </c>
      <c r="T1736" t="str">
        <f t="shared" si="795"/>
        <v/>
      </c>
      <c r="U1736" t="str">
        <f t="shared" si="796"/>
        <v/>
      </c>
      <c r="V1736" t="str">
        <f t="shared" si="797"/>
        <v/>
      </c>
      <c r="W1736" t="str">
        <f t="shared" si="798"/>
        <v/>
      </c>
      <c r="X1736" t="str">
        <f t="shared" si="799"/>
        <v/>
      </c>
      <c r="Y1736" t="str">
        <f t="shared" si="800"/>
        <v/>
      </c>
      <c r="Z1736" t="str">
        <f t="shared" si="801"/>
        <v/>
      </c>
      <c r="AA1736" t="str">
        <f t="shared" si="802"/>
        <v/>
      </c>
      <c r="AB1736" t="str">
        <f t="shared" si="803"/>
        <v/>
      </c>
      <c r="AC1736" t="str">
        <f t="shared" si="804"/>
        <v/>
      </c>
      <c r="AD1736" t="str">
        <f t="shared" si="805"/>
        <v/>
      </c>
      <c r="AE1736" t="str">
        <f t="shared" si="806"/>
        <v/>
      </c>
      <c r="AF1736" t="str">
        <f t="shared" si="807"/>
        <v/>
      </c>
      <c r="AG1736" t="str">
        <f t="shared" si="808"/>
        <v/>
      </c>
      <c r="AH1736" t="str">
        <f t="shared" si="809"/>
        <v/>
      </c>
      <c r="AI1736" t="str">
        <f t="shared" si="810"/>
        <v/>
      </c>
      <c r="AJ1736" t="str">
        <f t="shared" si="811"/>
        <v/>
      </c>
      <c r="AK1736" t="str">
        <f t="shared" si="812"/>
        <v/>
      </c>
      <c r="AL1736" t="str">
        <f t="shared" si="813"/>
        <v/>
      </c>
      <c r="AM1736" t="str">
        <f t="shared" si="814"/>
        <v/>
      </c>
    </row>
    <row r="1737" spans="1:39">
      <c r="A1737" t="s">
        <v>337</v>
      </c>
      <c r="C1737" t="s">
        <v>1</v>
      </c>
      <c r="D1737" t="s">
        <v>1379</v>
      </c>
      <c r="E1737" t="s">
        <v>3</v>
      </c>
      <c r="G1737">
        <v>304</v>
      </c>
      <c r="H1737" t="s">
        <v>1</v>
      </c>
      <c r="I1737" t="s">
        <v>1381</v>
      </c>
      <c r="J1737" t="s">
        <v>340</v>
      </c>
      <c r="K1737" t="str">
        <f t="shared" si="786"/>
        <v/>
      </c>
      <c r="L1737" t="str">
        <f t="shared" si="787"/>
        <v/>
      </c>
      <c r="M1737" t="str">
        <f t="shared" si="788"/>
        <v/>
      </c>
      <c r="N1737" t="str">
        <f t="shared" si="789"/>
        <v>Visiteur</v>
      </c>
      <c r="O1737" t="str">
        <f t="shared" si="790"/>
        <v>Googlebot Smartphone</v>
      </c>
      <c r="P1737" t="str">
        <f t="shared" si="791"/>
        <v>Googlebot Smartphone</v>
      </c>
      <c r="Q1737" t="str">
        <f t="shared" si="792"/>
        <v/>
      </c>
      <c r="R1737" t="str">
        <f t="shared" si="793"/>
        <v/>
      </c>
      <c r="S1737" t="str">
        <f t="shared" si="794"/>
        <v>Googlebot Smartphone</v>
      </c>
      <c r="T1737" t="str">
        <f t="shared" si="795"/>
        <v/>
      </c>
      <c r="U1737" t="str">
        <f t="shared" si="796"/>
        <v/>
      </c>
      <c r="V1737" t="str">
        <f t="shared" si="797"/>
        <v/>
      </c>
      <c r="W1737" t="str">
        <f t="shared" si="798"/>
        <v/>
      </c>
      <c r="X1737" t="str">
        <f t="shared" si="799"/>
        <v/>
      </c>
      <c r="Y1737" t="str">
        <f t="shared" si="800"/>
        <v/>
      </c>
      <c r="Z1737" t="str">
        <f t="shared" si="801"/>
        <v/>
      </c>
      <c r="AA1737" t="str">
        <f t="shared" si="802"/>
        <v/>
      </c>
      <c r="AB1737" t="str">
        <f t="shared" si="803"/>
        <v/>
      </c>
      <c r="AC1737" t="str">
        <f t="shared" si="804"/>
        <v/>
      </c>
      <c r="AD1737" t="str">
        <f t="shared" si="805"/>
        <v/>
      </c>
      <c r="AE1737" t="str">
        <f t="shared" si="806"/>
        <v/>
      </c>
      <c r="AF1737" t="str">
        <f t="shared" si="807"/>
        <v/>
      </c>
      <c r="AG1737" t="str">
        <f t="shared" si="808"/>
        <v/>
      </c>
      <c r="AH1737" t="str">
        <f t="shared" si="809"/>
        <v/>
      </c>
      <c r="AI1737" t="str">
        <f t="shared" si="810"/>
        <v/>
      </c>
      <c r="AJ1737" t="str">
        <f t="shared" si="811"/>
        <v/>
      </c>
      <c r="AK1737" t="str">
        <f t="shared" si="812"/>
        <v/>
      </c>
      <c r="AL1737" t="str">
        <f t="shared" si="813"/>
        <v/>
      </c>
      <c r="AM1737" t="str">
        <f t="shared" si="814"/>
        <v/>
      </c>
    </row>
    <row r="1738" spans="1:39">
      <c r="A1738" t="s">
        <v>337</v>
      </c>
      <c r="C1738" t="s">
        <v>1</v>
      </c>
      <c r="D1738" t="s">
        <v>1379</v>
      </c>
      <c r="E1738" t="s">
        <v>3</v>
      </c>
      <c r="G1738">
        <v>200</v>
      </c>
      <c r="H1738">
        <v>2048</v>
      </c>
      <c r="I1738" t="s">
        <v>124</v>
      </c>
      <c r="J1738" t="s">
        <v>340</v>
      </c>
      <c r="K1738" t="str">
        <f t="shared" si="786"/>
        <v/>
      </c>
      <c r="L1738" t="str">
        <f t="shared" si="787"/>
        <v/>
      </c>
      <c r="M1738" t="str">
        <f t="shared" si="788"/>
        <v/>
      </c>
      <c r="N1738" t="str">
        <f t="shared" si="789"/>
        <v>Visiteur</v>
      </c>
      <c r="O1738" t="str">
        <f t="shared" si="790"/>
        <v>Googlebot Smartphone</v>
      </c>
      <c r="P1738" t="str">
        <f t="shared" si="791"/>
        <v>Googlebot Smartphone</v>
      </c>
      <c r="Q1738" t="str">
        <f t="shared" si="792"/>
        <v/>
      </c>
      <c r="R1738" t="str">
        <f t="shared" si="793"/>
        <v/>
      </c>
      <c r="S1738" t="str">
        <f t="shared" si="794"/>
        <v>Googlebot Smartphone</v>
      </c>
      <c r="T1738" t="str">
        <f t="shared" si="795"/>
        <v/>
      </c>
      <c r="U1738" t="str">
        <f t="shared" si="796"/>
        <v/>
      </c>
      <c r="V1738" t="str">
        <f t="shared" si="797"/>
        <v/>
      </c>
      <c r="W1738" t="str">
        <f t="shared" si="798"/>
        <v/>
      </c>
      <c r="X1738" t="str">
        <f t="shared" si="799"/>
        <v/>
      </c>
      <c r="Y1738" t="str">
        <f t="shared" si="800"/>
        <v/>
      </c>
      <c r="Z1738" t="str">
        <f t="shared" si="801"/>
        <v/>
      </c>
      <c r="AA1738" t="str">
        <f t="shared" si="802"/>
        <v/>
      </c>
      <c r="AB1738" t="str">
        <f t="shared" si="803"/>
        <v/>
      </c>
      <c r="AC1738" t="str">
        <f t="shared" si="804"/>
        <v/>
      </c>
      <c r="AD1738" t="str">
        <f t="shared" si="805"/>
        <v/>
      </c>
      <c r="AE1738" t="str">
        <f t="shared" si="806"/>
        <v/>
      </c>
      <c r="AF1738" t="str">
        <f t="shared" si="807"/>
        <v/>
      </c>
      <c r="AG1738" t="str">
        <f t="shared" si="808"/>
        <v/>
      </c>
      <c r="AH1738" t="str">
        <f t="shared" si="809"/>
        <v/>
      </c>
      <c r="AI1738" t="str">
        <f t="shared" si="810"/>
        <v/>
      </c>
      <c r="AJ1738" t="str">
        <f t="shared" si="811"/>
        <v/>
      </c>
      <c r="AK1738" t="str">
        <f t="shared" si="812"/>
        <v/>
      </c>
      <c r="AL1738" t="str">
        <f t="shared" si="813"/>
        <v/>
      </c>
      <c r="AM1738" t="str">
        <f t="shared" si="814"/>
        <v/>
      </c>
    </row>
    <row r="1739" spans="1:39">
      <c r="A1739" t="s">
        <v>337</v>
      </c>
      <c r="C1739" t="s">
        <v>1</v>
      </c>
      <c r="D1739" t="s">
        <v>1382</v>
      </c>
      <c r="E1739" t="s">
        <v>3</v>
      </c>
      <c r="G1739">
        <v>200</v>
      </c>
      <c r="H1739">
        <v>98</v>
      </c>
      <c r="I1739" t="s">
        <v>1364</v>
      </c>
      <c r="J1739" t="s">
        <v>340</v>
      </c>
      <c r="K1739" t="str">
        <f t="shared" si="786"/>
        <v/>
      </c>
      <c r="L1739" t="str">
        <f t="shared" si="787"/>
        <v/>
      </c>
      <c r="M1739" t="str">
        <f t="shared" si="788"/>
        <v/>
      </c>
      <c r="N1739" t="str">
        <f t="shared" si="789"/>
        <v>Visiteur</v>
      </c>
      <c r="O1739" t="str">
        <f t="shared" si="790"/>
        <v>Googlebot Smartphone</v>
      </c>
      <c r="P1739" t="str">
        <f t="shared" si="791"/>
        <v>Googlebot Smartphone</v>
      </c>
      <c r="Q1739" t="str">
        <f t="shared" si="792"/>
        <v/>
      </c>
      <c r="R1739" t="str">
        <f t="shared" si="793"/>
        <v/>
      </c>
      <c r="S1739" t="str">
        <f t="shared" si="794"/>
        <v>Googlebot Smartphone</v>
      </c>
      <c r="T1739" t="str">
        <f t="shared" si="795"/>
        <v/>
      </c>
      <c r="U1739" t="str">
        <f t="shared" si="796"/>
        <v/>
      </c>
      <c r="V1739" t="str">
        <f t="shared" si="797"/>
        <v/>
      </c>
      <c r="W1739" t="str">
        <f t="shared" si="798"/>
        <v/>
      </c>
      <c r="X1739" t="str">
        <f t="shared" si="799"/>
        <v/>
      </c>
      <c r="Y1739" t="str">
        <f t="shared" si="800"/>
        <v/>
      </c>
      <c r="Z1739" t="str">
        <f t="shared" si="801"/>
        <v/>
      </c>
      <c r="AA1739" t="str">
        <f t="shared" si="802"/>
        <v/>
      </c>
      <c r="AB1739" t="str">
        <f t="shared" si="803"/>
        <v/>
      </c>
      <c r="AC1739" t="str">
        <f t="shared" si="804"/>
        <v/>
      </c>
      <c r="AD1739" t="str">
        <f t="shared" si="805"/>
        <v/>
      </c>
      <c r="AE1739" t="str">
        <f t="shared" si="806"/>
        <v/>
      </c>
      <c r="AF1739" t="str">
        <f t="shared" si="807"/>
        <v/>
      </c>
      <c r="AG1739" t="str">
        <f t="shared" si="808"/>
        <v/>
      </c>
      <c r="AH1739" t="str">
        <f t="shared" si="809"/>
        <v/>
      </c>
      <c r="AI1739" t="str">
        <f t="shared" si="810"/>
        <v/>
      </c>
      <c r="AJ1739" t="str">
        <f t="shared" si="811"/>
        <v/>
      </c>
      <c r="AK1739" t="str">
        <f t="shared" si="812"/>
        <v/>
      </c>
      <c r="AL1739" t="str">
        <f t="shared" si="813"/>
        <v/>
      </c>
      <c r="AM1739" t="str">
        <f t="shared" si="814"/>
        <v/>
      </c>
    </row>
    <row r="1740" spans="1:39">
      <c r="A1740" t="s">
        <v>337</v>
      </c>
      <c r="C1740" t="s">
        <v>1</v>
      </c>
      <c r="D1740" t="s">
        <v>1382</v>
      </c>
      <c r="E1740" t="s">
        <v>3</v>
      </c>
      <c r="G1740">
        <v>200</v>
      </c>
      <c r="H1740">
        <v>47</v>
      </c>
      <c r="I1740" t="s">
        <v>399</v>
      </c>
      <c r="J1740" t="s">
        <v>340</v>
      </c>
      <c r="K1740" t="str">
        <f t="shared" si="786"/>
        <v/>
      </c>
      <c r="L1740" t="str">
        <f t="shared" si="787"/>
        <v/>
      </c>
      <c r="M1740" t="str">
        <f t="shared" si="788"/>
        <v/>
      </c>
      <c r="N1740" t="str">
        <f t="shared" si="789"/>
        <v>Visiteur</v>
      </c>
      <c r="O1740" t="str">
        <f t="shared" si="790"/>
        <v>Googlebot Smartphone</v>
      </c>
      <c r="P1740" t="str">
        <f t="shared" si="791"/>
        <v>Googlebot Smartphone</v>
      </c>
      <c r="Q1740" t="str">
        <f t="shared" si="792"/>
        <v/>
      </c>
      <c r="R1740" t="str">
        <f t="shared" si="793"/>
        <v/>
      </c>
      <c r="S1740" t="str">
        <f t="shared" si="794"/>
        <v>Googlebot Smartphone</v>
      </c>
      <c r="T1740" t="str">
        <f t="shared" si="795"/>
        <v/>
      </c>
      <c r="U1740" t="str">
        <f t="shared" si="796"/>
        <v/>
      </c>
      <c r="V1740" t="str">
        <f t="shared" si="797"/>
        <v/>
      </c>
      <c r="W1740" t="str">
        <f t="shared" si="798"/>
        <v/>
      </c>
      <c r="X1740" t="str">
        <f t="shared" si="799"/>
        <v/>
      </c>
      <c r="Y1740" t="str">
        <f t="shared" si="800"/>
        <v/>
      </c>
      <c r="Z1740" t="str">
        <f t="shared" si="801"/>
        <v/>
      </c>
      <c r="AA1740" t="str">
        <f t="shared" si="802"/>
        <v/>
      </c>
      <c r="AB1740" t="str">
        <f t="shared" si="803"/>
        <v/>
      </c>
      <c r="AC1740" t="str">
        <f t="shared" si="804"/>
        <v/>
      </c>
      <c r="AD1740" t="str">
        <f t="shared" si="805"/>
        <v/>
      </c>
      <c r="AE1740" t="str">
        <f t="shared" si="806"/>
        <v/>
      </c>
      <c r="AF1740" t="str">
        <f t="shared" si="807"/>
        <v/>
      </c>
      <c r="AG1740" t="str">
        <f t="shared" si="808"/>
        <v/>
      </c>
      <c r="AH1740" t="str">
        <f t="shared" si="809"/>
        <v/>
      </c>
      <c r="AI1740" t="str">
        <f t="shared" si="810"/>
        <v/>
      </c>
      <c r="AJ1740" t="str">
        <f t="shared" si="811"/>
        <v/>
      </c>
      <c r="AK1740" t="str">
        <f t="shared" si="812"/>
        <v/>
      </c>
      <c r="AL1740" t="str">
        <f t="shared" si="813"/>
        <v/>
      </c>
      <c r="AM1740" t="str">
        <f t="shared" si="814"/>
        <v/>
      </c>
    </row>
    <row r="1741" spans="1:39">
      <c r="A1741" t="s">
        <v>337</v>
      </c>
      <c r="C1741" t="s">
        <v>1</v>
      </c>
      <c r="D1741" t="s">
        <v>1383</v>
      </c>
      <c r="E1741" t="s">
        <v>3</v>
      </c>
      <c r="G1741">
        <v>200</v>
      </c>
      <c r="H1741">
        <v>47</v>
      </c>
      <c r="I1741" t="s">
        <v>1359</v>
      </c>
      <c r="J1741" t="s">
        <v>340</v>
      </c>
      <c r="K1741" t="str">
        <f t="shared" si="786"/>
        <v/>
      </c>
      <c r="L1741" t="str">
        <f t="shared" si="787"/>
        <v/>
      </c>
      <c r="M1741" t="str">
        <f t="shared" si="788"/>
        <v/>
      </c>
      <c r="N1741" t="str">
        <f t="shared" si="789"/>
        <v>Visiteur</v>
      </c>
      <c r="O1741" t="str">
        <f t="shared" si="790"/>
        <v>Googlebot Smartphone</v>
      </c>
      <c r="P1741" t="str">
        <f t="shared" si="791"/>
        <v>Googlebot Smartphone</v>
      </c>
      <c r="Q1741" t="str">
        <f t="shared" si="792"/>
        <v/>
      </c>
      <c r="R1741" t="str">
        <f t="shared" si="793"/>
        <v/>
      </c>
      <c r="S1741" t="str">
        <f t="shared" si="794"/>
        <v>Googlebot Smartphone</v>
      </c>
      <c r="T1741" t="str">
        <f t="shared" si="795"/>
        <v/>
      </c>
      <c r="U1741" t="str">
        <f t="shared" si="796"/>
        <v/>
      </c>
      <c r="V1741" t="str">
        <f t="shared" si="797"/>
        <v/>
      </c>
      <c r="W1741" t="str">
        <f t="shared" si="798"/>
        <v/>
      </c>
      <c r="X1741" t="str">
        <f t="shared" si="799"/>
        <v/>
      </c>
      <c r="Y1741" t="str">
        <f t="shared" si="800"/>
        <v/>
      </c>
      <c r="Z1741" t="str">
        <f t="shared" si="801"/>
        <v/>
      </c>
      <c r="AA1741" t="str">
        <f t="shared" si="802"/>
        <v/>
      </c>
      <c r="AB1741" t="str">
        <f t="shared" si="803"/>
        <v/>
      </c>
      <c r="AC1741" t="str">
        <f t="shared" si="804"/>
        <v/>
      </c>
      <c r="AD1741" t="str">
        <f t="shared" si="805"/>
        <v/>
      </c>
      <c r="AE1741" t="str">
        <f t="shared" si="806"/>
        <v/>
      </c>
      <c r="AF1741" t="str">
        <f t="shared" si="807"/>
        <v/>
      </c>
      <c r="AG1741" t="str">
        <f t="shared" si="808"/>
        <v/>
      </c>
      <c r="AH1741" t="str">
        <f t="shared" si="809"/>
        <v/>
      </c>
      <c r="AI1741" t="str">
        <f t="shared" si="810"/>
        <v/>
      </c>
      <c r="AJ1741" t="str">
        <f t="shared" si="811"/>
        <v/>
      </c>
      <c r="AK1741" t="str">
        <f t="shared" si="812"/>
        <v/>
      </c>
      <c r="AL1741" t="str">
        <f t="shared" si="813"/>
        <v/>
      </c>
      <c r="AM1741" t="str">
        <f t="shared" si="814"/>
        <v/>
      </c>
    </row>
    <row r="1742" spans="1:39">
      <c r="A1742" t="s">
        <v>337</v>
      </c>
      <c r="C1742" t="s">
        <v>1</v>
      </c>
      <c r="D1742" t="s">
        <v>1384</v>
      </c>
      <c r="E1742" t="s">
        <v>3</v>
      </c>
      <c r="G1742">
        <v>200</v>
      </c>
      <c r="H1742">
        <v>98</v>
      </c>
      <c r="I1742" t="s">
        <v>1364</v>
      </c>
      <c r="J1742" t="s">
        <v>340</v>
      </c>
      <c r="K1742" t="str">
        <f t="shared" si="786"/>
        <v/>
      </c>
      <c r="L1742" t="str">
        <f t="shared" si="787"/>
        <v/>
      </c>
      <c r="M1742" t="str">
        <f t="shared" si="788"/>
        <v/>
      </c>
      <c r="N1742" t="str">
        <f t="shared" si="789"/>
        <v>Visiteur</v>
      </c>
      <c r="O1742" t="str">
        <f t="shared" si="790"/>
        <v>Googlebot Smartphone</v>
      </c>
      <c r="P1742" t="str">
        <f t="shared" si="791"/>
        <v>Googlebot Smartphone</v>
      </c>
      <c r="Q1742" t="str">
        <f t="shared" si="792"/>
        <v/>
      </c>
      <c r="R1742" t="str">
        <f t="shared" si="793"/>
        <v/>
      </c>
      <c r="S1742" t="str">
        <f t="shared" si="794"/>
        <v>Googlebot Smartphone</v>
      </c>
      <c r="T1742" t="str">
        <f t="shared" si="795"/>
        <v/>
      </c>
      <c r="U1742" t="str">
        <f t="shared" si="796"/>
        <v/>
      </c>
      <c r="V1742" t="str">
        <f t="shared" si="797"/>
        <v/>
      </c>
      <c r="W1742" t="str">
        <f t="shared" si="798"/>
        <v/>
      </c>
      <c r="X1742" t="str">
        <f t="shared" si="799"/>
        <v/>
      </c>
      <c r="Y1742" t="str">
        <f t="shared" si="800"/>
        <v/>
      </c>
      <c r="Z1742" t="str">
        <f t="shared" si="801"/>
        <v/>
      </c>
      <c r="AA1742" t="str">
        <f t="shared" si="802"/>
        <v/>
      </c>
      <c r="AB1742" t="str">
        <f t="shared" si="803"/>
        <v/>
      </c>
      <c r="AC1742" t="str">
        <f t="shared" si="804"/>
        <v/>
      </c>
      <c r="AD1742" t="str">
        <f t="shared" si="805"/>
        <v/>
      </c>
      <c r="AE1742" t="str">
        <f t="shared" si="806"/>
        <v/>
      </c>
      <c r="AF1742" t="str">
        <f t="shared" si="807"/>
        <v/>
      </c>
      <c r="AG1742" t="str">
        <f t="shared" si="808"/>
        <v/>
      </c>
      <c r="AH1742" t="str">
        <f t="shared" si="809"/>
        <v/>
      </c>
      <c r="AI1742" t="str">
        <f t="shared" si="810"/>
        <v/>
      </c>
      <c r="AJ1742" t="str">
        <f t="shared" si="811"/>
        <v/>
      </c>
      <c r="AK1742" t="str">
        <f t="shared" si="812"/>
        <v/>
      </c>
      <c r="AL1742" t="str">
        <f t="shared" si="813"/>
        <v/>
      </c>
      <c r="AM1742" t="str">
        <f t="shared" si="814"/>
        <v/>
      </c>
    </row>
    <row r="1743" spans="1:39">
      <c r="A1743" t="s">
        <v>337</v>
      </c>
      <c r="C1743" t="s">
        <v>1</v>
      </c>
      <c r="D1743" t="s">
        <v>1385</v>
      </c>
      <c r="E1743" t="s">
        <v>3</v>
      </c>
      <c r="G1743">
        <v>200</v>
      </c>
      <c r="H1743">
        <v>23466</v>
      </c>
      <c r="I1743" t="s">
        <v>1364</v>
      </c>
      <c r="J1743" t="s">
        <v>340</v>
      </c>
      <c r="K1743" t="str">
        <f t="shared" si="786"/>
        <v/>
      </c>
      <c r="L1743" t="str">
        <f t="shared" si="787"/>
        <v/>
      </c>
      <c r="M1743" t="str">
        <f t="shared" si="788"/>
        <v/>
      </c>
      <c r="N1743" t="str">
        <f t="shared" si="789"/>
        <v>Visiteur</v>
      </c>
      <c r="O1743" t="str">
        <f t="shared" si="790"/>
        <v>Googlebot Smartphone</v>
      </c>
      <c r="P1743" t="str">
        <f t="shared" si="791"/>
        <v>Googlebot Smartphone</v>
      </c>
      <c r="Q1743" t="str">
        <f t="shared" si="792"/>
        <v/>
      </c>
      <c r="R1743" t="str">
        <f t="shared" si="793"/>
        <v/>
      </c>
      <c r="S1743" t="str">
        <f t="shared" si="794"/>
        <v>Googlebot Smartphone</v>
      </c>
      <c r="T1743" t="str">
        <f t="shared" si="795"/>
        <v/>
      </c>
      <c r="U1743" t="str">
        <f t="shared" si="796"/>
        <v/>
      </c>
      <c r="V1743" t="str">
        <f t="shared" si="797"/>
        <v/>
      </c>
      <c r="W1743" t="str">
        <f t="shared" si="798"/>
        <v/>
      </c>
      <c r="X1743" t="str">
        <f t="shared" si="799"/>
        <v/>
      </c>
      <c r="Y1743" t="str">
        <f t="shared" si="800"/>
        <v/>
      </c>
      <c r="Z1743" t="str">
        <f t="shared" si="801"/>
        <v/>
      </c>
      <c r="AA1743" t="str">
        <f t="shared" si="802"/>
        <v/>
      </c>
      <c r="AB1743" t="str">
        <f t="shared" si="803"/>
        <v/>
      </c>
      <c r="AC1743" t="str">
        <f t="shared" si="804"/>
        <v/>
      </c>
      <c r="AD1743" t="str">
        <f t="shared" si="805"/>
        <v/>
      </c>
      <c r="AE1743" t="str">
        <f t="shared" si="806"/>
        <v/>
      </c>
      <c r="AF1743" t="str">
        <f t="shared" si="807"/>
        <v/>
      </c>
      <c r="AG1743" t="str">
        <f t="shared" si="808"/>
        <v/>
      </c>
      <c r="AH1743" t="str">
        <f t="shared" si="809"/>
        <v/>
      </c>
      <c r="AI1743" t="str">
        <f t="shared" si="810"/>
        <v/>
      </c>
      <c r="AJ1743" t="str">
        <f t="shared" si="811"/>
        <v/>
      </c>
      <c r="AK1743" t="str">
        <f t="shared" si="812"/>
        <v/>
      </c>
      <c r="AL1743" t="str">
        <f t="shared" si="813"/>
        <v/>
      </c>
      <c r="AM1743" t="str">
        <f t="shared" si="814"/>
        <v/>
      </c>
    </row>
    <row r="1744" spans="1:39">
      <c r="A1744" t="s">
        <v>337</v>
      </c>
      <c r="C1744" t="s">
        <v>1</v>
      </c>
      <c r="D1744" t="s">
        <v>1386</v>
      </c>
      <c r="E1744" t="s">
        <v>3</v>
      </c>
      <c r="G1744">
        <v>200</v>
      </c>
      <c r="H1744">
        <v>43</v>
      </c>
      <c r="I1744" t="s">
        <v>1387</v>
      </c>
      <c r="J1744" t="s">
        <v>340</v>
      </c>
      <c r="K1744" t="str">
        <f t="shared" si="786"/>
        <v/>
      </c>
      <c r="L1744" t="str">
        <f t="shared" si="787"/>
        <v/>
      </c>
      <c r="M1744" t="str">
        <f t="shared" si="788"/>
        <v/>
      </c>
      <c r="N1744" t="str">
        <f t="shared" si="789"/>
        <v>Visiteur</v>
      </c>
      <c r="O1744" t="str">
        <f t="shared" si="790"/>
        <v>Googlebot Smartphone</v>
      </c>
      <c r="P1744" t="str">
        <f t="shared" si="791"/>
        <v>Googlebot Smartphone</v>
      </c>
      <c r="Q1744" t="str">
        <f t="shared" si="792"/>
        <v/>
      </c>
      <c r="R1744" t="str">
        <f t="shared" si="793"/>
        <v/>
      </c>
      <c r="S1744" t="str">
        <f t="shared" si="794"/>
        <v>Googlebot Smartphone</v>
      </c>
      <c r="T1744" t="str">
        <f t="shared" si="795"/>
        <v/>
      </c>
      <c r="U1744" t="str">
        <f t="shared" si="796"/>
        <v/>
      </c>
      <c r="V1744" t="str">
        <f t="shared" si="797"/>
        <v/>
      </c>
      <c r="W1744" t="str">
        <f t="shared" si="798"/>
        <v/>
      </c>
      <c r="X1744" t="str">
        <f t="shared" si="799"/>
        <v/>
      </c>
      <c r="Y1744" t="str">
        <f t="shared" si="800"/>
        <v/>
      </c>
      <c r="Z1744" t="str">
        <f t="shared" si="801"/>
        <v/>
      </c>
      <c r="AA1744" t="str">
        <f t="shared" si="802"/>
        <v/>
      </c>
      <c r="AB1744" t="str">
        <f t="shared" si="803"/>
        <v/>
      </c>
      <c r="AC1744" t="str">
        <f t="shared" si="804"/>
        <v/>
      </c>
      <c r="AD1744" t="str">
        <f t="shared" si="805"/>
        <v/>
      </c>
      <c r="AE1744" t="str">
        <f t="shared" si="806"/>
        <v/>
      </c>
      <c r="AF1744" t="str">
        <f t="shared" si="807"/>
        <v/>
      </c>
      <c r="AG1744" t="str">
        <f t="shared" si="808"/>
        <v/>
      </c>
      <c r="AH1744" t="str">
        <f t="shared" si="809"/>
        <v/>
      </c>
      <c r="AI1744" t="str">
        <f t="shared" si="810"/>
        <v/>
      </c>
      <c r="AJ1744" t="str">
        <f t="shared" si="811"/>
        <v/>
      </c>
      <c r="AK1744" t="str">
        <f t="shared" si="812"/>
        <v/>
      </c>
      <c r="AL1744" t="str">
        <f t="shared" si="813"/>
        <v/>
      </c>
      <c r="AM1744" t="str">
        <f t="shared" si="814"/>
        <v/>
      </c>
    </row>
    <row r="1745" spans="1:39">
      <c r="A1745" t="s">
        <v>337</v>
      </c>
      <c r="C1745" t="s">
        <v>1</v>
      </c>
      <c r="D1745" t="s">
        <v>1388</v>
      </c>
      <c r="E1745" t="s">
        <v>3</v>
      </c>
      <c r="G1745">
        <v>200</v>
      </c>
      <c r="H1745">
        <v>14049</v>
      </c>
      <c r="I1745" t="s">
        <v>1387</v>
      </c>
      <c r="J1745" t="s">
        <v>340</v>
      </c>
      <c r="K1745" t="str">
        <f t="shared" si="786"/>
        <v/>
      </c>
      <c r="L1745" t="str">
        <f t="shared" si="787"/>
        <v/>
      </c>
      <c r="M1745" t="str">
        <f t="shared" si="788"/>
        <v/>
      </c>
      <c r="N1745" t="str">
        <f t="shared" si="789"/>
        <v>Visiteur</v>
      </c>
      <c r="O1745" t="str">
        <f t="shared" si="790"/>
        <v>Googlebot Smartphone</v>
      </c>
      <c r="P1745" t="str">
        <f t="shared" si="791"/>
        <v>Googlebot Smartphone</v>
      </c>
      <c r="Q1745" t="str">
        <f t="shared" si="792"/>
        <v/>
      </c>
      <c r="R1745" t="str">
        <f t="shared" si="793"/>
        <v/>
      </c>
      <c r="S1745" t="str">
        <f t="shared" si="794"/>
        <v>Googlebot Smartphone</v>
      </c>
      <c r="T1745" t="str">
        <f t="shared" si="795"/>
        <v/>
      </c>
      <c r="U1745" t="str">
        <f t="shared" si="796"/>
        <v/>
      </c>
      <c r="V1745" t="str">
        <f t="shared" si="797"/>
        <v/>
      </c>
      <c r="W1745" t="str">
        <f t="shared" si="798"/>
        <v/>
      </c>
      <c r="X1745" t="str">
        <f t="shared" si="799"/>
        <v/>
      </c>
      <c r="Y1745" t="str">
        <f t="shared" si="800"/>
        <v/>
      </c>
      <c r="Z1745" t="str">
        <f t="shared" si="801"/>
        <v/>
      </c>
      <c r="AA1745" t="str">
        <f t="shared" si="802"/>
        <v/>
      </c>
      <c r="AB1745" t="str">
        <f t="shared" si="803"/>
        <v/>
      </c>
      <c r="AC1745" t="str">
        <f t="shared" si="804"/>
        <v/>
      </c>
      <c r="AD1745" t="str">
        <f t="shared" si="805"/>
        <v/>
      </c>
      <c r="AE1745" t="str">
        <f t="shared" si="806"/>
        <v/>
      </c>
      <c r="AF1745" t="str">
        <f t="shared" si="807"/>
        <v/>
      </c>
      <c r="AG1745" t="str">
        <f t="shared" si="808"/>
        <v/>
      </c>
      <c r="AH1745" t="str">
        <f t="shared" si="809"/>
        <v/>
      </c>
      <c r="AI1745" t="str">
        <f t="shared" si="810"/>
        <v/>
      </c>
      <c r="AJ1745" t="str">
        <f t="shared" si="811"/>
        <v/>
      </c>
      <c r="AK1745" t="str">
        <f t="shared" si="812"/>
        <v/>
      </c>
      <c r="AL1745" t="str">
        <f t="shared" si="813"/>
        <v/>
      </c>
      <c r="AM1745" t="str">
        <f t="shared" si="814"/>
        <v/>
      </c>
    </row>
    <row r="1746" spans="1:39">
      <c r="A1746" t="s">
        <v>337</v>
      </c>
      <c r="C1746" t="s">
        <v>1</v>
      </c>
      <c r="D1746" t="s">
        <v>1389</v>
      </c>
      <c r="E1746" t="s">
        <v>3</v>
      </c>
      <c r="G1746">
        <v>200</v>
      </c>
      <c r="H1746">
        <v>98</v>
      </c>
      <c r="I1746" t="s">
        <v>1364</v>
      </c>
      <c r="J1746" t="s">
        <v>340</v>
      </c>
      <c r="K1746" t="str">
        <f t="shared" si="786"/>
        <v/>
      </c>
      <c r="L1746" t="str">
        <f t="shared" si="787"/>
        <v/>
      </c>
      <c r="M1746" t="str">
        <f t="shared" si="788"/>
        <v/>
      </c>
      <c r="N1746" t="str">
        <f t="shared" si="789"/>
        <v>Visiteur</v>
      </c>
      <c r="O1746" t="str">
        <f t="shared" si="790"/>
        <v>Googlebot Smartphone</v>
      </c>
      <c r="P1746" t="str">
        <f t="shared" si="791"/>
        <v>Googlebot Smartphone</v>
      </c>
      <c r="Q1746" t="str">
        <f t="shared" si="792"/>
        <v/>
      </c>
      <c r="R1746" t="str">
        <f t="shared" si="793"/>
        <v/>
      </c>
      <c r="S1746" t="str">
        <f t="shared" si="794"/>
        <v>Googlebot Smartphone</v>
      </c>
      <c r="T1746" t="str">
        <f t="shared" si="795"/>
        <v/>
      </c>
      <c r="U1746" t="str">
        <f t="shared" si="796"/>
        <v/>
      </c>
      <c r="V1746" t="str">
        <f t="shared" si="797"/>
        <v/>
      </c>
      <c r="W1746" t="str">
        <f t="shared" si="798"/>
        <v/>
      </c>
      <c r="X1746" t="str">
        <f t="shared" si="799"/>
        <v/>
      </c>
      <c r="Y1746" t="str">
        <f t="shared" si="800"/>
        <v/>
      </c>
      <c r="Z1746" t="str">
        <f t="shared" si="801"/>
        <v/>
      </c>
      <c r="AA1746" t="str">
        <f t="shared" si="802"/>
        <v/>
      </c>
      <c r="AB1746" t="str">
        <f t="shared" si="803"/>
        <v/>
      </c>
      <c r="AC1746" t="str">
        <f t="shared" si="804"/>
        <v/>
      </c>
      <c r="AD1746" t="str">
        <f t="shared" si="805"/>
        <v/>
      </c>
      <c r="AE1746" t="str">
        <f t="shared" si="806"/>
        <v/>
      </c>
      <c r="AF1746" t="str">
        <f t="shared" si="807"/>
        <v/>
      </c>
      <c r="AG1746" t="str">
        <f t="shared" si="808"/>
        <v/>
      </c>
      <c r="AH1746" t="str">
        <f t="shared" si="809"/>
        <v/>
      </c>
      <c r="AI1746" t="str">
        <f t="shared" si="810"/>
        <v/>
      </c>
      <c r="AJ1746" t="str">
        <f t="shared" si="811"/>
        <v/>
      </c>
      <c r="AK1746" t="str">
        <f t="shared" si="812"/>
        <v/>
      </c>
      <c r="AL1746" t="str">
        <f t="shared" si="813"/>
        <v/>
      </c>
      <c r="AM1746" t="str">
        <f t="shared" si="814"/>
        <v/>
      </c>
    </row>
    <row r="1747" spans="1:39">
      <c r="A1747" t="s">
        <v>337</v>
      </c>
      <c r="C1747" t="s">
        <v>1</v>
      </c>
      <c r="D1747" t="s">
        <v>1390</v>
      </c>
      <c r="E1747" t="s">
        <v>3</v>
      </c>
      <c r="G1747">
        <v>200</v>
      </c>
      <c r="H1747">
        <v>43</v>
      </c>
      <c r="I1747" t="s">
        <v>1391</v>
      </c>
      <c r="J1747" t="s">
        <v>340</v>
      </c>
      <c r="K1747" t="str">
        <f t="shared" si="786"/>
        <v/>
      </c>
      <c r="L1747" t="str">
        <f t="shared" si="787"/>
        <v/>
      </c>
      <c r="M1747" t="str">
        <f t="shared" si="788"/>
        <v/>
      </c>
      <c r="N1747" t="str">
        <f t="shared" si="789"/>
        <v>Visiteur</v>
      </c>
      <c r="O1747" t="str">
        <f t="shared" si="790"/>
        <v>Googlebot Smartphone</v>
      </c>
      <c r="P1747" t="str">
        <f t="shared" si="791"/>
        <v>Googlebot Smartphone</v>
      </c>
      <c r="Q1747" t="str">
        <f t="shared" si="792"/>
        <v/>
      </c>
      <c r="R1747" t="str">
        <f t="shared" si="793"/>
        <v/>
      </c>
      <c r="S1747" t="str">
        <f t="shared" si="794"/>
        <v>Googlebot Smartphone</v>
      </c>
      <c r="T1747" t="str">
        <f t="shared" si="795"/>
        <v/>
      </c>
      <c r="U1747" t="str">
        <f t="shared" si="796"/>
        <v/>
      </c>
      <c r="V1747" t="str">
        <f t="shared" si="797"/>
        <v/>
      </c>
      <c r="W1747" t="str">
        <f t="shared" si="798"/>
        <v/>
      </c>
      <c r="X1747" t="str">
        <f t="shared" si="799"/>
        <v/>
      </c>
      <c r="Y1747" t="str">
        <f t="shared" si="800"/>
        <v/>
      </c>
      <c r="Z1747" t="str">
        <f t="shared" si="801"/>
        <v/>
      </c>
      <c r="AA1747" t="str">
        <f t="shared" si="802"/>
        <v/>
      </c>
      <c r="AB1747" t="str">
        <f t="shared" si="803"/>
        <v/>
      </c>
      <c r="AC1747" t="str">
        <f t="shared" si="804"/>
        <v/>
      </c>
      <c r="AD1747" t="str">
        <f t="shared" si="805"/>
        <v/>
      </c>
      <c r="AE1747" t="str">
        <f t="shared" si="806"/>
        <v/>
      </c>
      <c r="AF1747" t="str">
        <f t="shared" si="807"/>
        <v/>
      </c>
      <c r="AG1747" t="str">
        <f t="shared" si="808"/>
        <v/>
      </c>
      <c r="AH1747" t="str">
        <f t="shared" si="809"/>
        <v/>
      </c>
      <c r="AI1747" t="str">
        <f t="shared" si="810"/>
        <v/>
      </c>
      <c r="AJ1747" t="str">
        <f t="shared" si="811"/>
        <v/>
      </c>
      <c r="AK1747" t="str">
        <f t="shared" si="812"/>
        <v/>
      </c>
      <c r="AL1747" t="str">
        <f t="shared" si="813"/>
        <v/>
      </c>
      <c r="AM1747" t="str">
        <f t="shared" si="814"/>
        <v/>
      </c>
    </row>
    <row r="1748" spans="1:39">
      <c r="A1748" t="s">
        <v>1392</v>
      </c>
      <c r="C1748" t="s">
        <v>1</v>
      </c>
      <c r="D1748" t="s">
        <v>1393</v>
      </c>
      <c r="E1748" t="s">
        <v>3</v>
      </c>
      <c r="G1748">
        <v>404</v>
      </c>
      <c r="H1748">
        <v>56348</v>
      </c>
      <c r="I1748" t="s">
        <v>1</v>
      </c>
      <c r="J1748" t="s">
        <v>885</v>
      </c>
      <c r="K1748" t="str">
        <f t="shared" si="786"/>
        <v/>
      </c>
      <c r="L1748" t="str">
        <f t="shared" si="787"/>
        <v/>
      </c>
      <c r="M1748" t="str">
        <f t="shared" si="788"/>
        <v/>
      </c>
      <c r="N1748" t="str">
        <f t="shared" si="789"/>
        <v>Bot</v>
      </c>
      <c r="O1748" t="str">
        <f t="shared" si="790"/>
        <v>Google Chrome</v>
      </c>
      <c r="P1748" t="str">
        <f t="shared" si="791"/>
        <v>Visiteur</v>
      </c>
      <c r="Q1748" t="str">
        <f t="shared" si="792"/>
        <v/>
      </c>
      <c r="R1748" t="str">
        <f t="shared" si="793"/>
        <v/>
      </c>
      <c r="S1748" t="str">
        <f t="shared" si="794"/>
        <v/>
      </c>
      <c r="T1748" t="str">
        <f t="shared" si="795"/>
        <v/>
      </c>
      <c r="U1748" t="str">
        <f t="shared" si="796"/>
        <v/>
      </c>
      <c r="V1748" t="str">
        <f t="shared" si="797"/>
        <v/>
      </c>
      <c r="W1748" t="str">
        <f t="shared" si="798"/>
        <v/>
      </c>
      <c r="X1748" t="str">
        <f t="shared" si="799"/>
        <v/>
      </c>
      <c r="Y1748" t="str">
        <f t="shared" si="800"/>
        <v>Google Chrome</v>
      </c>
      <c r="Z1748" t="str">
        <f t="shared" si="801"/>
        <v/>
      </c>
      <c r="AA1748" t="str">
        <f t="shared" si="802"/>
        <v/>
      </c>
      <c r="AB1748" t="str">
        <f t="shared" si="803"/>
        <v/>
      </c>
      <c r="AC1748" t="str">
        <f t="shared" si="804"/>
        <v/>
      </c>
      <c r="AD1748" t="str">
        <f t="shared" si="805"/>
        <v/>
      </c>
      <c r="AE1748" t="str">
        <f t="shared" si="806"/>
        <v/>
      </c>
      <c r="AF1748" t="str">
        <f t="shared" si="807"/>
        <v/>
      </c>
      <c r="AG1748" t="str">
        <f t="shared" si="808"/>
        <v/>
      </c>
      <c r="AH1748" t="str">
        <f t="shared" si="809"/>
        <v/>
      </c>
      <c r="AI1748" t="str">
        <f t="shared" si="810"/>
        <v/>
      </c>
      <c r="AJ1748" t="str">
        <f t="shared" si="811"/>
        <v/>
      </c>
      <c r="AK1748" t="str">
        <f t="shared" si="812"/>
        <v/>
      </c>
      <c r="AL1748" t="str">
        <f t="shared" si="813"/>
        <v/>
      </c>
      <c r="AM1748" t="str">
        <f t="shared" si="814"/>
        <v/>
      </c>
    </row>
    <row r="1749" spans="1:39">
      <c r="A1749" t="s">
        <v>1394</v>
      </c>
      <c r="C1749" t="s">
        <v>1</v>
      </c>
      <c r="D1749" t="s">
        <v>1395</v>
      </c>
      <c r="E1749" t="s">
        <v>3</v>
      </c>
      <c r="G1749">
        <v>500</v>
      </c>
      <c r="H1749">
        <v>3008</v>
      </c>
      <c r="I1749" t="s">
        <v>1</v>
      </c>
      <c r="J1749" t="s">
        <v>1396</v>
      </c>
      <c r="K1749" t="str">
        <f t="shared" si="786"/>
        <v/>
      </c>
      <c r="L1749" t="str">
        <f t="shared" si="787"/>
        <v/>
      </c>
      <c r="M1749" t="str">
        <f t="shared" si="788"/>
        <v/>
      </c>
      <c r="N1749" t="str">
        <f t="shared" si="789"/>
        <v>Bot</v>
      </c>
      <c r="O1749" t="str">
        <f t="shared" si="790"/>
        <v/>
      </c>
      <c r="P1749" t="str">
        <f t="shared" si="791"/>
        <v>Visiteur</v>
      </c>
      <c r="Q1749" t="str">
        <f t="shared" si="792"/>
        <v/>
      </c>
      <c r="R1749" t="str">
        <f t="shared" si="793"/>
        <v/>
      </c>
      <c r="S1749" t="str">
        <f t="shared" si="794"/>
        <v/>
      </c>
      <c r="T1749" t="str">
        <f t="shared" si="795"/>
        <v/>
      </c>
      <c r="U1749" t="str">
        <f t="shared" si="796"/>
        <v/>
      </c>
      <c r="V1749" t="str">
        <f t="shared" si="797"/>
        <v/>
      </c>
      <c r="W1749" t="str">
        <f t="shared" si="798"/>
        <v/>
      </c>
      <c r="X1749" t="str">
        <f t="shared" si="799"/>
        <v/>
      </c>
      <c r="Y1749" t="str">
        <f t="shared" si="800"/>
        <v/>
      </c>
      <c r="Z1749" t="str">
        <f t="shared" si="801"/>
        <v/>
      </c>
      <c r="AA1749" t="str">
        <f t="shared" si="802"/>
        <v/>
      </c>
      <c r="AB1749" t="str">
        <f t="shared" si="803"/>
        <v/>
      </c>
      <c r="AC1749" t="str">
        <f t="shared" si="804"/>
        <v/>
      </c>
      <c r="AD1749" t="str">
        <f t="shared" si="805"/>
        <v/>
      </c>
      <c r="AE1749" t="str">
        <f t="shared" si="806"/>
        <v/>
      </c>
      <c r="AF1749" t="str">
        <f t="shared" si="807"/>
        <v/>
      </c>
      <c r="AG1749" t="str">
        <f t="shared" si="808"/>
        <v/>
      </c>
      <c r="AH1749" t="str">
        <f t="shared" si="809"/>
        <v/>
      </c>
      <c r="AI1749" t="str">
        <f t="shared" si="810"/>
        <v/>
      </c>
      <c r="AJ1749" t="str">
        <f t="shared" si="811"/>
        <v/>
      </c>
      <c r="AK1749" t="str">
        <f t="shared" si="812"/>
        <v/>
      </c>
      <c r="AL1749" t="str">
        <f t="shared" si="813"/>
        <v/>
      </c>
      <c r="AM1749" t="str">
        <f t="shared" si="814"/>
        <v/>
      </c>
    </row>
    <row r="1750" spans="1:39">
      <c r="A1750" t="s">
        <v>1397</v>
      </c>
      <c r="C1750" t="s">
        <v>1</v>
      </c>
      <c r="D1750" t="s">
        <v>1398</v>
      </c>
      <c r="E1750" t="s">
        <v>3</v>
      </c>
      <c r="G1750">
        <v>200</v>
      </c>
      <c r="H1750">
        <v>9440</v>
      </c>
      <c r="I1750" t="s">
        <v>1</v>
      </c>
      <c r="J1750" t="s">
        <v>1396</v>
      </c>
      <c r="K1750" t="str">
        <f t="shared" si="786"/>
        <v/>
      </c>
      <c r="L1750" t="str">
        <f t="shared" si="787"/>
        <v/>
      </c>
      <c r="M1750" t="str">
        <f t="shared" si="788"/>
        <v/>
      </c>
      <c r="N1750" t="str">
        <f t="shared" si="789"/>
        <v>Visiteur</v>
      </c>
      <c r="O1750" t="str">
        <f t="shared" si="790"/>
        <v/>
      </c>
      <c r="P1750" t="str">
        <f t="shared" si="791"/>
        <v>Visiteur</v>
      </c>
      <c r="Q1750" t="str">
        <f t="shared" si="792"/>
        <v/>
      </c>
      <c r="R1750" t="str">
        <f t="shared" si="793"/>
        <v/>
      </c>
      <c r="S1750" t="str">
        <f t="shared" si="794"/>
        <v/>
      </c>
      <c r="T1750" t="str">
        <f t="shared" si="795"/>
        <v/>
      </c>
      <c r="U1750" t="str">
        <f t="shared" si="796"/>
        <v/>
      </c>
      <c r="V1750" t="str">
        <f t="shared" si="797"/>
        <v/>
      </c>
      <c r="W1750" t="str">
        <f t="shared" si="798"/>
        <v/>
      </c>
      <c r="X1750" t="str">
        <f t="shared" si="799"/>
        <v/>
      </c>
      <c r="Y1750" t="str">
        <f t="shared" si="800"/>
        <v/>
      </c>
      <c r="Z1750" t="str">
        <f t="shared" si="801"/>
        <v/>
      </c>
      <c r="AA1750" t="str">
        <f t="shared" si="802"/>
        <v/>
      </c>
      <c r="AB1750" t="str">
        <f t="shared" si="803"/>
        <v/>
      </c>
      <c r="AC1750" t="str">
        <f t="shared" si="804"/>
        <v/>
      </c>
      <c r="AD1750" t="str">
        <f t="shared" si="805"/>
        <v/>
      </c>
      <c r="AE1750" t="str">
        <f t="shared" si="806"/>
        <v/>
      </c>
      <c r="AF1750" t="str">
        <f t="shared" si="807"/>
        <v/>
      </c>
      <c r="AG1750" t="str">
        <f t="shared" si="808"/>
        <v/>
      </c>
      <c r="AH1750" t="str">
        <f t="shared" si="809"/>
        <v/>
      </c>
      <c r="AI1750" t="str">
        <f t="shared" si="810"/>
        <v/>
      </c>
      <c r="AJ1750" t="str">
        <f t="shared" si="811"/>
        <v/>
      </c>
      <c r="AK1750" t="str">
        <f t="shared" si="812"/>
        <v/>
      </c>
      <c r="AL1750" t="str">
        <f t="shared" si="813"/>
        <v/>
      </c>
      <c r="AM1750" t="str">
        <f t="shared" si="814"/>
        <v/>
      </c>
    </row>
    <row r="1751" spans="1:39">
      <c r="A1751" t="s">
        <v>1399</v>
      </c>
      <c r="C1751" t="s">
        <v>1</v>
      </c>
      <c r="D1751" t="s">
        <v>1400</v>
      </c>
      <c r="E1751" t="s">
        <v>3</v>
      </c>
      <c r="G1751">
        <v>200</v>
      </c>
      <c r="H1751">
        <v>9440</v>
      </c>
      <c r="I1751" t="s">
        <v>1</v>
      </c>
      <c r="J1751" t="s">
        <v>1401</v>
      </c>
      <c r="K1751" t="str">
        <f t="shared" si="786"/>
        <v/>
      </c>
      <c r="L1751" t="str">
        <f t="shared" si="787"/>
        <v/>
      </c>
      <c r="M1751" t="str">
        <f t="shared" si="788"/>
        <v/>
      </c>
      <c r="N1751" t="str">
        <f t="shared" si="789"/>
        <v>Spider</v>
      </c>
      <c r="O1751" t="str">
        <f t="shared" si="790"/>
        <v/>
      </c>
      <c r="P1751" t="str">
        <f t="shared" si="791"/>
        <v>Visiteur</v>
      </c>
      <c r="Q1751" t="str">
        <f t="shared" si="792"/>
        <v/>
      </c>
      <c r="R1751" t="str">
        <f t="shared" si="793"/>
        <v/>
      </c>
      <c r="S1751" t="str">
        <f t="shared" si="794"/>
        <v/>
      </c>
      <c r="T1751" t="str">
        <f t="shared" si="795"/>
        <v/>
      </c>
      <c r="U1751" t="str">
        <f t="shared" si="796"/>
        <v/>
      </c>
      <c r="V1751" t="str">
        <f t="shared" si="797"/>
        <v/>
      </c>
      <c r="W1751" t="str">
        <f t="shared" si="798"/>
        <v/>
      </c>
      <c r="X1751" t="str">
        <f t="shared" si="799"/>
        <v/>
      </c>
      <c r="Y1751" t="str">
        <f t="shared" si="800"/>
        <v/>
      </c>
      <c r="Z1751" t="str">
        <f t="shared" si="801"/>
        <v/>
      </c>
      <c r="AA1751" t="str">
        <f t="shared" si="802"/>
        <v/>
      </c>
      <c r="AB1751" t="str">
        <f t="shared" si="803"/>
        <v/>
      </c>
      <c r="AC1751" t="str">
        <f t="shared" si="804"/>
        <v/>
      </c>
      <c r="AD1751" t="str">
        <f t="shared" si="805"/>
        <v/>
      </c>
      <c r="AE1751" t="str">
        <f t="shared" si="806"/>
        <v/>
      </c>
      <c r="AF1751" t="str">
        <f t="shared" si="807"/>
        <v/>
      </c>
      <c r="AG1751" t="str">
        <f t="shared" si="808"/>
        <v/>
      </c>
      <c r="AH1751" t="str">
        <f t="shared" si="809"/>
        <v/>
      </c>
      <c r="AI1751" t="str">
        <f t="shared" si="810"/>
        <v/>
      </c>
      <c r="AJ1751" t="str">
        <f t="shared" si="811"/>
        <v/>
      </c>
      <c r="AK1751" t="str">
        <f t="shared" si="812"/>
        <v/>
      </c>
      <c r="AL1751" t="str">
        <f t="shared" si="813"/>
        <v/>
      </c>
      <c r="AM1751" t="str">
        <f t="shared" si="814"/>
        <v/>
      </c>
    </row>
    <row r="1752" spans="1:39">
      <c r="A1752" t="s">
        <v>1402</v>
      </c>
      <c r="C1752" t="s">
        <v>1</v>
      </c>
      <c r="D1752" t="s">
        <v>1403</v>
      </c>
      <c r="E1752" t="s">
        <v>3</v>
      </c>
      <c r="G1752">
        <v>200</v>
      </c>
      <c r="H1752">
        <v>1890</v>
      </c>
      <c r="I1752" t="s">
        <v>1</v>
      </c>
      <c r="J1752" t="s">
        <v>1404</v>
      </c>
      <c r="K1752" t="str">
        <f t="shared" si="786"/>
        <v/>
      </c>
      <c r="L1752" t="str">
        <f t="shared" si="787"/>
        <v/>
      </c>
      <c r="M1752" t="str">
        <f t="shared" si="788"/>
        <v/>
      </c>
      <c r="N1752" t="str">
        <f t="shared" si="789"/>
        <v>Visiteur</v>
      </c>
      <c r="O1752" t="str">
        <f t="shared" si="790"/>
        <v/>
      </c>
      <c r="P1752" t="str">
        <f t="shared" si="791"/>
        <v>Visiteur</v>
      </c>
      <c r="Q1752" t="str">
        <f t="shared" si="792"/>
        <v/>
      </c>
      <c r="R1752" t="str">
        <f t="shared" si="793"/>
        <v/>
      </c>
      <c r="S1752" t="str">
        <f t="shared" si="794"/>
        <v/>
      </c>
      <c r="T1752" t="str">
        <f t="shared" si="795"/>
        <v/>
      </c>
      <c r="U1752" t="str">
        <f t="shared" si="796"/>
        <v/>
      </c>
      <c r="V1752" t="str">
        <f t="shared" si="797"/>
        <v/>
      </c>
      <c r="W1752" t="str">
        <f t="shared" si="798"/>
        <v/>
      </c>
      <c r="X1752" t="str">
        <f t="shared" si="799"/>
        <v/>
      </c>
      <c r="Y1752" t="str">
        <f t="shared" si="800"/>
        <v/>
      </c>
      <c r="Z1752" t="str">
        <f t="shared" si="801"/>
        <v/>
      </c>
      <c r="AA1752" t="str">
        <f t="shared" si="802"/>
        <v/>
      </c>
      <c r="AB1752" t="str">
        <f t="shared" si="803"/>
        <v/>
      </c>
      <c r="AC1752" t="str">
        <f t="shared" si="804"/>
        <v/>
      </c>
      <c r="AD1752" t="str">
        <f t="shared" si="805"/>
        <v/>
      </c>
      <c r="AE1752" t="str">
        <f t="shared" si="806"/>
        <v/>
      </c>
      <c r="AF1752" t="str">
        <f t="shared" si="807"/>
        <v/>
      </c>
      <c r="AG1752" t="str">
        <f t="shared" si="808"/>
        <v/>
      </c>
      <c r="AH1752" t="str">
        <f t="shared" si="809"/>
        <v/>
      </c>
      <c r="AI1752" t="str">
        <f t="shared" si="810"/>
        <v/>
      </c>
      <c r="AJ1752" t="str">
        <f t="shared" si="811"/>
        <v/>
      </c>
      <c r="AK1752" t="str">
        <f t="shared" si="812"/>
        <v/>
      </c>
      <c r="AL1752" t="str">
        <f t="shared" si="813"/>
        <v/>
      </c>
      <c r="AM1752" t="str">
        <f t="shared" si="814"/>
        <v/>
      </c>
    </row>
    <row r="1753" spans="1:39">
      <c r="A1753" t="s">
        <v>337</v>
      </c>
      <c r="C1753" t="s">
        <v>1</v>
      </c>
      <c r="D1753" t="s">
        <v>1405</v>
      </c>
      <c r="E1753" t="s">
        <v>3</v>
      </c>
      <c r="G1753">
        <v>200</v>
      </c>
      <c r="H1753">
        <v>19610</v>
      </c>
      <c r="I1753" t="s">
        <v>1391</v>
      </c>
      <c r="J1753" t="s">
        <v>340</v>
      </c>
      <c r="K1753" t="str">
        <f t="shared" si="786"/>
        <v/>
      </c>
      <c r="L1753" t="str">
        <f t="shared" si="787"/>
        <v/>
      </c>
      <c r="M1753" t="str">
        <f t="shared" si="788"/>
        <v/>
      </c>
      <c r="N1753" t="str">
        <f t="shared" si="789"/>
        <v>Visiteur</v>
      </c>
      <c r="O1753" t="str">
        <f t="shared" si="790"/>
        <v>Googlebot Smartphone</v>
      </c>
      <c r="P1753" t="str">
        <f t="shared" si="791"/>
        <v>Googlebot Smartphone</v>
      </c>
      <c r="Q1753" t="str">
        <f t="shared" si="792"/>
        <v/>
      </c>
      <c r="R1753" t="str">
        <f t="shared" si="793"/>
        <v/>
      </c>
      <c r="S1753" t="str">
        <f t="shared" si="794"/>
        <v>Googlebot Smartphone</v>
      </c>
      <c r="T1753" t="str">
        <f t="shared" si="795"/>
        <v/>
      </c>
      <c r="U1753" t="str">
        <f t="shared" si="796"/>
        <v/>
      </c>
      <c r="V1753" t="str">
        <f t="shared" si="797"/>
        <v/>
      </c>
      <c r="W1753" t="str">
        <f t="shared" si="798"/>
        <v/>
      </c>
      <c r="X1753" t="str">
        <f t="shared" si="799"/>
        <v/>
      </c>
      <c r="Y1753" t="str">
        <f t="shared" si="800"/>
        <v/>
      </c>
      <c r="Z1753" t="str">
        <f t="shared" si="801"/>
        <v/>
      </c>
      <c r="AA1753" t="str">
        <f t="shared" si="802"/>
        <v/>
      </c>
      <c r="AB1753" t="str">
        <f t="shared" si="803"/>
        <v/>
      </c>
      <c r="AC1753" t="str">
        <f t="shared" si="804"/>
        <v/>
      </c>
      <c r="AD1753" t="str">
        <f t="shared" si="805"/>
        <v/>
      </c>
      <c r="AE1753" t="str">
        <f t="shared" si="806"/>
        <v/>
      </c>
      <c r="AF1753" t="str">
        <f t="shared" si="807"/>
        <v/>
      </c>
      <c r="AG1753" t="str">
        <f t="shared" si="808"/>
        <v/>
      </c>
      <c r="AH1753" t="str">
        <f t="shared" si="809"/>
        <v/>
      </c>
      <c r="AI1753" t="str">
        <f t="shared" si="810"/>
        <v/>
      </c>
      <c r="AJ1753" t="str">
        <f t="shared" si="811"/>
        <v/>
      </c>
      <c r="AK1753" t="str">
        <f t="shared" si="812"/>
        <v/>
      </c>
      <c r="AL1753" t="str">
        <f t="shared" si="813"/>
        <v/>
      </c>
      <c r="AM1753" t="str">
        <f t="shared" si="814"/>
        <v/>
      </c>
    </row>
    <row r="1754" spans="1:39">
      <c r="A1754" t="s">
        <v>337</v>
      </c>
      <c r="C1754" t="s">
        <v>1</v>
      </c>
      <c r="D1754" t="s">
        <v>1405</v>
      </c>
      <c r="E1754" t="s">
        <v>3</v>
      </c>
      <c r="G1754">
        <v>200</v>
      </c>
      <c r="H1754">
        <v>1038</v>
      </c>
      <c r="I1754" t="s">
        <v>1391</v>
      </c>
      <c r="J1754" t="s">
        <v>340</v>
      </c>
      <c r="K1754" t="str">
        <f t="shared" si="786"/>
        <v/>
      </c>
      <c r="L1754" t="str">
        <f t="shared" si="787"/>
        <v/>
      </c>
      <c r="M1754" t="str">
        <f t="shared" si="788"/>
        <v/>
      </c>
      <c r="N1754" t="str">
        <f t="shared" si="789"/>
        <v>Visiteur</v>
      </c>
      <c r="O1754" t="str">
        <f t="shared" si="790"/>
        <v>Googlebot Smartphone</v>
      </c>
      <c r="P1754" t="str">
        <f t="shared" si="791"/>
        <v>Googlebot Smartphone</v>
      </c>
      <c r="Q1754" t="str">
        <f t="shared" si="792"/>
        <v/>
      </c>
      <c r="R1754" t="str">
        <f t="shared" si="793"/>
        <v/>
      </c>
      <c r="S1754" t="str">
        <f t="shared" si="794"/>
        <v>Googlebot Smartphone</v>
      </c>
      <c r="T1754" t="str">
        <f t="shared" si="795"/>
        <v/>
      </c>
      <c r="U1754" t="str">
        <f t="shared" si="796"/>
        <v/>
      </c>
      <c r="V1754" t="str">
        <f t="shared" si="797"/>
        <v/>
      </c>
      <c r="W1754" t="str">
        <f t="shared" si="798"/>
        <v/>
      </c>
      <c r="X1754" t="str">
        <f t="shared" si="799"/>
        <v/>
      </c>
      <c r="Y1754" t="str">
        <f t="shared" si="800"/>
        <v/>
      </c>
      <c r="Z1754" t="str">
        <f t="shared" si="801"/>
        <v/>
      </c>
      <c r="AA1754" t="str">
        <f t="shared" si="802"/>
        <v/>
      </c>
      <c r="AB1754" t="str">
        <f t="shared" si="803"/>
        <v/>
      </c>
      <c r="AC1754" t="str">
        <f t="shared" si="804"/>
        <v/>
      </c>
      <c r="AD1754" t="str">
        <f t="shared" si="805"/>
        <v/>
      </c>
      <c r="AE1754" t="str">
        <f t="shared" si="806"/>
        <v/>
      </c>
      <c r="AF1754" t="str">
        <f t="shared" si="807"/>
        <v/>
      </c>
      <c r="AG1754" t="str">
        <f t="shared" si="808"/>
        <v/>
      </c>
      <c r="AH1754" t="str">
        <f t="shared" si="809"/>
        <v/>
      </c>
      <c r="AI1754" t="str">
        <f t="shared" si="810"/>
        <v/>
      </c>
      <c r="AJ1754" t="str">
        <f t="shared" si="811"/>
        <v/>
      </c>
      <c r="AK1754" t="str">
        <f t="shared" si="812"/>
        <v/>
      </c>
      <c r="AL1754" t="str">
        <f t="shared" si="813"/>
        <v/>
      </c>
      <c r="AM1754" t="str">
        <f t="shared" si="814"/>
        <v/>
      </c>
    </row>
    <row r="1755" spans="1:39">
      <c r="A1755" t="s">
        <v>337</v>
      </c>
      <c r="C1755" t="s">
        <v>1</v>
      </c>
      <c r="D1755" t="s">
        <v>1406</v>
      </c>
      <c r="E1755" t="s">
        <v>3</v>
      </c>
      <c r="G1755">
        <v>200</v>
      </c>
      <c r="H1755">
        <v>837</v>
      </c>
      <c r="I1755" t="s">
        <v>1407</v>
      </c>
      <c r="J1755" t="s">
        <v>340</v>
      </c>
      <c r="K1755" t="str">
        <f t="shared" si="786"/>
        <v/>
      </c>
      <c r="L1755" t="str">
        <f t="shared" si="787"/>
        <v/>
      </c>
      <c r="M1755" t="str">
        <f t="shared" si="788"/>
        <v/>
      </c>
      <c r="N1755" t="str">
        <f t="shared" si="789"/>
        <v>Visiteur</v>
      </c>
      <c r="O1755" t="str">
        <f t="shared" si="790"/>
        <v>Googlebot Smartphone</v>
      </c>
      <c r="P1755" t="str">
        <f t="shared" si="791"/>
        <v>Googlebot Smartphone</v>
      </c>
      <c r="Q1755" t="str">
        <f t="shared" si="792"/>
        <v/>
      </c>
      <c r="R1755" t="str">
        <f t="shared" si="793"/>
        <v/>
      </c>
      <c r="S1755" t="str">
        <f t="shared" si="794"/>
        <v>Googlebot Smartphone</v>
      </c>
      <c r="T1755" t="str">
        <f t="shared" si="795"/>
        <v/>
      </c>
      <c r="U1755" t="str">
        <f t="shared" si="796"/>
        <v/>
      </c>
      <c r="V1755" t="str">
        <f t="shared" si="797"/>
        <v/>
      </c>
      <c r="W1755" t="str">
        <f t="shared" si="798"/>
        <v/>
      </c>
      <c r="X1755" t="str">
        <f t="shared" si="799"/>
        <v/>
      </c>
      <c r="Y1755" t="str">
        <f t="shared" si="800"/>
        <v/>
      </c>
      <c r="Z1755" t="str">
        <f t="shared" si="801"/>
        <v/>
      </c>
      <c r="AA1755" t="str">
        <f t="shared" si="802"/>
        <v/>
      </c>
      <c r="AB1755" t="str">
        <f t="shared" si="803"/>
        <v/>
      </c>
      <c r="AC1755" t="str">
        <f t="shared" si="804"/>
        <v/>
      </c>
      <c r="AD1755" t="str">
        <f t="shared" si="805"/>
        <v/>
      </c>
      <c r="AE1755" t="str">
        <f t="shared" si="806"/>
        <v/>
      </c>
      <c r="AF1755" t="str">
        <f t="shared" si="807"/>
        <v/>
      </c>
      <c r="AG1755" t="str">
        <f t="shared" si="808"/>
        <v/>
      </c>
      <c r="AH1755" t="str">
        <f t="shared" si="809"/>
        <v/>
      </c>
      <c r="AI1755" t="str">
        <f t="shared" si="810"/>
        <v/>
      </c>
      <c r="AJ1755" t="str">
        <f t="shared" si="811"/>
        <v/>
      </c>
      <c r="AK1755" t="str">
        <f t="shared" si="812"/>
        <v/>
      </c>
      <c r="AL1755" t="str">
        <f t="shared" si="813"/>
        <v/>
      </c>
      <c r="AM1755" t="str">
        <f t="shared" si="814"/>
        <v/>
      </c>
    </row>
    <row r="1756" spans="1:39">
      <c r="A1756" t="s">
        <v>337</v>
      </c>
      <c r="C1756" t="s">
        <v>1</v>
      </c>
      <c r="D1756" t="s">
        <v>1408</v>
      </c>
      <c r="E1756" t="s">
        <v>3</v>
      </c>
      <c r="G1756">
        <v>200</v>
      </c>
      <c r="H1756">
        <v>43</v>
      </c>
      <c r="I1756" t="s">
        <v>1407</v>
      </c>
      <c r="J1756" t="s">
        <v>340</v>
      </c>
      <c r="K1756" t="str">
        <f t="shared" si="786"/>
        <v/>
      </c>
      <c r="L1756" t="str">
        <f t="shared" si="787"/>
        <v/>
      </c>
      <c r="M1756" t="str">
        <f t="shared" si="788"/>
        <v/>
      </c>
      <c r="N1756" t="str">
        <f t="shared" si="789"/>
        <v>Visiteur</v>
      </c>
      <c r="O1756" t="str">
        <f t="shared" si="790"/>
        <v>Googlebot Smartphone</v>
      </c>
      <c r="P1756" t="str">
        <f t="shared" si="791"/>
        <v>Googlebot Smartphone</v>
      </c>
      <c r="Q1756" t="str">
        <f t="shared" si="792"/>
        <v/>
      </c>
      <c r="R1756" t="str">
        <f t="shared" si="793"/>
        <v/>
      </c>
      <c r="S1756" t="str">
        <f t="shared" si="794"/>
        <v>Googlebot Smartphone</v>
      </c>
      <c r="T1756" t="str">
        <f t="shared" si="795"/>
        <v/>
      </c>
      <c r="U1756" t="str">
        <f t="shared" si="796"/>
        <v/>
      </c>
      <c r="V1756" t="str">
        <f t="shared" si="797"/>
        <v/>
      </c>
      <c r="W1756" t="str">
        <f t="shared" si="798"/>
        <v/>
      </c>
      <c r="X1756" t="str">
        <f t="shared" si="799"/>
        <v/>
      </c>
      <c r="Y1756" t="str">
        <f t="shared" si="800"/>
        <v/>
      </c>
      <c r="Z1756" t="str">
        <f t="shared" si="801"/>
        <v/>
      </c>
      <c r="AA1756" t="str">
        <f t="shared" si="802"/>
        <v/>
      </c>
      <c r="AB1756" t="str">
        <f t="shared" si="803"/>
        <v/>
      </c>
      <c r="AC1756" t="str">
        <f t="shared" si="804"/>
        <v/>
      </c>
      <c r="AD1756" t="str">
        <f t="shared" si="805"/>
        <v/>
      </c>
      <c r="AE1756" t="str">
        <f t="shared" si="806"/>
        <v/>
      </c>
      <c r="AF1756" t="str">
        <f t="shared" si="807"/>
        <v/>
      </c>
      <c r="AG1756" t="str">
        <f t="shared" si="808"/>
        <v/>
      </c>
      <c r="AH1756" t="str">
        <f t="shared" si="809"/>
        <v/>
      </c>
      <c r="AI1756" t="str">
        <f t="shared" si="810"/>
        <v/>
      </c>
      <c r="AJ1756" t="str">
        <f t="shared" si="811"/>
        <v/>
      </c>
      <c r="AK1756" t="str">
        <f t="shared" si="812"/>
        <v/>
      </c>
      <c r="AL1756" t="str">
        <f t="shared" si="813"/>
        <v/>
      </c>
      <c r="AM1756" t="str">
        <f t="shared" si="814"/>
        <v/>
      </c>
    </row>
    <row r="1757" spans="1:39">
      <c r="A1757" t="s">
        <v>337</v>
      </c>
      <c r="C1757" t="s">
        <v>1</v>
      </c>
      <c r="D1757" t="s">
        <v>1409</v>
      </c>
      <c r="E1757" t="s">
        <v>3</v>
      </c>
      <c r="G1757">
        <v>200</v>
      </c>
      <c r="H1757">
        <v>47</v>
      </c>
      <c r="I1757" t="s">
        <v>1359</v>
      </c>
      <c r="J1757" t="s">
        <v>340</v>
      </c>
      <c r="K1757" t="str">
        <f t="shared" si="786"/>
        <v/>
      </c>
      <c r="L1757" t="str">
        <f t="shared" si="787"/>
        <v/>
      </c>
      <c r="M1757" t="str">
        <f t="shared" si="788"/>
        <v/>
      </c>
      <c r="N1757" t="str">
        <f t="shared" si="789"/>
        <v>Visiteur</v>
      </c>
      <c r="O1757" t="str">
        <f t="shared" si="790"/>
        <v>Googlebot Smartphone</v>
      </c>
      <c r="P1757" t="str">
        <f t="shared" si="791"/>
        <v>Googlebot Smartphone</v>
      </c>
      <c r="Q1757" t="str">
        <f t="shared" si="792"/>
        <v/>
      </c>
      <c r="R1757" t="str">
        <f t="shared" si="793"/>
        <v/>
      </c>
      <c r="S1757" t="str">
        <f t="shared" si="794"/>
        <v>Googlebot Smartphone</v>
      </c>
      <c r="T1757" t="str">
        <f t="shared" si="795"/>
        <v/>
      </c>
      <c r="U1757" t="str">
        <f t="shared" si="796"/>
        <v/>
      </c>
      <c r="V1757" t="str">
        <f t="shared" si="797"/>
        <v/>
      </c>
      <c r="W1757" t="str">
        <f t="shared" si="798"/>
        <v/>
      </c>
      <c r="X1757" t="str">
        <f t="shared" si="799"/>
        <v/>
      </c>
      <c r="Y1757" t="str">
        <f t="shared" si="800"/>
        <v/>
      </c>
      <c r="Z1757" t="str">
        <f t="shared" si="801"/>
        <v/>
      </c>
      <c r="AA1757" t="str">
        <f t="shared" si="802"/>
        <v/>
      </c>
      <c r="AB1757" t="str">
        <f t="shared" si="803"/>
        <v/>
      </c>
      <c r="AC1757" t="str">
        <f t="shared" si="804"/>
        <v/>
      </c>
      <c r="AD1757" t="str">
        <f t="shared" si="805"/>
        <v/>
      </c>
      <c r="AE1757" t="str">
        <f t="shared" si="806"/>
        <v/>
      </c>
      <c r="AF1757" t="str">
        <f t="shared" si="807"/>
        <v/>
      </c>
      <c r="AG1757" t="str">
        <f t="shared" si="808"/>
        <v/>
      </c>
      <c r="AH1757" t="str">
        <f t="shared" si="809"/>
        <v/>
      </c>
      <c r="AI1757" t="str">
        <f t="shared" si="810"/>
        <v/>
      </c>
      <c r="AJ1757" t="str">
        <f t="shared" si="811"/>
        <v/>
      </c>
      <c r="AK1757" t="str">
        <f t="shared" si="812"/>
        <v/>
      </c>
      <c r="AL1757" t="str">
        <f t="shared" si="813"/>
        <v/>
      </c>
      <c r="AM1757" t="str">
        <f t="shared" si="814"/>
        <v/>
      </c>
    </row>
    <row r="1758" spans="1:39">
      <c r="A1758" t="s">
        <v>337</v>
      </c>
      <c r="C1758" t="s">
        <v>1</v>
      </c>
      <c r="D1758" t="s">
        <v>1409</v>
      </c>
      <c r="E1758" t="s">
        <v>3</v>
      </c>
      <c r="G1758">
        <v>200</v>
      </c>
      <c r="H1758">
        <v>47</v>
      </c>
      <c r="I1758" t="s">
        <v>1391</v>
      </c>
      <c r="J1758" t="s">
        <v>340</v>
      </c>
      <c r="K1758" t="str">
        <f t="shared" si="786"/>
        <v/>
      </c>
      <c r="L1758" t="str">
        <f t="shared" si="787"/>
        <v/>
      </c>
      <c r="M1758" t="str">
        <f t="shared" si="788"/>
        <v/>
      </c>
      <c r="N1758" t="str">
        <f t="shared" si="789"/>
        <v>Visiteur</v>
      </c>
      <c r="O1758" t="str">
        <f t="shared" si="790"/>
        <v>Googlebot Smartphone</v>
      </c>
      <c r="P1758" t="str">
        <f t="shared" si="791"/>
        <v>Googlebot Smartphone</v>
      </c>
      <c r="Q1758" t="str">
        <f t="shared" si="792"/>
        <v/>
      </c>
      <c r="R1758" t="str">
        <f t="shared" si="793"/>
        <v/>
      </c>
      <c r="S1758" t="str">
        <f t="shared" si="794"/>
        <v>Googlebot Smartphone</v>
      </c>
      <c r="T1758" t="str">
        <f t="shared" si="795"/>
        <v/>
      </c>
      <c r="U1758" t="str">
        <f t="shared" si="796"/>
        <v/>
      </c>
      <c r="V1758" t="str">
        <f t="shared" si="797"/>
        <v/>
      </c>
      <c r="W1758" t="str">
        <f t="shared" si="798"/>
        <v/>
      </c>
      <c r="X1758" t="str">
        <f t="shared" si="799"/>
        <v/>
      </c>
      <c r="Y1758" t="str">
        <f t="shared" si="800"/>
        <v/>
      </c>
      <c r="Z1758" t="str">
        <f t="shared" si="801"/>
        <v/>
      </c>
      <c r="AA1758" t="str">
        <f t="shared" si="802"/>
        <v/>
      </c>
      <c r="AB1758" t="str">
        <f t="shared" si="803"/>
        <v/>
      </c>
      <c r="AC1758" t="str">
        <f t="shared" si="804"/>
        <v/>
      </c>
      <c r="AD1758" t="str">
        <f t="shared" si="805"/>
        <v/>
      </c>
      <c r="AE1758" t="str">
        <f t="shared" si="806"/>
        <v/>
      </c>
      <c r="AF1758" t="str">
        <f t="shared" si="807"/>
        <v/>
      </c>
      <c r="AG1758" t="str">
        <f t="shared" si="808"/>
        <v/>
      </c>
      <c r="AH1758" t="str">
        <f t="shared" si="809"/>
        <v/>
      </c>
      <c r="AI1758" t="str">
        <f t="shared" si="810"/>
        <v/>
      </c>
      <c r="AJ1758" t="str">
        <f t="shared" si="811"/>
        <v/>
      </c>
      <c r="AK1758" t="str">
        <f t="shared" si="812"/>
        <v/>
      </c>
      <c r="AL1758" t="str">
        <f t="shared" si="813"/>
        <v/>
      </c>
      <c r="AM1758" t="str">
        <f t="shared" si="814"/>
        <v/>
      </c>
    </row>
    <row r="1759" spans="1:39">
      <c r="A1759" t="s">
        <v>337</v>
      </c>
      <c r="C1759" t="s">
        <v>1</v>
      </c>
      <c r="D1759" t="s">
        <v>1410</v>
      </c>
      <c r="E1759" t="s">
        <v>3</v>
      </c>
      <c r="G1759">
        <v>200</v>
      </c>
      <c r="H1759">
        <v>20251</v>
      </c>
      <c r="I1759" t="s">
        <v>1359</v>
      </c>
      <c r="J1759" t="s">
        <v>340</v>
      </c>
      <c r="K1759" t="str">
        <f t="shared" si="786"/>
        <v/>
      </c>
      <c r="L1759" t="str">
        <f t="shared" si="787"/>
        <v/>
      </c>
      <c r="M1759" t="str">
        <f t="shared" si="788"/>
        <v/>
      </c>
      <c r="N1759" t="str">
        <f t="shared" si="789"/>
        <v>Visiteur</v>
      </c>
      <c r="O1759" t="str">
        <f t="shared" si="790"/>
        <v>Googlebot Smartphone</v>
      </c>
      <c r="P1759" t="str">
        <f t="shared" si="791"/>
        <v>Googlebot Smartphone</v>
      </c>
      <c r="Q1759" t="str">
        <f t="shared" si="792"/>
        <v/>
      </c>
      <c r="R1759" t="str">
        <f t="shared" si="793"/>
        <v/>
      </c>
      <c r="S1759" t="str">
        <f t="shared" si="794"/>
        <v>Googlebot Smartphone</v>
      </c>
      <c r="T1759" t="str">
        <f t="shared" si="795"/>
        <v/>
      </c>
      <c r="U1759" t="str">
        <f t="shared" si="796"/>
        <v/>
      </c>
      <c r="V1759" t="str">
        <f t="shared" si="797"/>
        <v/>
      </c>
      <c r="W1759" t="str">
        <f t="shared" si="798"/>
        <v/>
      </c>
      <c r="X1759" t="str">
        <f t="shared" si="799"/>
        <v/>
      </c>
      <c r="Y1759" t="str">
        <f t="shared" si="800"/>
        <v/>
      </c>
      <c r="Z1759" t="str">
        <f t="shared" si="801"/>
        <v/>
      </c>
      <c r="AA1759" t="str">
        <f t="shared" si="802"/>
        <v/>
      </c>
      <c r="AB1759" t="str">
        <f t="shared" si="803"/>
        <v/>
      </c>
      <c r="AC1759" t="str">
        <f t="shared" si="804"/>
        <v/>
      </c>
      <c r="AD1759" t="str">
        <f t="shared" si="805"/>
        <v/>
      </c>
      <c r="AE1759" t="str">
        <f t="shared" si="806"/>
        <v/>
      </c>
      <c r="AF1759" t="str">
        <f t="shared" si="807"/>
        <v/>
      </c>
      <c r="AG1759" t="str">
        <f t="shared" si="808"/>
        <v/>
      </c>
      <c r="AH1759" t="str">
        <f t="shared" si="809"/>
        <v/>
      </c>
      <c r="AI1759" t="str">
        <f t="shared" si="810"/>
        <v/>
      </c>
      <c r="AJ1759" t="str">
        <f t="shared" si="811"/>
        <v/>
      </c>
      <c r="AK1759" t="str">
        <f t="shared" si="812"/>
        <v/>
      </c>
      <c r="AL1759" t="str">
        <f t="shared" si="813"/>
        <v/>
      </c>
      <c r="AM1759" t="str">
        <f t="shared" si="814"/>
        <v/>
      </c>
    </row>
    <row r="1760" spans="1:39">
      <c r="A1760" t="s">
        <v>337</v>
      </c>
      <c r="C1760" t="s">
        <v>1</v>
      </c>
      <c r="D1760" t="s">
        <v>1411</v>
      </c>
      <c r="E1760" t="s">
        <v>3</v>
      </c>
      <c r="G1760">
        <v>200</v>
      </c>
      <c r="H1760">
        <v>20251</v>
      </c>
      <c r="I1760" t="s">
        <v>1359</v>
      </c>
      <c r="J1760" t="s">
        <v>340</v>
      </c>
      <c r="K1760" t="str">
        <f t="shared" si="786"/>
        <v/>
      </c>
      <c r="L1760" t="str">
        <f t="shared" si="787"/>
        <v/>
      </c>
      <c r="M1760" t="str">
        <f t="shared" si="788"/>
        <v/>
      </c>
      <c r="N1760" t="str">
        <f t="shared" si="789"/>
        <v>Visiteur</v>
      </c>
      <c r="O1760" t="str">
        <f t="shared" si="790"/>
        <v>Googlebot Smartphone</v>
      </c>
      <c r="P1760" t="str">
        <f t="shared" si="791"/>
        <v>Googlebot Smartphone</v>
      </c>
      <c r="Q1760" t="str">
        <f t="shared" si="792"/>
        <v/>
      </c>
      <c r="R1760" t="str">
        <f t="shared" si="793"/>
        <v/>
      </c>
      <c r="S1760" t="str">
        <f t="shared" si="794"/>
        <v>Googlebot Smartphone</v>
      </c>
      <c r="T1760" t="str">
        <f t="shared" si="795"/>
        <v/>
      </c>
      <c r="U1760" t="str">
        <f t="shared" si="796"/>
        <v/>
      </c>
      <c r="V1760" t="str">
        <f t="shared" si="797"/>
        <v/>
      </c>
      <c r="W1760" t="str">
        <f t="shared" si="798"/>
        <v/>
      </c>
      <c r="X1760" t="str">
        <f t="shared" si="799"/>
        <v/>
      </c>
      <c r="Y1760" t="str">
        <f t="shared" si="800"/>
        <v/>
      </c>
      <c r="Z1760" t="str">
        <f t="shared" si="801"/>
        <v/>
      </c>
      <c r="AA1760" t="str">
        <f t="shared" si="802"/>
        <v/>
      </c>
      <c r="AB1760" t="str">
        <f t="shared" si="803"/>
        <v/>
      </c>
      <c r="AC1760" t="str">
        <f t="shared" si="804"/>
        <v/>
      </c>
      <c r="AD1760" t="str">
        <f t="shared" si="805"/>
        <v/>
      </c>
      <c r="AE1760" t="str">
        <f t="shared" si="806"/>
        <v/>
      </c>
      <c r="AF1760" t="str">
        <f t="shared" si="807"/>
        <v/>
      </c>
      <c r="AG1760" t="str">
        <f t="shared" si="808"/>
        <v/>
      </c>
      <c r="AH1760" t="str">
        <f t="shared" si="809"/>
        <v/>
      </c>
      <c r="AI1760" t="str">
        <f t="shared" si="810"/>
        <v/>
      </c>
      <c r="AJ1760" t="str">
        <f t="shared" si="811"/>
        <v/>
      </c>
      <c r="AK1760" t="str">
        <f t="shared" si="812"/>
        <v/>
      </c>
      <c r="AL1760" t="str">
        <f t="shared" si="813"/>
        <v/>
      </c>
      <c r="AM1760" t="str">
        <f t="shared" si="814"/>
        <v/>
      </c>
    </row>
    <row r="1761" spans="1:39">
      <c r="A1761" t="s">
        <v>337</v>
      </c>
      <c r="C1761" t="s">
        <v>1</v>
      </c>
      <c r="D1761" t="s">
        <v>1412</v>
      </c>
      <c r="E1761" t="s">
        <v>3</v>
      </c>
      <c r="G1761">
        <v>200</v>
      </c>
      <c r="H1761">
        <v>43</v>
      </c>
      <c r="I1761" t="s">
        <v>1413</v>
      </c>
      <c r="J1761" t="s">
        <v>340</v>
      </c>
      <c r="K1761" t="str">
        <f t="shared" si="786"/>
        <v/>
      </c>
      <c r="L1761" t="str">
        <f t="shared" si="787"/>
        <v/>
      </c>
      <c r="M1761" t="str">
        <f t="shared" si="788"/>
        <v/>
      </c>
      <c r="N1761" t="str">
        <f t="shared" si="789"/>
        <v>Visiteur</v>
      </c>
      <c r="O1761" t="str">
        <f t="shared" si="790"/>
        <v>Googlebot Smartphone</v>
      </c>
      <c r="P1761" t="str">
        <f t="shared" si="791"/>
        <v>Googlebot Smartphone</v>
      </c>
      <c r="Q1761" t="str">
        <f t="shared" si="792"/>
        <v/>
      </c>
      <c r="R1761" t="str">
        <f t="shared" si="793"/>
        <v/>
      </c>
      <c r="S1761" t="str">
        <f t="shared" si="794"/>
        <v>Googlebot Smartphone</v>
      </c>
      <c r="T1761" t="str">
        <f t="shared" si="795"/>
        <v/>
      </c>
      <c r="U1761" t="str">
        <f t="shared" si="796"/>
        <v/>
      </c>
      <c r="V1761" t="str">
        <f t="shared" si="797"/>
        <v/>
      </c>
      <c r="W1761" t="str">
        <f t="shared" si="798"/>
        <v/>
      </c>
      <c r="X1761" t="str">
        <f t="shared" si="799"/>
        <v/>
      </c>
      <c r="Y1761" t="str">
        <f t="shared" si="800"/>
        <v/>
      </c>
      <c r="Z1761" t="str">
        <f t="shared" si="801"/>
        <v/>
      </c>
      <c r="AA1761" t="str">
        <f t="shared" si="802"/>
        <v/>
      </c>
      <c r="AB1761" t="str">
        <f t="shared" si="803"/>
        <v/>
      </c>
      <c r="AC1761" t="str">
        <f t="shared" si="804"/>
        <v/>
      </c>
      <c r="AD1761" t="str">
        <f t="shared" si="805"/>
        <v/>
      </c>
      <c r="AE1761" t="str">
        <f t="shared" si="806"/>
        <v/>
      </c>
      <c r="AF1761" t="str">
        <f t="shared" si="807"/>
        <v/>
      </c>
      <c r="AG1761" t="str">
        <f t="shared" si="808"/>
        <v/>
      </c>
      <c r="AH1761" t="str">
        <f t="shared" si="809"/>
        <v/>
      </c>
      <c r="AI1761" t="str">
        <f t="shared" si="810"/>
        <v/>
      </c>
      <c r="AJ1761" t="str">
        <f t="shared" si="811"/>
        <v/>
      </c>
      <c r="AK1761" t="str">
        <f t="shared" si="812"/>
        <v/>
      </c>
      <c r="AL1761" t="str">
        <f t="shared" si="813"/>
        <v/>
      </c>
      <c r="AM1761" t="str">
        <f t="shared" si="814"/>
        <v/>
      </c>
    </row>
    <row r="1762" spans="1:39">
      <c r="A1762" t="s">
        <v>337</v>
      </c>
      <c r="C1762" t="s">
        <v>1</v>
      </c>
      <c r="D1762" t="s">
        <v>1414</v>
      </c>
      <c r="E1762" t="s">
        <v>3</v>
      </c>
      <c r="G1762">
        <v>200</v>
      </c>
      <c r="H1762">
        <v>47</v>
      </c>
      <c r="I1762" t="s">
        <v>1413</v>
      </c>
      <c r="J1762" t="s">
        <v>340</v>
      </c>
      <c r="K1762" t="str">
        <f t="shared" si="786"/>
        <v/>
      </c>
      <c r="L1762" t="str">
        <f t="shared" si="787"/>
        <v/>
      </c>
      <c r="M1762" t="str">
        <f t="shared" si="788"/>
        <v/>
      </c>
      <c r="N1762" t="str">
        <f t="shared" si="789"/>
        <v>Visiteur</v>
      </c>
      <c r="O1762" t="str">
        <f t="shared" si="790"/>
        <v>Googlebot Smartphone</v>
      </c>
      <c r="P1762" t="str">
        <f t="shared" si="791"/>
        <v>Googlebot Smartphone</v>
      </c>
      <c r="Q1762" t="str">
        <f t="shared" si="792"/>
        <v/>
      </c>
      <c r="R1762" t="str">
        <f t="shared" si="793"/>
        <v/>
      </c>
      <c r="S1762" t="str">
        <f t="shared" si="794"/>
        <v>Googlebot Smartphone</v>
      </c>
      <c r="T1762" t="str">
        <f t="shared" si="795"/>
        <v/>
      </c>
      <c r="U1762" t="str">
        <f t="shared" si="796"/>
        <v/>
      </c>
      <c r="V1762" t="str">
        <f t="shared" si="797"/>
        <v/>
      </c>
      <c r="W1762" t="str">
        <f t="shared" si="798"/>
        <v/>
      </c>
      <c r="X1762" t="str">
        <f t="shared" si="799"/>
        <v/>
      </c>
      <c r="Y1762" t="str">
        <f t="shared" si="800"/>
        <v/>
      </c>
      <c r="Z1762" t="str">
        <f t="shared" si="801"/>
        <v/>
      </c>
      <c r="AA1762" t="str">
        <f t="shared" si="802"/>
        <v/>
      </c>
      <c r="AB1762" t="str">
        <f t="shared" si="803"/>
        <v/>
      </c>
      <c r="AC1762" t="str">
        <f t="shared" si="804"/>
        <v/>
      </c>
      <c r="AD1762" t="str">
        <f t="shared" si="805"/>
        <v/>
      </c>
      <c r="AE1762" t="str">
        <f t="shared" si="806"/>
        <v/>
      </c>
      <c r="AF1762" t="str">
        <f t="shared" si="807"/>
        <v/>
      </c>
      <c r="AG1762" t="str">
        <f t="shared" si="808"/>
        <v/>
      </c>
      <c r="AH1762" t="str">
        <f t="shared" si="809"/>
        <v/>
      </c>
      <c r="AI1762" t="str">
        <f t="shared" si="810"/>
        <v/>
      </c>
      <c r="AJ1762" t="str">
        <f t="shared" si="811"/>
        <v/>
      </c>
      <c r="AK1762" t="str">
        <f t="shared" si="812"/>
        <v/>
      </c>
      <c r="AL1762" t="str">
        <f t="shared" si="813"/>
        <v/>
      </c>
      <c r="AM1762" t="str">
        <f t="shared" si="814"/>
        <v/>
      </c>
    </row>
    <row r="1763" spans="1:39">
      <c r="A1763" t="s">
        <v>337</v>
      </c>
      <c r="C1763" t="s">
        <v>1</v>
      </c>
      <c r="D1763" t="s">
        <v>1414</v>
      </c>
      <c r="E1763" t="s">
        <v>3</v>
      </c>
      <c r="G1763">
        <v>200</v>
      </c>
      <c r="H1763">
        <v>1077</v>
      </c>
      <c r="I1763" t="s">
        <v>1413</v>
      </c>
      <c r="J1763" t="s">
        <v>340</v>
      </c>
      <c r="K1763" t="str">
        <f t="shared" si="786"/>
        <v/>
      </c>
      <c r="L1763" t="str">
        <f t="shared" si="787"/>
        <v/>
      </c>
      <c r="M1763" t="str">
        <f t="shared" si="788"/>
        <v/>
      </c>
      <c r="N1763" t="str">
        <f t="shared" si="789"/>
        <v>Visiteur</v>
      </c>
      <c r="O1763" t="str">
        <f t="shared" si="790"/>
        <v>Googlebot Smartphone</v>
      </c>
      <c r="P1763" t="str">
        <f t="shared" si="791"/>
        <v>Googlebot Smartphone</v>
      </c>
      <c r="Q1763" t="str">
        <f t="shared" si="792"/>
        <v/>
      </c>
      <c r="R1763" t="str">
        <f t="shared" si="793"/>
        <v/>
      </c>
      <c r="S1763" t="str">
        <f t="shared" si="794"/>
        <v>Googlebot Smartphone</v>
      </c>
      <c r="T1763" t="str">
        <f t="shared" si="795"/>
        <v/>
      </c>
      <c r="U1763" t="str">
        <f t="shared" si="796"/>
        <v/>
      </c>
      <c r="V1763" t="str">
        <f t="shared" si="797"/>
        <v/>
      </c>
      <c r="W1763" t="str">
        <f t="shared" si="798"/>
        <v/>
      </c>
      <c r="X1763" t="str">
        <f t="shared" si="799"/>
        <v/>
      </c>
      <c r="Y1763" t="str">
        <f t="shared" si="800"/>
        <v/>
      </c>
      <c r="Z1763" t="str">
        <f t="shared" si="801"/>
        <v/>
      </c>
      <c r="AA1763" t="str">
        <f t="shared" si="802"/>
        <v/>
      </c>
      <c r="AB1763" t="str">
        <f t="shared" si="803"/>
        <v/>
      </c>
      <c r="AC1763" t="str">
        <f t="shared" si="804"/>
        <v/>
      </c>
      <c r="AD1763" t="str">
        <f t="shared" si="805"/>
        <v/>
      </c>
      <c r="AE1763" t="str">
        <f t="shared" si="806"/>
        <v/>
      </c>
      <c r="AF1763" t="str">
        <f t="shared" si="807"/>
        <v/>
      </c>
      <c r="AG1763" t="str">
        <f t="shared" si="808"/>
        <v/>
      </c>
      <c r="AH1763" t="str">
        <f t="shared" si="809"/>
        <v/>
      </c>
      <c r="AI1763" t="str">
        <f t="shared" si="810"/>
        <v/>
      </c>
      <c r="AJ1763" t="str">
        <f t="shared" si="811"/>
        <v/>
      </c>
      <c r="AK1763" t="str">
        <f t="shared" si="812"/>
        <v/>
      </c>
      <c r="AL1763" t="str">
        <f t="shared" si="813"/>
        <v/>
      </c>
      <c r="AM1763" t="str">
        <f t="shared" si="814"/>
        <v/>
      </c>
    </row>
    <row r="1764" spans="1:39">
      <c r="A1764" t="s">
        <v>337</v>
      </c>
      <c r="C1764" t="s">
        <v>1</v>
      </c>
      <c r="D1764" t="s">
        <v>1415</v>
      </c>
      <c r="E1764" t="s">
        <v>3</v>
      </c>
      <c r="G1764">
        <v>200</v>
      </c>
      <c r="H1764">
        <v>47</v>
      </c>
      <c r="I1764" t="s">
        <v>1359</v>
      </c>
      <c r="J1764" t="s">
        <v>340</v>
      </c>
      <c r="K1764" t="str">
        <f t="shared" si="786"/>
        <v/>
      </c>
      <c r="L1764" t="str">
        <f t="shared" si="787"/>
        <v/>
      </c>
      <c r="M1764" t="str">
        <f t="shared" si="788"/>
        <v/>
      </c>
      <c r="N1764" t="str">
        <f t="shared" si="789"/>
        <v>Visiteur</v>
      </c>
      <c r="O1764" t="str">
        <f t="shared" si="790"/>
        <v>Googlebot Smartphone</v>
      </c>
      <c r="P1764" t="str">
        <f t="shared" si="791"/>
        <v>Googlebot Smartphone</v>
      </c>
      <c r="Q1764" t="str">
        <f t="shared" si="792"/>
        <v/>
      </c>
      <c r="R1764" t="str">
        <f t="shared" si="793"/>
        <v/>
      </c>
      <c r="S1764" t="str">
        <f t="shared" si="794"/>
        <v>Googlebot Smartphone</v>
      </c>
      <c r="T1764" t="str">
        <f t="shared" si="795"/>
        <v/>
      </c>
      <c r="U1764" t="str">
        <f t="shared" si="796"/>
        <v/>
      </c>
      <c r="V1764" t="str">
        <f t="shared" si="797"/>
        <v/>
      </c>
      <c r="W1764" t="str">
        <f t="shared" si="798"/>
        <v/>
      </c>
      <c r="X1764" t="str">
        <f t="shared" si="799"/>
        <v/>
      </c>
      <c r="Y1764" t="str">
        <f t="shared" si="800"/>
        <v/>
      </c>
      <c r="Z1764" t="str">
        <f t="shared" si="801"/>
        <v/>
      </c>
      <c r="AA1764" t="str">
        <f t="shared" si="802"/>
        <v/>
      </c>
      <c r="AB1764" t="str">
        <f t="shared" si="803"/>
        <v/>
      </c>
      <c r="AC1764" t="str">
        <f t="shared" si="804"/>
        <v/>
      </c>
      <c r="AD1764" t="str">
        <f t="shared" si="805"/>
        <v/>
      </c>
      <c r="AE1764" t="str">
        <f t="shared" si="806"/>
        <v/>
      </c>
      <c r="AF1764" t="str">
        <f t="shared" si="807"/>
        <v/>
      </c>
      <c r="AG1764" t="str">
        <f t="shared" si="808"/>
        <v/>
      </c>
      <c r="AH1764" t="str">
        <f t="shared" si="809"/>
        <v/>
      </c>
      <c r="AI1764" t="str">
        <f t="shared" si="810"/>
        <v/>
      </c>
      <c r="AJ1764" t="str">
        <f t="shared" si="811"/>
        <v/>
      </c>
      <c r="AK1764" t="str">
        <f t="shared" si="812"/>
        <v/>
      </c>
      <c r="AL1764" t="str">
        <f t="shared" si="813"/>
        <v/>
      </c>
      <c r="AM1764" t="str">
        <f t="shared" si="814"/>
        <v/>
      </c>
    </row>
    <row r="1765" spans="1:39">
      <c r="A1765" t="s">
        <v>337</v>
      </c>
      <c r="C1765" t="s">
        <v>1</v>
      </c>
      <c r="D1765" t="s">
        <v>1416</v>
      </c>
      <c r="E1765" t="s">
        <v>3</v>
      </c>
      <c r="G1765">
        <v>200</v>
      </c>
      <c r="H1765">
        <v>47</v>
      </c>
      <c r="I1765" t="s">
        <v>1407</v>
      </c>
      <c r="J1765" t="s">
        <v>340</v>
      </c>
      <c r="K1765" t="str">
        <f t="shared" si="786"/>
        <v/>
      </c>
      <c r="L1765" t="str">
        <f t="shared" si="787"/>
        <v/>
      </c>
      <c r="M1765" t="str">
        <f t="shared" si="788"/>
        <v/>
      </c>
      <c r="N1765" t="str">
        <f t="shared" si="789"/>
        <v>Visiteur</v>
      </c>
      <c r="O1765" t="str">
        <f t="shared" si="790"/>
        <v>Googlebot Smartphone</v>
      </c>
      <c r="P1765" t="str">
        <f t="shared" si="791"/>
        <v>Googlebot Smartphone</v>
      </c>
      <c r="Q1765" t="str">
        <f t="shared" si="792"/>
        <v/>
      </c>
      <c r="R1765" t="str">
        <f t="shared" si="793"/>
        <v/>
      </c>
      <c r="S1765" t="str">
        <f t="shared" si="794"/>
        <v>Googlebot Smartphone</v>
      </c>
      <c r="T1765" t="str">
        <f t="shared" si="795"/>
        <v/>
      </c>
      <c r="U1765" t="str">
        <f t="shared" si="796"/>
        <v/>
      </c>
      <c r="V1765" t="str">
        <f t="shared" si="797"/>
        <v/>
      </c>
      <c r="W1765" t="str">
        <f t="shared" si="798"/>
        <v/>
      </c>
      <c r="X1765" t="str">
        <f t="shared" si="799"/>
        <v/>
      </c>
      <c r="Y1765" t="str">
        <f t="shared" si="800"/>
        <v/>
      </c>
      <c r="Z1765" t="str">
        <f t="shared" si="801"/>
        <v/>
      </c>
      <c r="AA1765" t="str">
        <f t="shared" si="802"/>
        <v/>
      </c>
      <c r="AB1765" t="str">
        <f t="shared" si="803"/>
        <v/>
      </c>
      <c r="AC1765" t="str">
        <f t="shared" si="804"/>
        <v/>
      </c>
      <c r="AD1765" t="str">
        <f t="shared" si="805"/>
        <v/>
      </c>
      <c r="AE1765" t="str">
        <f t="shared" si="806"/>
        <v/>
      </c>
      <c r="AF1765" t="str">
        <f t="shared" si="807"/>
        <v/>
      </c>
      <c r="AG1765" t="str">
        <f t="shared" si="808"/>
        <v/>
      </c>
      <c r="AH1765" t="str">
        <f t="shared" si="809"/>
        <v/>
      </c>
      <c r="AI1765" t="str">
        <f t="shared" si="810"/>
        <v/>
      </c>
      <c r="AJ1765" t="str">
        <f t="shared" si="811"/>
        <v/>
      </c>
      <c r="AK1765" t="str">
        <f t="shared" si="812"/>
        <v/>
      </c>
      <c r="AL1765" t="str">
        <f t="shared" si="813"/>
        <v/>
      </c>
      <c r="AM1765" t="str">
        <f t="shared" si="814"/>
        <v/>
      </c>
    </row>
    <row r="1766" spans="1:39">
      <c r="A1766" t="s">
        <v>337</v>
      </c>
      <c r="C1766" t="s">
        <v>1</v>
      </c>
      <c r="D1766" t="s">
        <v>1417</v>
      </c>
      <c r="E1766" t="s">
        <v>3</v>
      </c>
      <c r="G1766">
        <v>200</v>
      </c>
      <c r="H1766">
        <v>47</v>
      </c>
      <c r="I1766" t="s">
        <v>1413</v>
      </c>
      <c r="J1766" t="s">
        <v>340</v>
      </c>
      <c r="K1766" t="str">
        <f t="shared" si="786"/>
        <v/>
      </c>
      <c r="L1766" t="str">
        <f t="shared" si="787"/>
        <v/>
      </c>
      <c r="M1766" t="str">
        <f t="shared" si="788"/>
        <v/>
      </c>
      <c r="N1766" t="str">
        <f t="shared" si="789"/>
        <v>Visiteur</v>
      </c>
      <c r="O1766" t="str">
        <f t="shared" si="790"/>
        <v>Googlebot Smartphone</v>
      </c>
      <c r="P1766" t="str">
        <f t="shared" si="791"/>
        <v>Googlebot Smartphone</v>
      </c>
      <c r="Q1766" t="str">
        <f t="shared" si="792"/>
        <v/>
      </c>
      <c r="R1766" t="str">
        <f t="shared" si="793"/>
        <v/>
      </c>
      <c r="S1766" t="str">
        <f t="shared" si="794"/>
        <v>Googlebot Smartphone</v>
      </c>
      <c r="T1766" t="str">
        <f t="shared" si="795"/>
        <v/>
      </c>
      <c r="U1766" t="str">
        <f t="shared" si="796"/>
        <v/>
      </c>
      <c r="V1766" t="str">
        <f t="shared" si="797"/>
        <v/>
      </c>
      <c r="W1766" t="str">
        <f t="shared" si="798"/>
        <v/>
      </c>
      <c r="X1766" t="str">
        <f t="shared" si="799"/>
        <v/>
      </c>
      <c r="Y1766" t="str">
        <f t="shared" si="800"/>
        <v/>
      </c>
      <c r="Z1766" t="str">
        <f t="shared" si="801"/>
        <v/>
      </c>
      <c r="AA1766" t="str">
        <f t="shared" si="802"/>
        <v/>
      </c>
      <c r="AB1766" t="str">
        <f t="shared" si="803"/>
        <v/>
      </c>
      <c r="AC1766" t="str">
        <f t="shared" si="804"/>
        <v/>
      </c>
      <c r="AD1766" t="str">
        <f t="shared" si="805"/>
        <v/>
      </c>
      <c r="AE1766" t="str">
        <f t="shared" si="806"/>
        <v/>
      </c>
      <c r="AF1766" t="str">
        <f t="shared" si="807"/>
        <v/>
      </c>
      <c r="AG1766" t="str">
        <f t="shared" si="808"/>
        <v/>
      </c>
      <c r="AH1766" t="str">
        <f t="shared" si="809"/>
        <v/>
      </c>
      <c r="AI1766" t="str">
        <f t="shared" si="810"/>
        <v/>
      </c>
      <c r="AJ1766" t="str">
        <f t="shared" si="811"/>
        <v/>
      </c>
      <c r="AK1766" t="str">
        <f t="shared" si="812"/>
        <v/>
      </c>
      <c r="AL1766" t="str">
        <f t="shared" si="813"/>
        <v/>
      </c>
      <c r="AM1766" t="str">
        <f t="shared" si="814"/>
        <v/>
      </c>
    </row>
    <row r="1767" spans="1:39">
      <c r="A1767" t="s">
        <v>337</v>
      </c>
      <c r="C1767" t="s">
        <v>1</v>
      </c>
      <c r="D1767" t="s">
        <v>1417</v>
      </c>
      <c r="E1767" t="s">
        <v>3</v>
      </c>
      <c r="G1767">
        <v>200</v>
      </c>
      <c r="H1767">
        <v>47</v>
      </c>
      <c r="I1767" t="s">
        <v>399</v>
      </c>
      <c r="J1767" t="s">
        <v>340</v>
      </c>
      <c r="K1767" t="str">
        <f t="shared" si="786"/>
        <v/>
      </c>
      <c r="L1767" t="str">
        <f t="shared" si="787"/>
        <v/>
      </c>
      <c r="M1767" t="str">
        <f t="shared" si="788"/>
        <v/>
      </c>
      <c r="N1767" t="str">
        <f t="shared" si="789"/>
        <v>Visiteur</v>
      </c>
      <c r="O1767" t="str">
        <f t="shared" si="790"/>
        <v>Googlebot Smartphone</v>
      </c>
      <c r="P1767" t="str">
        <f t="shared" si="791"/>
        <v>Googlebot Smartphone</v>
      </c>
      <c r="Q1767" t="str">
        <f t="shared" si="792"/>
        <v/>
      </c>
      <c r="R1767" t="str">
        <f t="shared" si="793"/>
        <v/>
      </c>
      <c r="S1767" t="str">
        <f t="shared" si="794"/>
        <v>Googlebot Smartphone</v>
      </c>
      <c r="T1767" t="str">
        <f t="shared" si="795"/>
        <v/>
      </c>
      <c r="U1767" t="str">
        <f t="shared" si="796"/>
        <v/>
      </c>
      <c r="V1767" t="str">
        <f t="shared" si="797"/>
        <v/>
      </c>
      <c r="W1767" t="str">
        <f t="shared" si="798"/>
        <v/>
      </c>
      <c r="X1767" t="str">
        <f t="shared" si="799"/>
        <v/>
      </c>
      <c r="Y1767" t="str">
        <f t="shared" si="800"/>
        <v/>
      </c>
      <c r="Z1767" t="str">
        <f t="shared" si="801"/>
        <v/>
      </c>
      <c r="AA1767" t="str">
        <f t="shared" si="802"/>
        <v/>
      </c>
      <c r="AB1767" t="str">
        <f t="shared" si="803"/>
        <v/>
      </c>
      <c r="AC1767" t="str">
        <f t="shared" si="804"/>
        <v/>
      </c>
      <c r="AD1767" t="str">
        <f t="shared" si="805"/>
        <v/>
      </c>
      <c r="AE1767" t="str">
        <f t="shared" si="806"/>
        <v/>
      </c>
      <c r="AF1767" t="str">
        <f t="shared" si="807"/>
        <v/>
      </c>
      <c r="AG1767" t="str">
        <f t="shared" si="808"/>
        <v/>
      </c>
      <c r="AH1767" t="str">
        <f t="shared" si="809"/>
        <v/>
      </c>
      <c r="AI1767" t="str">
        <f t="shared" si="810"/>
        <v/>
      </c>
      <c r="AJ1767" t="str">
        <f t="shared" si="811"/>
        <v/>
      </c>
      <c r="AK1767" t="str">
        <f t="shared" si="812"/>
        <v/>
      </c>
      <c r="AL1767" t="str">
        <f t="shared" si="813"/>
        <v/>
      </c>
      <c r="AM1767" t="str">
        <f t="shared" si="814"/>
        <v/>
      </c>
    </row>
    <row r="1768" spans="1:39">
      <c r="A1768" t="s">
        <v>337</v>
      </c>
      <c r="C1768" t="s">
        <v>1</v>
      </c>
      <c r="D1768" t="s">
        <v>1418</v>
      </c>
      <c r="E1768" t="s">
        <v>3</v>
      </c>
      <c r="G1768">
        <v>302</v>
      </c>
      <c r="H1768" t="s">
        <v>1</v>
      </c>
      <c r="I1768" t="s">
        <v>1413</v>
      </c>
      <c r="J1768" t="s">
        <v>340</v>
      </c>
      <c r="K1768" t="str">
        <f t="shared" si="786"/>
        <v/>
      </c>
      <c r="L1768" t="str">
        <f t="shared" si="787"/>
        <v/>
      </c>
      <c r="M1768" t="str">
        <f t="shared" si="788"/>
        <v/>
      </c>
      <c r="N1768" t="str">
        <f t="shared" si="789"/>
        <v>Visiteur</v>
      </c>
      <c r="O1768" t="str">
        <f t="shared" si="790"/>
        <v>Googlebot Smartphone</v>
      </c>
      <c r="P1768" t="str">
        <f t="shared" si="791"/>
        <v>Googlebot Smartphone</v>
      </c>
      <c r="Q1768" t="str">
        <f t="shared" si="792"/>
        <v/>
      </c>
      <c r="R1768" t="str">
        <f t="shared" si="793"/>
        <v/>
      </c>
      <c r="S1768" t="str">
        <f t="shared" si="794"/>
        <v>Googlebot Smartphone</v>
      </c>
      <c r="T1768" t="str">
        <f t="shared" si="795"/>
        <v/>
      </c>
      <c r="U1768" t="str">
        <f t="shared" si="796"/>
        <v/>
      </c>
      <c r="V1768" t="str">
        <f t="shared" si="797"/>
        <v/>
      </c>
      <c r="W1768" t="str">
        <f t="shared" si="798"/>
        <v/>
      </c>
      <c r="X1768" t="str">
        <f t="shared" si="799"/>
        <v/>
      </c>
      <c r="Y1768" t="str">
        <f t="shared" si="800"/>
        <v/>
      </c>
      <c r="Z1768" t="str">
        <f t="shared" si="801"/>
        <v/>
      </c>
      <c r="AA1768" t="str">
        <f t="shared" si="802"/>
        <v/>
      </c>
      <c r="AB1768" t="str">
        <f t="shared" si="803"/>
        <v/>
      </c>
      <c r="AC1768" t="str">
        <f t="shared" si="804"/>
        <v/>
      </c>
      <c r="AD1768" t="str">
        <f t="shared" si="805"/>
        <v/>
      </c>
      <c r="AE1768" t="str">
        <f t="shared" si="806"/>
        <v/>
      </c>
      <c r="AF1768" t="str">
        <f t="shared" si="807"/>
        <v/>
      </c>
      <c r="AG1768" t="str">
        <f t="shared" si="808"/>
        <v/>
      </c>
      <c r="AH1768" t="str">
        <f t="shared" si="809"/>
        <v/>
      </c>
      <c r="AI1768" t="str">
        <f t="shared" si="810"/>
        <v/>
      </c>
      <c r="AJ1768" t="str">
        <f t="shared" si="811"/>
        <v/>
      </c>
      <c r="AK1768" t="str">
        <f t="shared" si="812"/>
        <v/>
      </c>
      <c r="AL1768" t="str">
        <f t="shared" si="813"/>
        <v/>
      </c>
      <c r="AM1768" t="str">
        <f t="shared" si="814"/>
        <v/>
      </c>
    </row>
    <row r="1769" spans="1:39">
      <c r="A1769" t="s">
        <v>337</v>
      </c>
      <c r="C1769" t="s">
        <v>1</v>
      </c>
      <c r="D1769" t="s">
        <v>1419</v>
      </c>
      <c r="E1769" t="s">
        <v>3</v>
      </c>
      <c r="G1769">
        <v>200</v>
      </c>
      <c r="H1769">
        <v>47</v>
      </c>
      <c r="I1769" t="s">
        <v>1413</v>
      </c>
      <c r="J1769" t="s">
        <v>340</v>
      </c>
      <c r="K1769" t="str">
        <f t="shared" si="786"/>
        <v/>
      </c>
      <c r="L1769" t="str">
        <f t="shared" si="787"/>
        <v/>
      </c>
      <c r="M1769" t="str">
        <f t="shared" si="788"/>
        <v/>
      </c>
      <c r="N1769" t="str">
        <f t="shared" si="789"/>
        <v>Visiteur</v>
      </c>
      <c r="O1769" t="str">
        <f t="shared" si="790"/>
        <v>Googlebot Smartphone</v>
      </c>
      <c r="P1769" t="str">
        <f t="shared" si="791"/>
        <v>Googlebot Smartphone</v>
      </c>
      <c r="Q1769" t="str">
        <f t="shared" si="792"/>
        <v/>
      </c>
      <c r="R1769" t="str">
        <f t="shared" si="793"/>
        <v/>
      </c>
      <c r="S1769" t="str">
        <f t="shared" si="794"/>
        <v>Googlebot Smartphone</v>
      </c>
      <c r="T1769" t="str">
        <f t="shared" si="795"/>
        <v/>
      </c>
      <c r="U1769" t="str">
        <f t="shared" si="796"/>
        <v/>
      </c>
      <c r="V1769" t="str">
        <f t="shared" si="797"/>
        <v/>
      </c>
      <c r="W1769" t="str">
        <f t="shared" si="798"/>
        <v/>
      </c>
      <c r="X1769" t="str">
        <f t="shared" si="799"/>
        <v/>
      </c>
      <c r="Y1769" t="str">
        <f t="shared" si="800"/>
        <v/>
      </c>
      <c r="Z1769" t="str">
        <f t="shared" si="801"/>
        <v/>
      </c>
      <c r="AA1769" t="str">
        <f t="shared" si="802"/>
        <v/>
      </c>
      <c r="AB1769" t="str">
        <f t="shared" si="803"/>
        <v/>
      </c>
      <c r="AC1769" t="str">
        <f t="shared" si="804"/>
        <v/>
      </c>
      <c r="AD1769" t="str">
        <f t="shared" si="805"/>
        <v/>
      </c>
      <c r="AE1769" t="str">
        <f t="shared" si="806"/>
        <v/>
      </c>
      <c r="AF1769" t="str">
        <f t="shared" si="807"/>
        <v/>
      </c>
      <c r="AG1769" t="str">
        <f t="shared" si="808"/>
        <v/>
      </c>
      <c r="AH1769" t="str">
        <f t="shared" si="809"/>
        <v/>
      </c>
      <c r="AI1769" t="str">
        <f t="shared" si="810"/>
        <v/>
      </c>
      <c r="AJ1769" t="str">
        <f t="shared" si="811"/>
        <v/>
      </c>
      <c r="AK1769" t="str">
        <f t="shared" si="812"/>
        <v/>
      </c>
      <c r="AL1769" t="str">
        <f t="shared" si="813"/>
        <v/>
      </c>
      <c r="AM1769" t="str">
        <f t="shared" si="814"/>
        <v/>
      </c>
    </row>
    <row r="1770" spans="1:39">
      <c r="A1770" t="s">
        <v>337</v>
      </c>
      <c r="C1770" t="s">
        <v>1</v>
      </c>
      <c r="D1770" t="s">
        <v>1420</v>
      </c>
      <c r="E1770" t="s">
        <v>3</v>
      </c>
      <c r="G1770">
        <v>200</v>
      </c>
      <c r="H1770">
        <v>16974</v>
      </c>
      <c r="I1770" t="s">
        <v>1413</v>
      </c>
      <c r="J1770" t="s">
        <v>340</v>
      </c>
      <c r="K1770" t="str">
        <f t="shared" si="786"/>
        <v/>
      </c>
      <c r="L1770" t="str">
        <f t="shared" si="787"/>
        <v/>
      </c>
      <c r="M1770" t="str">
        <f t="shared" si="788"/>
        <v/>
      </c>
      <c r="N1770" t="str">
        <f t="shared" si="789"/>
        <v>Visiteur</v>
      </c>
      <c r="O1770" t="str">
        <f t="shared" si="790"/>
        <v>Googlebot Smartphone</v>
      </c>
      <c r="P1770" t="str">
        <f t="shared" si="791"/>
        <v>Googlebot Smartphone</v>
      </c>
      <c r="Q1770" t="str">
        <f t="shared" si="792"/>
        <v/>
      </c>
      <c r="R1770" t="str">
        <f t="shared" si="793"/>
        <v/>
      </c>
      <c r="S1770" t="str">
        <f t="shared" si="794"/>
        <v>Googlebot Smartphone</v>
      </c>
      <c r="T1770" t="str">
        <f t="shared" si="795"/>
        <v/>
      </c>
      <c r="U1770" t="str">
        <f t="shared" si="796"/>
        <v/>
      </c>
      <c r="V1770" t="str">
        <f t="shared" si="797"/>
        <v/>
      </c>
      <c r="W1770" t="str">
        <f t="shared" si="798"/>
        <v/>
      </c>
      <c r="X1770" t="str">
        <f t="shared" si="799"/>
        <v/>
      </c>
      <c r="Y1770" t="str">
        <f t="shared" si="800"/>
        <v/>
      </c>
      <c r="Z1770" t="str">
        <f t="shared" si="801"/>
        <v/>
      </c>
      <c r="AA1770" t="str">
        <f t="shared" si="802"/>
        <v/>
      </c>
      <c r="AB1770" t="str">
        <f t="shared" si="803"/>
        <v/>
      </c>
      <c r="AC1770" t="str">
        <f t="shared" si="804"/>
        <v/>
      </c>
      <c r="AD1770" t="str">
        <f t="shared" si="805"/>
        <v/>
      </c>
      <c r="AE1770" t="str">
        <f t="shared" si="806"/>
        <v/>
      </c>
      <c r="AF1770" t="str">
        <f t="shared" si="807"/>
        <v/>
      </c>
      <c r="AG1770" t="str">
        <f t="shared" si="808"/>
        <v/>
      </c>
      <c r="AH1770" t="str">
        <f t="shared" si="809"/>
        <v/>
      </c>
      <c r="AI1770" t="str">
        <f t="shared" si="810"/>
        <v/>
      </c>
      <c r="AJ1770" t="str">
        <f t="shared" si="811"/>
        <v/>
      </c>
      <c r="AK1770" t="str">
        <f t="shared" si="812"/>
        <v/>
      </c>
      <c r="AL1770" t="str">
        <f t="shared" si="813"/>
        <v/>
      </c>
      <c r="AM1770" t="str">
        <f t="shared" si="814"/>
        <v/>
      </c>
    </row>
    <row r="1771" spans="1:39">
      <c r="A1771" t="s">
        <v>337</v>
      </c>
      <c r="C1771" t="s">
        <v>1</v>
      </c>
      <c r="D1771" t="s">
        <v>1421</v>
      </c>
      <c r="E1771" t="s">
        <v>3</v>
      </c>
      <c r="G1771">
        <v>200</v>
      </c>
      <c r="H1771">
        <v>43</v>
      </c>
      <c r="I1771" t="s">
        <v>1422</v>
      </c>
      <c r="J1771" t="s">
        <v>340</v>
      </c>
      <c r="K1771" t="str">
        <f t="shared" si="786"/>
        <v/>
      </c>
      <c r="L1771" t="str">
        <f t="shared" si="787"/>
        <v/>
      </c>
      <c r="M1771" t="str">
        <f t="shared" si="788"/>
        <v/>
      </c>
      <c r="N1771" t="str">
        <f t="shared" si="789"/>
        <v>Visiteur</v>
      </c>
      <c r="O1771" t="str">
        <f t="shared" si="790"/>
        <v>Googlebot Smartphone</v>
      </c>
      <c r="P1771" t="str">
        <f t="shared" si="791"/>
        <v>Googlebot Smartphone</v>
      </c>
      <c r="Q1771" t="str">
        <f t="shared" si="792"/>
        <v/>
      </c>
      <c r="R1771" t="str">
        <f t="shared" si="793"/>
        <v/>
      </c>
      <c r="S1771" t="str">
        <f t="shared" si="794"/>
        <v>Googlebot Smartphone</v>
      </c>
      <c r="T1771" t="str">
        <f t="shared" si="795"/>
        <v/>
      </c>
      <c r="U1771" t="str">
        <f t="shared" si="796"/>
        <v/>
      </c>
      <c r="V1771" t="str">
        <f t="shared" si="797"/>
        <v/>
      </c>
      <c r="W1771" t="str">
        <f t="shared" si="798"/>
        <v/>
      </c>
      <c r="X1771" t="str">
        <f t="shared" si="799"/>
        <v/>
      </c>
      <c r="Y1771" t="str">
        <f t="shared" si="800"/>
        <v/>
      </c>
      <c r="Z1771" t="str">
        <f t="shared" si="801"/>
        <v/>
      </c>
      <c r="AA1771" t="str">
        <f t="shared" si="802"/>
        <v/>
      </c>
      <c r="AB1771" t="str">
        <f t="shared" si="803"/>
        <v/>
      </c>
      <c r="AC1771" t="str">
        <f t="shared" si="804"/>
        <v/>
      </c>
      <c r="AD1771" t="str">
        <f t="shared" si="805"/>
        <v/>
      </c>
      <c r="AE1771" t="str">
        <f t="shared" si="806"/>
        <v/>
      </c>
      <c r="AF1771" t="str">
        <f t="shared" si="807"/>
        <v/>
      </c>
      <c r="AG1771" t="str">
        <f t="shared" si="808"/>
        <v/>
      </c>
      <c r="AH1771" t="str">
        <f t="shared" si="809"/>
        <v/>
      </c>
      <c r="AI1771" t="str">
        <f t="shared" si="810"/>
        <v/>
      </c>
      <c r="AJ1771" t="str">
        <f t="shared" si="811"/>
        <v/>
      </c>
      <c r="AK1771" t="str">
        <f t="shared" si="812"/>
        <v/>
      </c>
      <c r="AL1771" t="str">
        <f t="shared" si="813"/>
        <v/>
      </c>
      <c r="AM1771" t="str">
        <f t="shared" si="814"/>
        <v/>
      </c>
    </row>
    <row r="1772" spans="1:39">
      <c r="A1772" t="s">
        <v>337</v>
      </c>
      <c r="C1772" t="s">
        <v>1</v>
      </c>
      <c r="D1772" t="s">
        <v>1421</v>
      </c>
      <c r="E1772" t="s">
        <v>3</v>
      </c>
      <c r="G1772">
        <v>200</v>
      </c>
      <c r="H1772">
        <v>47</v>
      </c>
      <c r="I1772" t="s">
        <v>1422</v>
      </c>
      <c r="J1772" t="s">
        <v>340</v>
      </c>
      <c r="K1772" t="str">
        <f t="shared" si="786"/>
        <v/>
      </c>
      <c r="L1772" t="str">
        <f t="shared" si="787"/>
        <v/>
      </c>
      <c r="M1772" t="str">
        <f t="shared" si="788"/>
        <v/>
      </c>
      <c r="N1772" t="str">
        <f t="shared" si="789"/>
        <v>Visiteur</v>
      </c>
      <c r="O1772" t="str">
        <f t="shared" si="790"/>
        <v>Googlebot Smartphone</v>
      </c>
      <c r="P1772" t="str">
        <f t="shared" si="791"/>
        <v>Googlebot Smartphone</v>
      </c>
      <c r="Q1772" t="str">
        <f t="shared" si="792"/>
        <v/>
      </c>
      <c r="R1772" t="str">
        <f t="shared" si="793"/>
        <v/>
      </c>
      <c r="S1772" t="str">
        <f t="shared" si="794"/>
        <v>Googlebot Smartphone</v>
      </c>
      <c r="T1772" t="str">
        <f t="shared" si="795"/>
        <v/>
      </c>
      <c r="U1772" t="str">
        <f t="shared" si="796"/>
        <v/>
      </c>
      <c r="V1772" t="str">
        <f t="shared" si="797"/>
        <v/>
      </c>
      <c r="W1772" t="str">
        <f t="shared" si="798"/>
        <v/>
      </c>
      <c r="X1772" t="str">
        <f t="shared" si="799"/>
        <v/>
      </c>
      <c r="Y1772" t="str">
        <f t="shared" si="800"/>
        <v/>
      </c>
      <c r="Z1772" t="str">
        <f t="shared" si="801"/>
        <v/>
      </c>
      <c r="AA1772" t="str">
        <f t="shared" si="802"/>
        <v/>
      </c>
      <c r="AB1772" t="str">
        <f t="shared" si="803"/>
        <v/>
      </c>
      <c r="AC1772" t="str">
        <f t="shared" si="804"/>
        <v/>
      </c>
      <c r="AD1772" t="str">
        <f t="shared" si="805"/>
        <v/>
      </c>
      <c r="AE1772" t="str">
        <f t="shared" si="806"/>
        <v/>
      </c>
      <c r="AF1772" t="str">
        <f t="shared" si="807"/>
        <v/>
      </c>
      <c r="AG1772" t="str">
        <f t="shared" si="808"/>
        <v/>
      </c>
      <c r="AH1772" t="str">
        <f t="shared" si="809"/>
        <v/>
      </c>
      <c r="AI1772" t="str">
        <f t="shared" si="810"/>
        <v/>
      </c>
      <c r="AJ1772" t="str">
        <f t="shared" si="811"/>
        <v/>
      </c>
      <c r="AK1772" t="str">
        <f t="shared" si="812"/>
        <v/>
      </c>
      <c r="AL1772" t="str">
        <f t="shared" si="813"/>
        <v/>
      </c>
      <c r="AM1772" t="str">
        <f t="shared" si="814"/>
        <v/>
      </c>
    </row>
    <row r="1773" spans="1:39">
      <c r="A1773" t="s">
        <v>337</v>
      </c>
      <c r="C1773" t="s">
        <v>1</v>
      </c>
      <c r="D1773" t="s">
        <v>1423</v>
      </c>
      <c r="E1773" t="s">
        <v>3</v>
      </c>
      <c r="G1773">
        <v>200</v>
      </c>
      <c r="H1773">
        <v>11020</v>
      </c>
      <c r="I1773" t="s">
        <v>1422</v>
      </c>
      <c r="J1773" t="s">
        <v>340</v>
      </c>
      <c r="K1773" t="str">
        <f t="shared" si="786"/>
        <v/>
      </c>
      <c r="L1773" t="str">
        <f t="shared" si="787"/>
        <v/>
      </c>
      <c r="M1773" t="str">
        <f t="shared" si="788"/>
        <v/>
      </c>
      <c r="N1773" t="str">
        <f t="shared" si="789"/>
        <v>Visiteur</v>
      </c>
      <c r="O1773" t="str">
        <f t="shared" si="790"/>
        <v>Googlebot Smartphone</v>
      </c>
      <c r="P1773" t="str">
        <f t="shared" si="791"/>
        <v>Googlebot Smartphone</v>
      </c>
      <c r="Q1773" t="str">
        <f t="shared" si="792"/>
        <v/>
      </c>
      <c r="R1773" t="str">
        <f t="shared" si="793"/>
        <v/>
      </c>
      <c r="S1773" t="str">
        <f t="shared" si="794"/>
        <v>Googlebot Smartphone</v>
      </c>
      <c r="T1773" t="str">
        <f t="shared" si="795"/>
        <v/>
      </c>
      <c r="U1773" t="str">
        <f t="shared" si="796"/>
        <v/>
      </c>
      <c r="V1773" t="str">
        <f t="shared" si="797"/>
        <v/>
      </c>
      <c r="W1773" t="str">
        <f t="shared" si="798"/>
        <v/>
      </c>
      <c r="X1773" t="str">
        <f t="shared" si="799"/>
        <v/>
      </c>
      <c r="Y1773" t="str">
        <f t="shared" si="800"/>
        <v/>
      </c>
      <c r="Z1773" t="str">
        <f t="shared" si="801"/>
        <v/>
      </c>
      <c r="AA1773" t="str">
        <f t="shared" si="802"/>
        <v/>
      </c>
      <c r="AB1773" t="str">
        <f t="shared" si="803"/>
        <v/>
      </c>
      <c r="AC1773" t="str">
        <f t="shared" si="804"/>
        <v/>
      </c>
      <c r="AD1773" t="str">
        <f t="shared" si="805"/>
        <v/>
      </c>
      <c r="AE1773" t="str">
        <f t="shared" si="806"/>
        <v/>
      </c>
      <c r="AF1773" t="str">
        <f t="shared" si="807"/>
        <v/>
      </c>
      <c r="AG1773" t="str">
        <f t="shared" si="808"/>
        <v/>
      </c>
      <c r="AH1773" t="str">
        <f t="shared" si="809"/>
        <v/>
      </c>
      <c r="AI1773" t="str">
        <f t="shared" si="810"/>
        <v/>
      </c>
      <c r="AJ1773" t="str">
        <f t="shared" si="811"/>
        <v/>
      </c>
      <c r="AK1773" t="str">
        <f t="shared" si="812"/>
        <v/>
      </c>
      <c r="AL1773" t="str">
        <f t="shared" si="813"/>
        <v/>
      </c>
      <c r="AM1773" t="str">
        <f t="shared" si="814"/>
        <v/>
      </c>
    </row>
    <row r="1774" spans="1:39">
      <c r="A1774" t="s">
        <v>337</v>
      </c>
      <c r="C1774" t="s">
        <v>1</v>
      </c>
      <c r="D1774" t="s">
        <v>1424</v>
      </c>
      <c r="E1774" t="s">
        <v>3</v>
      </c>
      <c r="G1774">
        <v>304</v>
      </c>
      <c r="H1774" t="s">
        <v>1</v>
      </c>
      <c r="I1774" t="s">
        <v>1425</v>
      </c>
      <c r="J1774" t="s">
        <v>340</v>
      </c>
      <c r="K1774" t="str">
        <f t="shared" si="786"/>
        <v/>
      </c>
      <c r="L1774" t="str">
        <f t="shared" si="787"/>
        <v/>
      </c>
      <c r="M1774" t="str">
        <f t="shared" si="788"/>
        <v/>
      </c>
      <c r="N1774" t="str">
        <f t="shared" si="789"/>
        <v>Visiteur</v>
      </c>
      <c r="O1774" t="str">
        <f t="shared" si="790"/>
        <v>Googlebot Smartphone</v>
      </c>
      <c r="P1774" t="str">
        <f t="shared" si="791"/>
        <v>Googlebot Smartphone</v>
      </c>
      <c r="Q1774" t="str">
        <f t="shared" si="792"/>
        <v/>
      </c>
      <c r="R1774" t="str">
        <f t="shared" si="793"/>
        <v/>
      </c>
      <c r="S1774" t="str">
        <f t="shared" si="794"/>
        <v>Googlebot Smartphone</v>
      </c>
      <c r="T1774" t="str">
        <f t="shared" si="795"/>
        <v/>
      </c>
      <c r="U1774" t="str">
        <f t="shared" si="796"/>
        <v/>
      </c>
      <c r="V1774" t="str">
        <f t="shared" si="797"/>
        <v/>
      </c>
      <c r="W1774" t="str">
        <f t="shared" si="798"/>
        <v/>
      </c>
      <c r="X1774" t="str">
        <f t="shared" si="799"/>
        <v/>
      </c>
      <c r="Y1774" t="str">
        <f t="shared" si="800"/>
        <v/>
      </c>
      <c r="Z1774" t="str">
        <f t="shared" si="801"/>
        <v/>
      </c>
      <c r="AA1774" t="str">
        <f t="shared" si="802"/>
        <v/>
      </c>
      <c r="AB1774" t="str">
        <f t="shared" si="803"/>
        <v/>
      </c>
      <c r="AC1774" t="str">
        <f t="shared" si="804"/>
        <v/>
      </c>
      <c r="AD1774" t="str">
        <f t="shared" si="805"/>
        <v/>
      </c>
      <c r="AE1774" t="str">
        <f t="shared" si="806"/>
        <v/>
      </c>
      <c r="AF1774" t="str">
        <f t="shared" si="807"/>
        <v/>
      </c>
      <c r="AG1774" t="str">
        <f t="shared" si="808"/>
        <v/>
      </c>
      <c r="AH1774" t="str">
        <f t="shared" si="809"/>
        <v/>
      </c>
      <c r="AI1774" t="str">
        <f t="shared" si="810"/>
        <v/>
      </c>
      <c r="AJ1774" t="str">
        <f t="shared" si="811"/>
        <v/>
      </c>
      <c r="AK1774" t="str">
        <f t="shared" si="812"/>
        <v/>
      </c>
      <c r="AL1774" t="str">
        <f t="shared" si="813"/>
        <v/>
      </c>
      <c r="AM1774" t="str">
        <f t="shared" si="814"/>
        <v/>
      </c>
    </row>
    <row r="1775" spans="1:39">
      <c r="A1775" t="s">
        <v>337</v>
      </c>
      <c r="C1775" t="s">
        <v>1</v>
      </c>
      <c r="D1775" t="s">
        <v>1424</v>
      </c>
      <c r="E1775" t="s">
        <v>3</v>
      </c>
      <c r="G1775">
        <v>304</v>
      </c>
      <c r="H1775" t="s">
        <v>1</v>
      </c>
      <c r="I1775" t="s">
        <v>1425</v>
      </c>
      <c r="J1775" t="s">
        <v>340</v>
      </c>
      <c r="K1775" t="str">
        <f t="shared" si="786"/>
        <v/>
      </c>
      <c r="L1775" t="str">
        <f t="shared" si="787"/>
        <v/>
      </c>
      <c r="M1775" t="str">
        <f t="shared" si="788"/>
        <v/>
      </c>
      <c r="N1775" t="str">
        <f t="shared" si="789"/>
        <v>Visiteur</v>
      </c>
      <c r="O1775" t="str">
        <f t="shared" si="790"/>
        <v>Googlebot Smartphone</v>
      </c>
      <c r="P1775" t="str">
        <f t="shared" si="791"/>
        <v>Googlebot Smartphone</v>
      </c>
      <c r="Q1775" t="str">
        <f t="shared" si="792"/>
        <v/>
      </c>
      <c r="R1775" t="str">
        <f t="shared" si="793"/>
        <v/>
      </c>
      <c r="S1775" t="str">
        <f t="shared" si="794"/>
        <v>Googlebot Smartphone</v>
      </c>
      <c r="T1775" t="str">
        <f t="shared" si="795"/>
        <v/>
      </c>
      <c r="U1775" t="str">
        <f t="shared" si="796"/>
        <v/>
      </c>
      <c r="V1775" t="str">
        <f t="shared" si="797"/>
        <v/>
      </c>
      <c r="W1775" t="str">
        <f t="shared" si="798"/>
        <v/>
      </c>
      <c r="X1775" t="str">
        <f t="shared" si="799"/>
        <v/>
      </c>
      <c r="Y1775" t="str">
        <f t="shared" si="800"/>
        <v/>
      </c>
      <c r="Z1775" t="str">
        <f t="shared" si="801"/>
        <v/>
      </c>
      <c r="AA1775" t="str">
        <f t="shared" si="802"/>
        <v/>
      </c>
      <c r="AB1775" t="str">
        <f t="shared" si="803"/>
        <v/>
      </c>
      <c r="AC1775" t="str">
        <f t="shared" si="804"/>
        <v/>
      </c>
      <c r="AD1775" t="str">
        <f t="shared" si="805"/>
        <v/>
      </c>
      <c r="AE1775" t="str">
        <f t="shared" si="806"/>
        <v/>
      </c>
      <c r="AF1775" t="str">
        <f t="shared" si="807"/>
        <v/>
      </c>
      <c r="AG1775" t="str">
        <f t="shared" si="808"/>
        <v/>
      </c>
      <c r="AH1775" t="str">
        <f t="shared" si="809"/>
        <v/>
      </c>
      <c r="AI1775" t="str">
        <f t="shared" si="810"/>
        <v/>
      </c>
      <c r="AJ1775" t="str">
        <f t="shared" si="811"/>
        <v/>
      </c>
      <c r="AK1775" t="str">
        <f t="shared" si="812"/>
        <v/>
      </c>
      <c r="AL1775" t="str">
        <f t="shared" si="813"/>
        <v/>
      </c>
      <c r="AM1775" t="str">
        <f t="shared" si="814"/>
        <v/>
      </c>
    </row>
    <row r="1776" spans="1:39">
      <c r="A1776" t="s">
        <v>337</v>
      </c>
      <c r="C1776" t="s">
        <v>1</v>
      </c>
      <c r="D1776" t="s">
        <v>1424</v>
      </c>
      <c r="E1776" t="s">
        <v>3</v>
      </c>
      <c r="G1776">
        <v>304</v>
      </c>
      <c r="H1776" t="s">
        <v>1</v>
      </c>
      <c r="I1776" t="s">
        <v>1425</v>
      </c>
      <c r="J1776" t="s">
        <v>340</v>
      </c>
      <c r="K1776" t="str">
        <f t="shared" si="786"/>
        <v/>
      </c>
      <c r="L1776" t="str">
        <f t="shared" si="787"/>
        <v/>
      </c>
      <c r="M1776" t="str">
        <f t="shared" si="788"/>
        <v/>
      </c>
      <c r="N1776" t="str">
        <f t="shared" si="789"/>
        <v>Visiteur</v>
      </c>
      <c r="O1776" t="str">
        <f t="shared" si="790"/>
        <v>Googlebot Smartphone</v>
      </c>
      <c r="P1776" t="str">
        <f t="shared" si="791"/>
        <v>Googlebot Smartphone</v>
      </c>
      <c r="Q1776" t="str">
        <f t="shared" si="792"/>
        <v/>
      </c>
      <c r="R1776" t="str">
        <f t="shared" si="793"/>
        <v/>
      </c>
      <c r="S1776" t="str">
        <f t="shared" si="794"/>
        <v>Googlebot Smartphone</v>
      </c>
      <c r="T1776" t="str">
        <f t="shared" si="795"/>
        <v/>
      </c>
      <c r="U1776" t="str">
        <f t="shared" si="796"/>
        <v/>
      </c>
      <c r="V1776" t="str">
        <f t="shared" si="797"/>
        <v/>
      </c>
      <c r="W1776" t="str">
        <f t="shared" si="798"/>
        <v/>
      </c>
      <c r="X1776" t="str">
        <f t="shared" si="799"/>
        <v/>
      </c>
      <c r="Y1776" t="str">
        <f t="shared" si="800"/>
        <v/>
      </c>
      <c r="Z1776" t="str">
        <f t="shared" si="801"/>
        <v/>
      </c>
      <c r="AA1776" t="str">
        <f t="shared" si="802"/>
        <v/>
      </c>
      <c r="AB1776" t="str">
        <f t="shared" si="803"/>
        <v/>
      </c>
      <c r="AC1776" t="str">
        <f t="shared" si="804"/>
        <v/>
      </c>
      <c r="AD1776" t="str">
        <f t="shared" si="805"/>
        <v/>
      </c>
      <c r="AE1776" t="str">
        <f t="shared" si="806"/>
        <v/>
      </c>
      <c r="AF1776" t="str">
        <f t="shared" si="807"/>
        <v/>
      </c>
      <c r="AG1776" t="str">
        <f t="shared" si="808"/>
        <v/>
      </c>
      <c r="AH1776" t="str">
        <f t="shared" si="809"/>
        <v/>
      </c>
      <c r="AI1776" t="str">
        <f t="shared" si="810"/>
        <v/>
      </c>
      <c r="AJ1776" t="str">
        <f t="shared" si="811"/>
        <v/>
      </c>
      <c r="AK1776" t="str">
        <f t="shared" si="812"/>
        <v/>
      </c>
      <c r="AL1776" t="str">
        <f t="shared" si="813"/>
        <v/>
      </c>
      <c r="AM1776" t="str">
        <f t="shared" si="814"/>
        <v/>
      </c>
    </row>
    <row r="1777" spans="1:39">
      <c r="A1777" t="s">
        <v>337</v>
      </c>
      <c r="C1777" t="s">
        <v>1</v>
      </c>
      <c r="D1777" t="s">
        <v>1424</v>
      </c>
      <c r="E1777" t="s">
        <v>3</v>
      </c>
      <c r="G1777">
        <v>304</v>
      </c>
      <c r="H1777" t="s">
        <v>1</v>
      </c>
      <c r="I1777" t="s">
        <v>1425</v>
      </c>
      <c r="J1777" t="s">
        <v>340</v>
      </c>
      <c r="K1777" t="str">
        <f t="shared" si="786"/>
        <v/>
      </c>
      <c r="L1777" t="str">
        <f t="shared" si="787"/>
        <v/>
      </c>
      <c r="M1777" t="str">
        <f t="shared" si="788"/>
        <v/>
      </c>
      <c r="N1777" t="str">
        <f t="shared" si="789"/>
        <v>Visiteur</v>
      </c>
      <c r="O1777" t="str">
        <f t="shared" si="790"/>
        <v>Googlebot Smartphone</v>
      </c>
      <c r="P1777" t="str">
        <f t="shared" si="791"/>
        <v>Googlebot Smartphone</v>
      </c>
      <c r="Q1777" t="str">
        <f t="shared" si="792"/>
        <v/>
      </c>
      <c r="R1777" t="str">
        <f t="shared" si="793"/>
        <v/>
      </c>
      <c r="S1777" t="str">
        <f t="shared" si="794"/>
        <v>Googlebot Smartphone</v>
      </c>
      <c r="T1777" t="str">
        <f t="shared" si="795"/>
        <v/>
      </c>
      <c r="U1777" t="str">
        <f t="shared" si="796"/>
        <v/>
      </c>
      <c r="V1777" t="str">
        <f t="shared" si="797"/>
        <v/>
      </c>
      <c r="W1777" t="str">
        <f t="shared" si="798"/>
        <v/>
      </c>
      <c r="X1777" t="str">
        <f t="shared" si="799"/>
        <v/>
      </c>
      <c r="Y1777" t="str">
        <f t="shared" si="800"/>
        <v/>
      </c>
      <c r="Z1777" t="str">
        <f t="shared" si="801"/>
        <v/>
      </c>
      <c r="AA1777" t="str">
        <f t="shared" si="802"/>
        <v/>
      </c>
      <c r="AB1777" t="str">
        <f t="shared" si="803"/>
        <v/>
      </c>
      <c r="AC1777" t="str">
        <f t="shared" si="804"/>
        <v/>
      </c>
      <c r="AD1777" t="str">
        <f t="shared" si="805"/>
        <v/>
      </c>
      <c r="AE1777" t="str">
        <f t="shared" si="806"/>
        <v/>
      </c>
      <c r="AF1777" t="str">
        <f t="shared" si="807"/>
        <v/>
      </c>
      <c r="AG1777" t="str">
        <f t="shared" si="808"/>
        <v/>
      </c>
      <c r="AH1777" t="str">
        <f t="shared" si="809"/>
        <v/>
      </c>
      <c r="AI1777" t="str">
        <f t="shared" si="810"/>
        <v/>
      </c>
      <c r="AJ1777" t="str">
        <f t="shared" si="811"/>
        <v/>
      </c>
      <c r="AK1777" t="str">
        <f t="shared" si="812"/>
        <v/>
      </c>
      <c r="AL1777" t="str">
        <f t="shared" si="813"/>
        <v/>
      </c>
      <c r="AM1777" t="str">
        <f t="shared" si="814"/>
        <v/>
      </c>
    </row>
    <row r="1778" spans="1:39">
      <c r="A1778" t="s">
        <v>337</v>
      </c>
      <c r="C1778" t="s">
        <v>1</v>
      </c>
      <c r="D1778" t="s">
        <v>1424</v>
      </c>
      <c r="E1778" t="s">
        <v>3</v>
      </c>
      <c r="G1778">
        <v>304</v>
      </c>
      <c r="H1778" t="s">
        <v>1</v>
      </c>
      <c r="I1778" t="s">
        <v>1425</v>
      </c>
      <c r="J1778" t="s">
        <v>340</v>
      </c>
      <c r="K1778" t="str">
        <f t="shared" si="786"/>
        <v/>
      </c>
      <c r="L1778" t="str">
        <f t="shared" si="787"/>
        <v/>
      </c>
      <c r="M1778" t="str">
        <f t="shared" si="788"/>
        <v/>
      </c>
      <c r="N1778" t="str">
        <f t="shared" si="789"/>
        <v>Visiteur</v>
      </c>
      <c r="O1778" t="str">
        <f t="shared" si="790"/>
        <v>Googlebot Smartphone</v>
      </c>
      <c r="P1778" t="str">
        <f t="shared" si="791"/>
        <v>Googlebot Smartphone</v>
      </c>
      <c r="Q1778" t="str">
        <f t="shared" si="792"/>
        <v/>
      </c>
      <c r="R1778" t="str">
        <f t="shared" si="793"/>
        <v/>
      </c>
      <c r="S1778" t="str">
        <f t="shared" si="794"/>
        <v>Googlebot Smartphone</v>
      </c>
      <c r="T1778" t="str">
        <f t="shared" si="795"/>
        <v/>
      </c>
      <c r="U1778" t="str">
        <f t="shared" si="796"/>
        <v/>
      </c>
      <c r="V1778" t="str">
        <f t="shared" si="797"/>
        <v/>
      </c>
      <c r="W1778" t="str">
        <f t="shared" si="798"/>
        <v/>
      </c>
      <c r="X1778" t="str">
        <f t="shared" si="799"/>
        <v/>
      </c>
      <c r="Y1778" t="str">
        <f t="shared" si="800"/>
        <v/>
      </c>
      <c r="Z1778" t="str">
        <f t="shared" si="801"/>
        <v/>
      </c>
      <c r="AA1778" t="str">
        <f t="shared" si="802"/>
        <v/>
      </c>
      <c r="AB1778" t="str">
        <f t="shared" si="803"/>
        <v/>
      </c>
      <c r="AC1778" t="str">
        <f t="shared" si="804"/>
        <v/>
      </c>
      <c r="AD1778" t="str">
        <f t="shared" si="805"/>
        <v/>
      </c>
      <c r="AE1778" t="str">
        <f t="shared" si="806"/>
        <v/>
      </c>
      <c r="AF1778" t="str">
        <f t="shared" si="807"/>
        <v/>
      </c>
      <c r="AG1778" t="str">
        <f t="shared" si="808"/>
        <v/>
      </c>
      <c r="AH1778" t="str">
        <f t="shared" si="809"/>
        <v/>
      </c>
      <c r="AI1778" t="str">
        <f t="shared" si="810"/>
        <v/>
      </c>
      <c r="AJ1778" t="str">
        <f t="shared" si="811"/>
        <v/>
      </c>
      <c r="AK1778" t="str">
        <f t="shared" si="812"/>
        <v/>
      </c>
      <c r="AL1778" t="str">
        <f t="shared" si="813"/>
        <v/>
      </c>
      <c r="AM1778" t="str">
        <f t="shared" si="814"/>
        <v/>
      </c>
    </row>
    <row r="1779" spans="1:39">
      <c r="A1779" t="s">
        <v>337</v>
      </c>
      <c r="C1779" t="s">
        <v>1</v>
      </c>
      <c r="D1779" t="s">
        <v>1424</v>
      </c>
      <c r="E1779" t="s">
        <v>3</v>
      </c>
      <c r="G1779">
        <v>304</v>
      </c>
      <c r="H1779" t="s">
        <v>1</v>
      </c>
      <c r="I1779" t="s">
        <v>1425</v>
      </c>
      <c r="J1779" t="s">
        <v>340</v>
      </c>
      <c r="K1779" t="str">
        <f t="shared" si="786"/>
        <v/>
      </c>
      <c r="L1779" t="str">
        <f t="shared" si="787"/>
        <v/>
      </c>
      <c r="M1779" t="str">
        <f t="shared" si="788"/>
        <v/>
      </c>
      <c r="N1779" t="str">
        <f t="shared" si="789"/>
        <v>Visiteur</v>
      </c>
      <c r="O1779" t="str">
        <f t="shared" si="790"/>
        <v>Googlebot Smartphone</v>
      </c>
      <c r="P1779" t="str">
        <f t="shared" si="791"/>
        <v>Googlebot Smartphone</v>
      </c>
      <c r="Q1779" t="str">
        <f t="shared" si="792"/>
        <v/>
      </c>
      <c r="R1779" t="str">
        <f t="shared" si="793"/>
        <v/>
      </c>
      <c r="S1779" t="str">
        <f t="shared" si="794"/>
        <v>Googlebot Smartphone</v>
      </c>
      <c r="T1779" t="str">
        <f t="shared" si="795"/>
        <v/>
      </c>
      <c r="U1779" t="str">
        <f t="shared" si="796"/>
        <v/>
      </c>
      <c r="V1779" t="str">
        <f t="shared" si="797"/>
        <v/>
      </c>
      <c r="W1779" t="str">
        <f t="shared" si="798"/>
        <v/>
      </c>
      <c r="X1779" t="str">
        <f t="shared" si="799"/>
        <v/>
      </c>
      <c r="Y1779" t="str">
        <f t="shared" si="800"/>
        <v/>
      </c>
      <c r="Z1779" t="str">
        <f t="shared" si="801"/>
        <v/>
      </c>
      <c r="AA1779" t="str">
        <f t="shared" si="802"/>
        <v/>
      </c>
      <c r="AB1779" t="str">
        <f t="shared" si="803"/>
        <v/>
      </c>
      <c r="AC1779" t="str">
        <f t="shared" si="804"/>
        <v/>
      </c>
      <c r="AD1779" t="str">
        <f t="shared" si="805"/>
        <v/>
      </c>
      <c r="AE1779" t="str">
        <f t="shared" si="806"/>
        <v/>
      </c>
      <c r="AF1779" t="str">
        <f t="shared" si="807"/>
        <v/>
      </c>
      <c r="AG1779" t="str">
        <f t="shared" si="808"/>
        <v/>
      </c>
      <c r="AH1779" t="str">
        <f t="shared" si="809"/>
        <v/>
      </c>
      <c r="AI1779" t="str">
        <f t="shared" si="810"/>
        <v/>
      </c>
      <c r="AJ1779" t="str">
        <f t="shared" si="811"/>
        <v/>
      </c>
      <c r="AK1779" t="str">
        <f t="shared" si="812"/>
        <v/>
      </c>
      <c r="AL1779" t="str">
        <f t="shared" si="813"/>
        <v/>
      </c>
      <c r="AM1779" t="str">
        <f t="shared" si="814"/>
        <v/>
      </c>
    </row>
    <row r="1780" spans="1:39">
      <c r="A1780" t="s">
        <v>337</v>
      </c>
      <c r="C1780" t="s">
        <v>1</v>
      </c>
      <c r="D1780" t="s">
        <v>1424</v>
      </c>
      <c r="E1780" t="s">
        <v>3</v>
      </c>
      <c r="G1780">
        <v>304</v>
      </c>
      <c r="H1780" t="s">
        <v>1</v>
      </c>
      <c r="I1780" t="s">
        <v>1425</v>
      </c>
      <c r="J1780" t="s">
        <v>340</v>
      </c>
      <c r="K1780" t="str">
        <f t="shared" si="786"/>
        <v/>
      </c>
      <c r="L1780" t="str">
        <f t="shared" si="787"/>
        <v/>
      </c>
      <c r="M1780" t="str">
        <f t="shared" si="788"/>
        <v/>
      </c>
      <c r="N1780" t="str">
        <f t="shared" si="789"/>
        <v>Visiteur</v>
      </c>
      <c r="O1780" t="str">
        <f t="shared" si="790"/>
        <v>Googlebot Smartphone</v>
      </c>
      <c r="P1780" t="str">
        <f t="shared" si="791"/>
        <v>Googlebot Smartphone</v>
      </c>
      <c r="Q1780" t="str">
        <f t="shared" si="792"/>
        <v/>
      </c>
      <c r="R1780" t="str">
        <f t="shared" si="793"/>
        <v/>
      </c>
      <c r="S1780" t="str">
        <f t="shared" si="794"/>
        <v>Googlebot Smartphone</v>
      </c>
      <c r="T1780" t="str">
        <f t="shared" si="795"/>
        <v/>
      </c>
      <c r="U1780" t="str">
        <f t="shared" si="796"/>
        <v/>
      </c>
      <c r="V1780" t="str">
        <f t="shared" si="797"/>
        <v/>
      </c>
      <c r="W1780" t="str">
        <f t="shared" si="798"/>
        <v/>
      </c>
      <c r="X1780" t="str">
        <f t="shared" si="799"/>
        <v/>
      </c>
      <c r="Y1780" t="str">
        <f t="shared" si="800"/>
        <v/>
      </c>
      <c r="Z1780" t="str">
        <f t="shared" si="801"/>
        <v/>
      </c>
      <c r="AA1780" t="str">
        <f t="shared" si="802"/>
        <v/>
      </c>
      <c r="AB1780" t="str">
        <f t="shared" si="803"/>
        <v/>
      </c>
      <c r="AC1780" t="str">
        <f t="shared" si="804"/>
        <v/>
      </c>
      <c r="AD1780" t="str">
        <f t="shared" si="805"/>
        <v/>
      </c>
      <c r="AE1780" t="str">
        <f t="shared" si="806"/>
        <v/>
      </c>
      <c r="AF1780" t="str">
        <f t="shared" si="807"/>
        <v/>
      </c>
      <c r="AG1780" t="str">
        <f t="shared" si="808"/>
        <v/>
      </c>
      <c r="AH1780" t="str">
        <f t="shared" si="809"/>
        <v/>
      </c>
      <c r="AI1780" t="str">
        <f t="shared" si="810"/>
        <v/>
      </c>
      <c r="AJ1780" t="str">
        <f t="shared" si="811"/>
        <v/>
      </c>
      <c r="AK1780" t="str">
        <f t="shared" si="812"/>
        <v/>
      </c>
      <c r="AL1780" t="str">
        <f t="shared" si="813"/>
        <v/>
      </c>
      <c r="AM1780" t="str">
        <f t="shared" si="814"/>
        <v/>
      </c>
    </row>
    <row r="1781" spans="1:39">
      <c r="A1781" t="s">
        <v>337</v>
      </c>
      <c r="C1781" t="s">
        <v>1</v>
      </c>
      <c r="D1781" t="s">
        <v>1424</v>
      </c>
      <c r="E1781" t="s">
        <v>3</v>
      </c>
      <c r="G1781">
        <v>304</v>
      </c>
      <c r="H1781" t="s">
        <v>1</v>
      </c>
      <c r="I1781" t="s">
        <v>1425</v>
      </c>
      <c r="J1781" t="s">
        <v>340</v>
      </c>
      <c r="K1781" t="str">
        <f t="shared" si="786"/>
        <v/>
      </c>
      <c r="L1781" t="str">
        <f t="shared" si="787"/>
        <v/>
      </c>
      <c r="M1781" t="str">
        <f t="shared" si="788"/>
        <v/>
      </c>
      <c r="N1781" t="str">
        <f t="shared" si="789"/>
        <v>Visiteur</v>
      </c>
      <c r="O1781" t="str">
        <f t="shared" si="790"/>
        <v>Googlebot Smartphone</v>
      </c>
      <c r="P1781" t="str">
        <f t="shared" si="791"/>
        <v>Googlebot Smartphone</v>
      </c>
      <c r="Q1781" t="str">
        <f t="shared" si="792"/>
        <v/>
      </c>
      <c r="R1781" t="str">
        <f t="shared" si="793"/>
        <v/>
      </c>
      <c r="S1781" t="str">
        <f t="shared" si="794"/>
        <v>Googlebot Smartphone</v>
      </c>
      <c r="T1781" t="str">
        <f t="shared" si="795"/>
        <v/>
      </c>
      <c r="U1781" t="str">
        <f t="shared" si="796"/>
        <v/>
      </c>
      <c r="V1781" t="str">
        <f t="shared" si="797"/>
        <v/>
      </c>
      <c r="W1781" t="str">
        <f t="shared" si="798"/>
        <v/>
      </c>
      <c r="X1781" t="str">
        <f t="shared" si="799"/>
        <v/>
      </c>
      <c r="Y1781" t="str">
        <f t="shared" si="800"/>
        <v/>
      </c>
      <c r="Z1781" t="str">
        <f t="shared" si="801"/>
        <v/>
      </c>
      <c r="AA1781" t="str">
        <f t="shared" si="802"/>
        <v/>
      </c>
      <c r="AB1781" t="str">
        <f t="shared" si="803"/>
        <v/>
      </c>
      <c r="AC1781" t="str">
        <f t="shared" si="804"/>
        <v/>
      </c>
      <c r="AD1781" t="str">
        <f t="shared" si="805"/>
        <v/>
      </c>
      <c r="AE1781" t="str">
        <f t="shared" si="806"/>
        <v/>
      </c>
      <c r="AF1781" t="str">
        <f t="shared" si="807"/>
        <v/>
      </c>
      <c r="AG1781" t="str">
        <f t="shared" si="808"/>
        <v/>
      </c>
      <c r="AH1781" t="str">
        <f t="shared" si="809"/>
        <v/>
      </c>
      <c r="AI1781" t="str">
        <f t="shared" si="810"/>
        <v/>
      </c>
      <c r="AJ1781" t="str">
        <f t="shared" si="811"/>
        <v/>
      </c>
      <c r="AK1781" t="str">
        <f t="shared" si="812"/>
        <v/>
      </c>
      <c r="AL1781" t="str">
        <f t="shared" si="813"/>
        <v/>
      </c>
      <c r="AM1781" t="str">
        <f t="shared" si="814"/>
        <v/>
      </c>
    </row>
    <row r="1782" spans="1:39">
      <c r="A1782" t="s">
        <v>337</v>
      </c>
      <c r="C1782" t="s">
        <v>1</v>
      </c>
      <c r="D1782" t="s">
        <v>1424</v>
      </c>
      <c r="E1782" t="s">
        <v>3</v>
      </c>
      <c r="G1782">
        <v>304</v>
      </c>
      <c r="H1782" t="s">
        <v>1</v>
      </c>
      <c r="I1782" t="s">
        <v>1425</v>
      </c>
      <c r="J1782" t="s">
        <v>340</v>
      </c>
      <c r="K1782" t="str">
        <f t="shared" si="786"/>
        <v/>
      </c>
      <c r="L1782" t="str">
        <f t="shared" si="787"/>
        <v/>
      </c>
      <c r="M1782" t="str">
        <f t="shared" si="788"/>
        <v/>
      </c>
      <c r="N1782" t="str">
        <f t="shared" si="789"/>
        <v>Visiteur</v>
      </c>
      <c r="O1782" t="str">
        <f t="shared" si="790"/>
        <v>Googlebot Smartphone</v>
      </c>
      <c r="P1782" t="str">
        <f t="shared" si="791"/>
        <v>Googlebot Smartphone</v>
      </c>
      <c r="Q1782" t="str">
        <f t="shared" si="792"/>
        <v/>
      </c>
      <c r="R1782" t="str">
        <f t="shared" si="793"/>
        <v/>
      </c>
      <c r="S1782" t="str">
        <f t="shared" si="794"/>
        <v>Googlebot Smartphone</v>
      </c>
      <c r="T1782" t="str">
        <f t="shared" si="795"/>
        <v/>
      </c>
      <c r="U1782" t="str">
        <f t="shared" si="796"/>
        <v/>
      </c>
      <c r="V1782" t="str">
        <f t="shared" si="797"/>
        <v/>
      </c>
      <c r="W1782" t="str">
        <f t="shared" si="798"/>
        <v/>
      </c>
      <c r="X1782" t="str">
        <f t="shared" si="799"/>
        <v/>
      </c>
      <c r="Y1782" t="str">
        <f t="shared" si="800"/>
        <v/>
      </c>
      <c r="Z1782" t="str">
        <f t="shared" si="801"/>
        <v/>
      </c>
      <c r="AA1782" t="str">
        <f t="shared" si="802"/>
        <v/>
      </c>
      <c r="AB1782" t="str">
        <f t="shared" si="803"/>
        <v/>
      </c>
      <c r="AC1782" t="str">
        <f t="shared" si="804"/>
        <v/>
      </c>
      <c r="AD1782" t="str">
        <f t="shared" si="805"/>
        <v/>
      </c>
      <c r="AE1782" t="str">
        <f t="shared" si="806"/>
        <v/>
      </c>
      <c r="AF1782" t="str">
        <f t="shared" si="807"/>
        <v/>
      </c>
      <c r="AG1782" t="str">
        <f t="shared" si="808"/>
        <v/>
      </c>
      <c r="AH1782" t="str">
        <f t="shared" si="809"/>
        <v/>
      </c>
      <c r="AI1782" t="str">
        <f t="shared" si="810"/>
        <v/>
      </c>
      <c r="AJ1782" t="str">
        <f t="shared" si="811"/>
        <v/>
      </c>
      <c r="AK1782" t="str">
        <f t="shared" si="812"/>
        <v/>
      </c>
      <c r="AL1782" t="str">
        <f t="shared" si="813"/>
        <v/>
      </c>
      <c r="AM1782" t="str">
        <f t="shared" si="814"/>
        <v/>
      </c>
    </row>
    <row r="1783" spans="1:39">
      <c r="A1783" t="s">
        <v>337</v>
      </c>
      <c r="C1783" t="s">
        <v>1</v>
      </c>
      <c r="D1783" t="s">
        <v>1424</v>
      </c>
      <c r="E1783" t="s">
        <v>3</v>
      </c>
      <c r="G1783">
        <v>304</v>
      </c>
      <c r="H1783" t="s">
        <v>1</v>
      </c>
      <c r="I1783" t="s">
        <v>1425</v>
      </c>
      <c r="J1783" t="s">
        <v>340</v>
      </c>
      <c r="K1783" t="str">
        <f t="shared" si="786"/>
        <v/>
      </c>
      <c r="L1783" t="str">
        <f t="shared" si="787"/>
        <v/>
      </c>
      <c r="M1783" t="str">
        <f t="shared" si="788"/>
        <v/>
      </c>
      <c r="N1783" t="str">
        <f t="shared" si="789"/>
        <v>Visiteur</v>
      </c>
      <c r="O1783" t="str">
        <f t="shared" si="790"/>
        <v>Googlebot Smartphone</v>
      </c>
      <c r="P1783" t="str">
        <f t="shared" si="791"/>
        <v>Googlebot Smartphone</v>
      </c>
      <c r="Q1783" t="str">
        <f t="shared" si="792"/>
        <v/>
      </c>
      <c r="R1783" t="str">
        <f t="shared" si="793"/>
        <v/>
      </c>
      <c r="S1783" t="str">
        <f t="shared" si="794"/>
        <v>Googlebot Smartphone</v>
      </c>
      <c r="T1783" t="str">
        <f t="shared" si="795"/>
        <v/>
      </c>
      <c r="U1783" t="str">
        <f t="shared" si="796"/>
        <v/>
      </c>
      <c r="V1783" t="str">
        <f t="shared" si="797"/>
        <v/>
      </c>
      <c r="W1783" t="str">
        <f t="shared" si="798"/>
        <v/>
      </c>
      <c r="X1783" t="str">
        <f t="shared" si="799"/>
        <v/>
      </c>
      <c r="Y1783" t="str">
        <f t="shared" si="800"/>
        <v/>
      </c>
      <c r="Z1783" t="str">
        <f t="shared" si="801"/>
        <v/>
      </c>
      <c r="AA1783" t="str">
        <f t="shared" si="802"/>
        <v/>
      </c>
      <c r="AB1783" t="str">
        <f t="shared" si="803"/>
        <v/>
      </c>
      <c r="AC1783" t="str">
        <f t="shared" si="804"/>
        <v/>
      </c>
      <c r="AD1783" t="str">
        <f t="shared" si="805"/>
        <v/>
      </c>
      <c r="AE1783" t="str">
        <f t="shared" si="806"/>
        <v/>
      </c>
      <c r="AF1783" t="str">
        <f t="shared" si="807"/>
        <v/>
      </c>
      <c r="AG1783" t="str">
        <f t="shared" si="808"/>
        <v/>
      </c>
      <c r="AH1783" t="str">
        <f t="shared" si="809"/>
        <v/>
      </c>
      <c r="AI1783" t="str">
        <f t="shared" si="810"/>
        <v/>
      </c>
      <c r="AJ1783" t="str">
        <f t="shared" si="811"/>
        <v/>
      </c>
      <c r="AK1783" t="str">
        <f t="shared" si="812"/>
        <v/>
      </c>
      <c r="AL1783" t="str">
        <f t="shared" si="813"/>
        <v/>
      </c>
      <c r="AM1783" t="str">
        <f t="shared" si="814"/>
        <v/>
      </c>
    </row>
    <row r="1784" spans="1:39">
      <c r="A1784" t="s">
        <v>337</v>
      </c>
      <c r="C1784" t="s">
        <v>1</v>
      </c>
      <c r="D1784" t="s">
        <v>1426</v>
      </c>
      <c r="E1784" t="s">
        <v>3</v>
      </c>
      <c r="G1784">
        <v>304</v>
      </c>
      <c r="H1784" t="s">
        <v>1</v>
      </c>
      <c r="I1784" t="s">
        <v>1425</v>
      </c>
      <c r="J1784" t="s">
        <v>340</v>
      </c>
      <c r="K1784" t="str">
        <f t="shared" si="786"/>
        <v/>
      </c>
      <c r="L1784" t="str">
        <f t="shared" si="787"/>
        <v/>
      </c>
      <c r="M1784" t="str">
        <f t="shared" si="788"/>
        <v/>
      </c>
      <c r="N1784" t="str">
        <f t="shared" si="789"/>
        <v>Visiteur</v>
      </c>
      <c r="O1784" t="str">
        <f t="shared" si="790"/>
        <v>Googlebot Smartphone</v>
      </c>
      <c r="P1784" t="str">
        <f t="shared" si="791"/>
        <v>Googlebot Smartphone</v>
      </c>
      <c r="Q1784" t="str">
        <f t="shared" si="792"/>
        <v/>
      </c>
      <c r="R1784" t="str">
        <f t="shared" si="793"/>
        <v/>
      </c>
      <c r="S1784" t="str">
        <f t="shared" si="794"/>
        <v>Googlebot Smartphone</v>
      </c>
      <c r="T1784" t="str">
        <f t="shared" si="795"/>
        <v/>
      </c>
      <c r="U1784" t="str">
        <f t="shared" si="796"/>
        <v/>
      </c>
      <c r="V1784" t="str">
        <f t="shared" si="797"/>
        <v/>
      </c>
      <c r="W1784" t="str">
        <f t="shared" si="798"/>
        <v/>
      </c>
      <c r="X1784" t="str">
        <f t="shared" si="799"/>
        <v/>
      </c>
      <c r="Y1784" t="str">
        <f t="shared" si="800"/>
        <v/>
      </c>
      <c r="Z1784" t="str">
        <f t="shared" si="801"/>
        <v/>
      </c>
      <c r="AA1784" t="str">
        <f t="shared" si="802"/>
        <v/>
      </c>
      <c r="AB1784" t="str">
        <f t="shared" si="803"/>
        <v/>
      </c>
      <c r="AC1784" t="str">
        <f t="shared" si="804"/>
        <v/>
      </c>
      <c r="AD1784" t="str">
        <f t="shared" si="805"/>
        <v/>
      </c>
      <c r="AE1784" t="str">
        <f t="shared" si="806"/>
        <v/>
      </c>
      <c r="AF1784" t="str">
        <f t="shared" si="807"/>
        <v/>
      </c>
      <c r="AG1784" t="str">
        <f t="shared" si="808"/>
        <v/>
      </c>
      <c r="AH1784" t="str">
        <f t="shared" si="809"/>
        <v/>
      </c>
      <c r="AI1784" t="str">
        <f t="shared" si="810"/>
        <v/>
      </c>
      <c r="AJ1784" t="str">
        <f t="shared" si="811"/>
        <v/>
      </c>
      <c r="AK1784" t="str">
        <f t="shared" si="812"/>
        <v/>
      </c>
      <c r="AL1784" t="str">
        <f t="shared" si="813"/>
        <v/>
      </c>
      <c r="AM1784" t="str">
        <f t="shared" si="814"/>
        <v/>
      </c>
    </row>
    <row r="1785" spans="1:39">
      <c r="A1785" t="s">
        <v>337</v>
      </c>
      <c r="C1785" t="s">
        <v>1</v>
      </c>
      <c r="D1785" t="s">
        <v>1426</v>
      </c>
      <c r="E1785" t="s">
        <v>3</v>
      </c>
      <c r="G1785">
        <v>304</v>
      </c>
      <c r="H1785" t="s">
        <v>1</v>
      </c>
      <c r="I1785" t="s">
        <v>1425</v>
      </c>
      <c r="J1785" t="s">
        <v>340</v>
      </c>
      <c r="K1785" t="str">
        <f t="shared" si="786"/>
        <v/>
      </c>
      <c r="L1785" t="str">
        <f t="shared" si="787"/>
        <v/>
      </c>
      <c r="M1785" t="str">
        <f t="shared" si="788"/>
        <v/>
      </c>
      <c r="N1785" t="str">
        <f t="shared" si="789"/>
        <v>Visiteur</v>
      </c>
      <c r="O1785" t="str">
        <f t="shared" si="790"/>
        <v>Googlebot Smartphone</v>
      </c>
      <c r="P1785" t="str">
        <f t="shared" si="791"/>
        <v>Googlebot Smartphone</v>
      </c>
      <c r="Q1785" t="str">
        <f t="shared" si="792"/>
        <v/>
      </c>
      <c r="R1785" t="str">
        <f t="shared" si="793"/>
        <v/>
      </c>
      <c r="S1785" t="str">
        <f t="shared" si="794"/>
        <v>Googlebot Smartphone</v>
      </c>
      <c r="T1785" t="str">
        <f t="shared" si="795"/>
        <v/>
      </c>
      <c r="U1785" t="str">
        <f t="shared" si="796"/>
        <v/>
      </c>
      <c r="V1785" t="str">
        <f t="shared" si="797"/>
        <v/>
      </c>
      <c r="W1785" t="str">
        <f t="shared" si="798"/>
        <v/>
      </c>
      <c r="X1785" t="str">
        <f t="shared" si="799"/>
        <v/>
      </c>
      <c r="Y1785" t="str">
        <f t="shared" si="800"/>
        <v/>
      </c>
      <c r="Z1785" t="str">
        <f t="shared" si="801"/>
        <v/>
      </c>
      <c r="AA1785" t="str">
        <f t="shared" si="802"/>
        <v/>
      </c>
      <c r="AB1785" t="str">
        <f t="shared" si="803"/>
        <v/>
      </c>
      <c r="AC1785" t="str">
        <f t="shared" si="804"/>
        <v/>
      </c>
      <c r="AD1785" t="str">
        <f t="shared" si="805"/>
        <v/>
      </c>
      <c r="AE1785" t="str">
        <f t="shared" si="806"/>
        <v/>
      </c>
      <c r="AF1785" t="str">
        <f t="shared" si="807"/>
        <v/>
      </c>
      <c r="AG1785" t="str">
        <f t="shared" si="808"/>
        <v/>
      </c>
      <c r="AH1785" t="str">
        <f t="shared" si="809"/>
        <v/>
      </c>
      <c r="AI1785" t="str">
        <f t="shared" si="810"/>
        <v/>
      </c>
      <c r="AJ1785" t="str">
        <f t="shared" si="811"/>
        <v/>
      </c>
      <c r="AK1785" t="str">
        <f t="shared" si="812"/>
        <v/>
      </c>
      <c r="AL1785" t="str">
        <f t="shared" si="813"/>
        <v/>
      </c>
      <c r="AM1785" t="str">
        <f t="shared" si="814"/>
        <v/>
      </c>
    </row>
    <row r="1786" spans="1:39">
      <c r="A1786" t="s">
        <v>337</v>
      </c>
      <c r="C1786" t="s">
        <v>1</v>
      </c>
      <c r="D1786" t="s">
        <v>1426</v>
      </c>
      <c r="E1786" t="s">
        <v>3</v>
      </c>
      <c r="G1786">
        <v>304</v>
      </c>
      <c r="H1786" t="s">
        <v>1</v>
      </c>
      <c r="I1786" t="s">
        <v>1425</v>
      </c>
      <c r="J1786" t="s">
        <v>340</v>
      </c>
      <c r="K1786" t="str">
        <f t="shared" si="786"/>
        <v/>
      </c>
      <c r="L1786" t="str">
        <f t="shared" si="787"/>
        <v/>
      </c>
      <c r="M1786" t="str">
        <f t="shared" si="788"/>
        <v/>
      </c>
      <c r="N1786" t="str">
        <f t="shared" si="789"/>
        <v>Visiteur</v>
      </c>
      <c r="O1786" t="str">
        <f t="shared" si="790"/>
        <v>Googlebot Smartphone</v>
      </c>
      <c r="P1786" t="str">
        <f t="shared" si="791"/>
        <v>Googlebot Smartphone</v>
      </c>
      <c r="Q1786" t="str">
        <f t="shared" si="792"/>
        <v/>
      </c>
      <c r="R1786" t="str">
        <f t="shared" si="793"/>
        <v/>
      </c>
      <c r="S1786" t="str">
        <f t="shared" si="794"/>
        <v>Googlebot Smartphone</v>
      </c>
      <c r="T1786" t="str">
        <f t="shared" si="795"/>
        <v/>
      </c>
      <c r="U1786" t="str">
        <f t="shared" si="796"/>
        <v/>
      </c>
      <c r="V1786" t="str">
        <f t="shared" si="797"/>
        <v/>
      </c>
      <c r="W1786" t="str">
        <f t="shared" si="798"/>
        <v/>
      </c>
      <c r="X1786" t="str">
        <f t="shared" si="799"/>
        <v/>
      </c>
      <c r="Y1786" t="str">
        <f t="shared" si="800"/>
        <v/>
      </c>
      <c r="Z1786" t="str">
        <f t="shared" si="801"/>
        <v/>
      </c>
      <c r="AA1786" t="str">
        <f t="shared" si="802"/>
        <v/>
      </c>
      <c r="AB1786" t="str">
        <f t="shared" si="803"/>
        <v/>
      </c>
      <c r="AC1786" t="str">
        <f t="shared" si="804"/>
        <v/>
      </c>
      <c r="AD1786" t="str">
        <f t="shared" si="805"/>
        <v/>
      </c>
      <c r="AE1786" t="str">
        <f t="shared" si="806"/>
        <v/>
      </c>
      <c r="AF1786" t="str">
        <f t="shared" si="807"/>
        <v/>
      </c>
      <c r="AG1786" t="str">
        <f t="shared" si="808"/>
        <v/>
      </c>
      <c r="AH1786" t="str">
        <f t="shared" si="809"/>
        <v/>
      </c>
      <c r="AI1786" t="str">
        <f t="shared" si="810"/>
        <v/>
      </c>
      <c r="AJ1786" t="str">
        <f t="shared" si="811"/>
        <v/>
      </c>
      <c r="AK1786" t="str">
        <f t="shared" si="812"/>
        <v/>
      </c>
      <c r="AL1786" t="str">
        <f t="shared" si="813"/>
        <v/>
      </c>
      <c r="AM1786" t="str">
        <f t="shared" si="814"/>
        <v/>
      </c>
    </row>
    <row r="1787" spans="1:39">
      <c r="A1787" t="s">
        <v>337</v>
      </c>
      <c r="C1787" t="s">
        <v>1</v>
      </c>
      <c r="D1787" t="s">
        <v>1426</v>
      </c>
      <c r="E1787" t="s">
        <v>3</v>
      </c>
      <c r="G1787">
        <v>304</v>
      </c>
      <c r="H1787" t="s">
        <v>1</v>
      </c>
      <c r="I1787" t="s">
        <v>1425</v>
      </c>
      <c r="J1787" t="s">
        <v>340</v>
      </c>
      <c r="K1787" t="str">
        <f t="shared" si="786"/>
        <v/>
      </c>
      <c r="L1787" t="str">
        <f t="shared" si="787"/>
        <v/>
      </c>
      <c r="M1787" t="str">
        <f t="shared" si="788"/>
        <v/>
      </c>
      <c r="N1787" t="str">
        <f t="shared" si="789"/>
        <v>Visiteur</v>
      </c>
      <c r="O1787" t="str">
        <f t="shared" si="790"/>
        <v>Googlebot Smartphone</v>
      </c>
      <c r="P1787" t="str">
        <f t="shared" si="791"/>
        <v>Googlebot Smartphone</v>
      </c>
      <c r="Q1787" t="str">
        <f t="shared" si="792"/>
        <v/>
      </c>
      <c r="R1787" t="str">
        <f t="shared" si="793"/>
        <v/>
      </c>
      <c r="S1787" t="str">
        <f t="shared" si="794"/>
        <v>Googlebot Smartphone</v>
      </c>
      <c r="T1787" t="str">
        <f t="shared" si="795"/>
        <v/>
      </c>
      <c r="U1787" t="str">
        <f t="shared" si="796"/>
        <v/>
      </c>
      <c r="V1787" t="str">
        <f t="shared" si="797"/>
        <v/>
      </c>
      <c r="W1787" t="str">
        <f t="shared" si="798"/>
        <v/>
      </c>
      <c r="X1787" t="str">
        <f t="shared" si="799"/>
        <v/>
      </c>
      <c r="Y1787" t="str">
        <f t="shared" si="800"/>
        <v/>
      </c>
      <c r="Z1787" t="str">
        <f t="shared" si="801"/>
        <v/>
      </c>
      <c r="AA1787" t="str">
        <f t="shared" si="802"/>
        <v/>
      </c>
      <c r="AB1787" t="str">
        <f t="shared" si="803"/>
        <v/>
      </c>
      <c r="AC1787" t="str">
        <f t="shared" si="804"/>
        <v/>
      </c>
      <c r="AD1787" t="str">
        <f t="shared" si="805"/>
        <v/>
      </c>
      <c r="AE1787" t="str">
        <f t="shared" si="806"/>
        <v/>
      </c>
      <c r="AF1787" t="str">
        <f t="shared" si="807"/>
        <v/>
      </c>
      <c r="AG1787" t="str">
        <f t="shared" si="808"/>
        <v/>
      </c>
      <c r="AH1787" t="str">
        <f t="shared" si="809"/>
        <v/>
      </c>
      <c r="AI1787" t="str">
        <f t="shared" si="810"/>
        <v/>
      </c>
      <c r="AJ1787" t="str">
        <f t="shared" si="811"/>
        <v/>
      </c>
      <c r="AK1787" t="str">
        <f t="shared" si="812"/>
        <v/>
      </c>
      <c r="AL1787" t="str">
        <f t="shared" si="813"/>
        <v/>
      </c>
      <c r="AM1787" t="str">
        <f t="shared" si="814"/>
        <v/>
      </c>
    </row>
    <row r="1788" spans="1:39">
      <c r="A1788" t="s">
        <v>337</v>
      </c>
      <c r="C1788" t="s">
        <v>1</v>
      </c>
      <c r="D1788" t="s">
        <v>1426</v>
      </c>
      <c r="E1788" t="s">
        <v>3</v>
      </c>
      <c r="G1788">
        <v>304</v>
      </c>
      <c r="H1788" t="s">
        <v>1</v>
      </c>
      <c r="I1788" t="s">
        <v>1425</v>
      </c>
      <c r="J1788" t="s">
        <v>340</v>
      </c>
      <c r="K1788" t="str">
        <f t="shared" si="786"/>
        <v/>
      </c>
      <c r="L1788" t="str">
        <f t="shared" si="787"/>
        <v/>
      </c>
      <c r="M1788" t="str">
        <f t="shared" si="788"/>
        <v/>
      </c>
      <c r="N1788" t="str">
        <f t="shared" si="789"/>
        <v>Visiteur</v>
      </c>
      <c r="O1788" t="str">
        <f t="shared" si="790"/>
        <v>Googlebot Smartphone</v>
      </c>
      <c r="P1788" t="str">
        <f t="shared" si="791"/>
        <v>Googlebot Smartphone</v>
      </c>
      <c r="Q1788" t="str">
        <f t="shared" si="792"/>
        <v/>
      </c>
      <c r="R1788" t="str">
        <f t="shared" si="793"/>
        <v/>
      </c>
      <c r="S1788" t="str">
        <f t="shared" si="794"/>
        <v>Googlebot Smartphone</v>
      </c>
      <c r="T1788" t="str">
        <f t="shared" si="795"/>
        <v/>
      </c>
      <c r="U1788" t="str">
        <f t="shared" si="796"/>
        <v/>
      </c>
      <c r="V1788" t="str">
        <f t="shared" si="797"/>
        <v/>
      </c>
      <c r="W1788" t="str">
        <f t="shared" si="798"/>
        <v/>
      </c>
      <c r="X1788" t="str">
        <f t="shared" si="799"/>
        <v/>
      </c>
      <c r="Y1788" t="str">
        <f t="shared" si="800"/>
        <v/>
      </c>
      <c r="Z1788" t="str">
        <f t="shared" si="801"/>
        <v/>
      </c>
      <c r="AA1788" t="str">
        <f t="shared" si="802"/>
        <v/>
      </c>
      <c r="AB1788" t="str">
        <f t="shared" si="803"/>
        <v/>
      </c>
      <c r="AC1788" t="str">
        <f t="shared" si="804"/>
        <v/>
      </c>
      <c r="AD1788" t="str">
        <f t="shared" si="805"/>
        <v/>
      </c>
      <c r="AE1788" t="str">
        <f t="shared" si="806"/>
        <v/>
      </c>
      <c r="AF1788" t="str">
        <f t="shared" si="807"/>
        <v/>
      </c>
      <c r="AG1788" t="str">
        <f t="shared" si="808"/>
        <v/>
      </c>
      <c r="AH1788" t="str">
        <f t="shared" si="809"/>
        <v/>
      </c>
      <c r="AI1788" t="str">
        <f t="shared" si="810"/>
        <v/>
      </c>
      <c r="AJ1788" t="str">
        <f t="shared" si="811"/>
        <v/>
      </c>
      <c r="AK1788" t="str">
        <f t="shared" si="812"/>
        <v/>
      </c>
      <c r="AL1788" t="str">
        <f t="shared" si="813"/>
        <v/>
      </c>
      <c r="AM1788" t="str">
        <f t="shared" si="814"/>
        <v/>
      </c>
    </row>
    <row r="1789" spans="1:39">
      <c r="A1789" t="s">
        <v>337</v>
      </c>
      <c r="C1789" t="s">
        <v>1</v>
      </c>
      <c r="D1789" t="s">
        <v>1426</v>
      </c>
      <c r="E1789" t="s">
        <v>3</v>
      </c>
      <c r="G1789">
        <v>304</v>
      </c>
      <c r="H1789" t="s">
        <v>1</v>
      </c>
      <c r="I1789" t="s">
        <v>1425</v>
      </c>
      <c r="J1789" t="s">
        <v>340</v>
      </c>
      <c r="K1789" t="str">
        <f t="shared" si="786"/>
        <v/>
      </c>
      <c r="L1789" t="str">
        <f t="shared" si="787"/>
        <v/>
      </c>
      <c r="M1789" t="str">
        <f t="shared" si="788"/>
        <v/>
      </c>
      <c r="N1789" t="str">
        <f t="shared" si="789"/>
        <v>Visiteur</v>
      </c>
      <c r="O1789" t="str">
        <f t="shared" si="790"/>
        <v>Googlebot Smartphone</v>
      </c>
      <c r="P1789" t="str">
        <f t="shared" si="791"/>
        <v>Googlebot Smartphone</v>
      </c>
      <c r="Q1789" t="str">
        <f t="shared" si="792"/>
        <v/>
      </c>
      <c r="R1789" t="str">
        <f t="shared" si="793"/>
        <v/>
      </c>
      <c r="S1789" t="str">
        <f t="shared" si="794"/>
        <v>Googlebot Smartphone</v>
      </c>
      <c r="T1789" t="str">
        <f t="shared" si="795"/>
        <v/>
      </c>
      <c r="U1789" t="str">
        <f t="shared" si="796"/>
        <v/>
      </c>
      <c r="V1789" t="str">
        <f t="shared" si="797"/>
        <v/>
      </c>
      <c r="W1789" t="str">
        <f t="shared" si="798"/>
        <v/>
      </c>
      <c r="X1789" t="str">
        <f t="shared" si="799"/>
        <v/>
      </c>
      <c r="Y1789" t="str">
        <f t="shared" si="800"/>
        <v/>
      </c>
      <c r="Z1789" t="str">
        <f t="shared" si="801"/>
        <v/>
      </c>
      <c r="AA1789" t="str">
        <f t="shared" si="802"/>
        <v/>
      </c>
      <c r="AB1789" t="str">
        <f t="shared" si="803"/>
        <v/>
      </c>
      <c r="AC1789" t="str">
        <f t="shared" si="804"/>
        <v/>
      </c>
      <c r="AD1789" t="str">
        <f t="shared" si="805"/>
        <v/>
      </c>
      <c r="AE1789" t="str">
        <f t="shared" si="806"/>
        <v/>
      </c>
      <c r="AF1789" t="str">
        <f t="shared" si="807"/>
        <v/>
      </c>
      <c r="AG1789" t="str">
        <f t="shared" si="808"/>
        <v/>
      </c>
      <c r="AH1789" t="str">
        <f t="shared" si="809"/>
        <v/>
      </c>
      <c r="AI1789" t="str">
        <f t="shared" si="810"/>
        <v/>
      </c>
      <c r="AJ1789" t="str">
        <f t="shared" si="811"/>
        <v/>
      </c>
      <c r="AK1789" t="str">
        <f t="shared" si="812"/>
        <v/>
      </c>
      <c r="AL1789" t="str">
        <f t="shared" si="813"/>
        <v/>
      </c>
      <c r="AM1789" t="str">
        <f t="shared" si="814"/>
        <v/>
      </c>
    </row>
    <row r="1790" spans="1:39">
      <c r="A1790" t="s">
        <v>337</v>
      </c>
      <c r="C1790" t="s">
        <v>1</v>
      </c>
      <c r="D1790" t="s">
        <v>1426</v>
      </c>
      <c r="E1790" t="s">
        <v>3</v>
      </c>
      <c r="G1790">
        <v>200</v>
      </c>
      <c r="H1790">
        <v>961</v>
      </c>
      <c r="I1790" t="s">
        <v>1425</v>
      </c>
      <c r="J1790" t="s">
        <v>340</v>
      </c>
      <c r="K1790" t="str">
        <f t="shared" si="786"/>
        <v/>
      </c>
      <c r="L1790" t="str">
        <f t="shared" si="787"/>
        <v/>
      </c>
      <c r="M1790" t="str">
        <f t="shared" si="788"/>
        <v/>
      </c>
      <c r="N1790" t="str">
        <f t="shared" si="789"/>
        <v>Visiteur</v>
      </c>
      <c r="O1790" t="str">
        <f t="shared" si="790"/>
        <v>Googlebot Smartphone</v>
      </c>
      <c r="P1790" t="str">
        <f t="shared" si="791"/>
        <v>Googlebot Smartphone</v>
      </c>
      <c r="Q1790" t="str">
        <f t="shared" si="792"/>
        <v/>
      </c>
      <c r="R1790" t="str">
        <f t="shared" si="793"/>
        <v/>
      </c>
      <c r="S1790" t="str">
        <f t="shared" si="794"/>
        <v>Googlebot Smartphone</v>
      </c>
      <c r="T1790" t="str">
        <f t="shared" si="795"/>
        <v/>
      </c>
      <c r="U1790" t="str">
        <f t="shared" si="796"/>
        <v/>
      </c>
      <c r="V1790" t="str">
        <f t="shared" si="797"/>
        <v/>
      </c>
      <c r="W1790" t="str">
        <f t="shared" si="798"/>
        <v/>
      </c>
      <c r="X1790" t="str">
        <f t="shared" si="799"/>
        <v/>
      </c>
      <c r="Y1790" t="str">
        <f t="shared" si="800"/>
        <v/>
      </c>
      <c r="Z1790" t="str">
        <f t="shared" si="801"/>
        <v/>
      </c>
      <c r="AA1790" t="str">
        <f t="shared" si="802"/>
        <v/>
      </c>
      <c r="AB1790" t="str">
        <f t="shared" si="803"/>
        <v/>
      </c>
      <c r="AC1790" t="str">
        <f t="shared" si="804"/>
        <v/>
      </c>
      <c r="AD1790" t="str">
        <f t="shared" si="805"/>
        <v/>
      </c>
      <c r="AE1790" t="str">
        <f t="shared" si="806"/>
        <v/>
      </c>
      <c r="AF1790" t="str">
        <f t="shared" si="807"/>
        <v/>
      </c>
      <c r="AG1790" t="str">
        <f t="shared" si="808"/>
        <v/>
      </c>
      <c r="AH1790" t="str">
        <f t="shared" si="809"/>
        <v/>
      </c>
      <c r="AI1790" t="str">
        <f t="shared" si="810"/>
        <v/>
      </c>
      <c r="AJ1790" t="str">
        <f t="shared" si="811"/>
        <v/>
      </c>
      <c r="AK1790" t="str">
        <f t="shared" si="812"/>
        <v/>
      </c>
      <c r="AL1790" t="str">
        <f t="shared" si="813"/>
        <v/>
      </c>
      <c r="AM1790" t="str">
        <f t="shared" si="814"/>
        <v/>
      </c>
    </row>
    <row r="1791" spans="1:39">
      <c r="A1791" t="s">
        <v>337</v>
      </c>
      <c r="C1791" t="s">
        <v>1</v>
      </c>
      <c r="D1791" t="s">
        <v>1426</v>
      </c>
      <c r="E1791" t="s">
        <v>3</v>
      </c>
      <c r="G1791">
        <v>304</v>
      </c>
      <c r="H1791" t="s">
        <v>1</v>
      </c>
      <c r="I1791" t="s">
        <v>1425</v>
      </c>
      <c r="J1791" t="s">
        <v>340</v>
      </c>
      <c r="K1791" t="str">
        <f t="shared" si="786"/>
        <v/>
      </c>
      <c r="L1791" t="str">
        <f t="shared" si="787"/>
        <v/>
      </c>
      <c r="M1791" t="str">
        <f t="shared" si="788"/>
        <v/>
      </c>
      <c r="N1791" t="str">
        <f t="shared" si="789"/>
        <v>Visiteur</v>
      </c>
      <c r="O1791" t="str">
        <f t="shared" si="790"/>
        <v>Googlebot Smartphone</v>
      </c>
      <c r="P1791" t="str">
        <f t="shared" si="791"/>
        <v>Googlebot Smartphone</v>
      </c>
      <c r="Q1791" t="str">
        <f t="shared" si="792"/>
        <v/>
      </c>
      <c r="R1791" t="str">
        <f t="shared" si="793"/>
        <v/>
      </c>
      <c r="S1791" t="str">
        <f t="shared" si="794"/>
        <v>Googlebot Smartphone</v>
      </c>
      <c r="T1791" t="str">
        <f t="shared" si="795"/>
        <v/>
      </c>
      <c r="U1791" t="str">
        <f t="shared" si="796"/>
        <v/>
      </c>
      <c r="V1791" t="str">
        <f t="shared" si="797"/>
        <v/>
      </c>
      <c r="W1791" t="str">
        <f t="shared" si="798"/>
        <v/>
      </c>
      <c r="X1791" t="str">
        <f t="shared" si="799"/>
        <v/>
      </c>
      <c r="Y1791" t="str">
        <f t="shared" si="800"/>
        <v/>
      </c>
      <c r="Z1791" t="str">
        <f t="shared" si="801"/>
        <v/>
      </c>
      <c r="AA1791" t="str">
        <f t="shared" si="802"/>
        <v/>
      </c>
      <c r="AB1791" t="str">
        <f t="shared" si="803"/>
        <v/>
      </c>
      <c r="AC1791" t="str">
        <f t="shared" si="804"/>
        <v/>
      </c>
      <c r="AD1791" t="str">
        <f t="shared" si="805"/>
        <v/>
      </c>
      <c r="AE1791" t="str">
        <f t="shared" si="806"/>
        <v/>
      </c>
      <c r="AF1791" t="str">
        <f t="shared" si="807"/>
        <v/>
      </c>
      <c r="AG1791" t="str">
        <f t="shared" si="808"/>
        <v/>
      </c>
      <c r="AH1791" t="str">
        <f t="shared" si="809"/>
        <v/>
      </c>
      <c r="AI1791" t="str">
        <f t="shared" si="810"/>
        <v/>
      </c>
      <c r="AJ1791" t="str">
        <f t="shared" si="811"/>
        <v/>
      </c>
      <c r="AK1791" t="str">
        <f t="shared" si="812"/>
        <v/>
      </c>
      <c r="AL1791" t="str">
        <f t="shared" si="813"/>
        <v/>
      </c>
      <c r="AM1791" t="str">
        <f t="shared" si="814"/>
        <v/>
      </c>
    </row>
    <row r="1792" spans="1:39">
      <c r="A1792" t="s">
        <v>337</v>
      </c>
      <c r="C1792" t="s">
        <v>1</v>
      </c>
      <c r="D1792" t="s">
        <v>1426</v>
      </c>
      <c r="E1792" t="s">
        <v>3</v>
      </c>
      <c r="G1792">
        <v>304</v>
      </c>
      <c r="H1792" t="s">
        <v>1</v>
      </c>
      <c r="I1792" t="s">
        <v>1425</v>
      </c>
      <c r="J1792" t="s">
        <v>340</v>
      </c>
      <c r="K1792" t="str">
        <f t="shared" si="786"/>
        <v/>
      </c>
      <c r="L1792" t="str">
        <f t="shared" si="787"/>
        <v/>
      </c>
      <c r="M1792" t="str">
        <f t="shared" si="788"/>
        <v/>
      </c>
      <c r="N1792" t="str">
        <f t="shared" si="789"/>
        <v>Visiteur</v>
      </c>
      <c r="O1792" t="str">
        <f t="shared" si="790"/>
        <v>Googlebot Smartphone</v>
      </c>
      <c r="P1792" t="str">
        <f t="shared" si="791"/>
        <v>Googlebot Smartphone</v>
      </c>
      <c r="Q1792" t="str">
        <f t="shared" si="792"/>
        <v/>
      </c>
      <c r="R1792" t="str">
        <f t="shared" si="793"/>
        <v/>
      </c>
      <c r="S1792" t="str">
        <f t="shared" si="794"/>
        <v>Googlebot Smartphone</v>
      </c>
      <c r="T1792" t="str">
        <f t="shared" si="795"/>
        <v/>
      </c>
      <c r="U1792" t="str">
        <f t="shared" si="796"/>
        <v/>
      </c>
      <c r="V1792" t="str">
        <f t="shared" si="797"/>
        <v/>
      </c>
      <c r="W1792" t="str">
        <f t="shared" si="798"/>
        <v/>
      </c>
      <c r="X1792" t="str">
        <f t="shared" si="799"/>
        <v/>
      </c>
      <c r="Y1792" t="str">
        <f t="shared" si="800"/>
        <v/>
      </c>
      <c r="Z1792" t="str">
        <f t="shared" si="801"/>
        <v/>
      </c>
      <c r="AA1792" t="str">
        <f t="shared" si="802"/>
        <v/>
      </c>
      <c r="AB1792" t="str">
        <f t="shared" si="803"/>
        <v/>
      </c>
      <c r="AC1792" t="str">
        <f t="shared" si="804"/>
        <v/>
      </c>
      <c r="AD1792" t="str">
        <f t="shared" si="805"/>
        <v/>
      </c>
      <c r="AE1792" t="str">
        <f t="shared" si="806"/>
        <v/>
      </c>
      <c r="AF1792" t="str">
        <f t="shared" si="807"/>
        <v/>
      </c>
      <c r="AG1792" t="str">
        <f t="shared" si="808"/>
        <v/>
      </c>
      <c r="AH1792" t="str">
        <f t="shared" si="809"/>
        <v/>
      </c>
      <c r="AI1792" t="str">
        <f t="shared" si="810"/>
        <v/>
      </c>
      <c r="AJ1792" t="str">
        <f t="shared" si="811"/>
        <v/>
      </c>
      <c r="AK1792" t="str">
        <f t="shared" si="812"/>
        <v/>
      </c>
      <c r="AL1792" t="str">
        <f t="shared" si="813"/>
        <v/>
      </c>
      <c r="AM1792" t="str">
        <f t="shared" si="814"/>
        <v/>
      </c>
    </row>
    <row r="1793" spans="1:39">
      <c r="A1793" t="s">
        <v>337</v>
      </c>
      <c r="C1793" t="s">
        <v>1</v>
      </c>
      <c r="D1793" t="s">
        <v>1426</v>
      </c>
      <c r="E1793" t="s">
        <v>3</v>
      </c>
      <c r="G1793">
        <v>304</v>
      </c>
      <c r="H1793" t="s">
        <v>1</v>
      </c>
      <c r="I1793" t="s">
        <v>1425</v>
      </c>
      <c r="J1793" t="s">
        <v>340</v>
      </c>
      <c r="K1793" t="str">
        <f t="shared" si="786"/>
        <v/>
      </c>
      <c r="L1793" t="str">
        <f t="shared" si="787"/>
        <v/>
      </c>
      <c r="M1793" t="str">
        <f t="shared" si="788"/>
        <v/>
      </c>
      <c r="N1793" t="str">
        <f t="shared" si="789"/>
        <v>Visiteur</v>
      </c>
      <c r="O1793" t="str">
        <f t="shared" si="790"/>
        <v>Googlebot Smartphone</v>
      </c>
      <c r="P1793" t="str">
        <f t="shared" si="791"/>
        <v>Googlebot Smartphone</v>
      </c>
      <c r="Q1793" t="str">
        <f t="shared" si="792"/>
        <v/>
      </c>
      <c r="R1793" t="str">
        <f t="shared" si="793"/>
        <v/>
      </c>
      <c r="S1793" t="str">
        <f t="shared" si="794"/>
        <v>Googlebot Smartphone</v>
      </c>
      <c r="T1793" t="str">
        <f t="shared" si="795"/>
        <v/>
      </c>
      <c r="U1793" t="str">
        <f t="shared" si="796"/>
        <v/>
      </c>
      <c r="V1793" t="str">
        <f t="shared" si="797"/>
        <v/>
      </c>
      <c r="W1793" t="str">
        <f t="shared" si="798"/>
        <v/>
      </c>
      <c r="X1793" t="str">
        <f t="shared" si="799"/>
        <v/>
      </c>
      <c r="Y1793" t="str">
        <f t="shared" si="800"/>
        <v/>
      </c>
      <c r="Z1793" t="str">
        <f t="shared" si="801"/>
        <v/>
      </c>
      <c r="AA1793" t="str">
        <f t="shared" si="802"/>
        <v/>
      </c>
      <c r="AB1793" t="str">
        <f t="shared" si="803"/>
        <v/>
      </c>
      <c r="AC1793" t="str">
        <f t="shared" si="804"/>
        <v/>
      </c>
      <c r="AD1793" t="str">
        <f t="shared" si="805"/>
        <v/>
      </c>
      <c r="AE1793" t="str">
        <f t="shared" si="806"/>
        <v/>
      </c>
      <c r="AF1793" t="str">
        <f t="shared" si="807"/>
        <v/>
      </c>
      <c r="AG1793" t="str">
        <f t="shared" si="808"/>
        <v/>
      </c>
      <c r="AH1793" t="str">
        <f t="shared" si="809"/>
        <v/>
      </c>
      <c r="AI1793" t="str">
        <f t="shared" si="810"/>
        <v/>
      </c>
      <c r="AJ1793" t="str">
        <f t="shared" si="811"/>
        <v/>
      </c>
      <c r="AK1793" t="str">
        <f t="shared" si="812"/>
        <v/>
      </c>
      <c r="AL1793" t="str">
        <f t="shared" si="813"/>
        <v/>
      </c>
      <c r="AM1793" t="str">
        <f t="shared" si="814"/>
        <v/>
      </c>
    </row>
    <row r="1794" spans="1:39">
      <c r="A1794" t="s">
        <v>337</v>
      </c>
      <c r="C1794" t="s">
        <v>1</v>
      </c>
      <c r="D1794" t="s">
        <v>1426</v>
      </c>
      <c r="E1794" t="s">
        <v>3</v>
      </c>
      <c r="G1794">
        <v>304</v>
      </c>
      <c r="H1794" t="s">
        <v>1</v>
      </c>
      <c r="I1794" t="s">
        <v>1425</v>
      </c>
      <c r="J1794" t="s">
        <v>340</v>
      </c>
      <c r="K1794" t="str">
        <f t="shared" si="786"/>
        <v/>
      </c>
      <c r="L1794" t="str">
        <f t="shared" si="787"/>
        <v/>
      </c>
      <c r="M1794" t="str">
        <f t="shared" si="788"/>
        <v/>
      </c>
      <c r="N1794" t="str">
        <f t="shared" si="789"/>
        <v>Visiteur</v>
      </c>
      <c r="O1794" t="str">
        <f t="shared" si="790"/>
        <v>Googlebot Smartphone</v>
      </c>
      <c r="P1794" t="str">
        <f t="shared" si="791"/>
        <v>Googlebot Smartphone</v>
      </c>
      <c r="Q1794" t="str">
        <f t="shared" si="792"/>
        <v/>
      </c>
      <c r="R1794" t="str">
        <f t="shared" si="793"/>
        <v/>
      </c>
      <c r="S1794" t="str">
        <f t="shared" si="794"/>
        <v>Googlebot Smartphone</v>
      </c>
      <c r="T1794" t="str">
        <f t="shared" si="795"/>
        <v/>
      </c>
      <c r="U1794" t="str">
        <f t="shared" si="796"/>
        <v/>
      </c>
      <c r="V1794" t="str">
        <f t="shared" si="797"/>
        <v/>
      </c>
      <c r="W1794" t="str">
        <f t="shared" si="798"/>
        <v/>
      </c>
      <c r="X1794" t="str">
        <f t="shared" si="799"/>
        <v/>
      </c>
      <c r="Y1794" t="str">
        <f t="shared" si="800"/>
        <v/>
      </c>
      <c r="Z1794" t="str">
        <f t="shared" si="801"/>
        <v/>
      </c>
      <c r="AA1794" t="str">
        <f t="shared" si="802"/>
        <v/>
      </c>
      <c r="AB1794" t="str">
        <f t="shared" si="803"/>
        <v/>
      </c>
      <c r="AC1794" t="str">
        <f t="shared" si="804"/>
        <v/>
      </c>
      <c r="AD1794" t="str">
        <f t="shared" si="805"/>
        <v/>
      </c>
      <c r="AE1794" t="str">
        <f t="shared" si="806"/>
        <v/>
      </c>
      <c r="AF1794" t="str">
        <f t="shared" si="807"/>
        <v/>
      </c>
      <c r="AG1794" t="str">
        <f t="shared" si="808"/>
        <v/>
      </c>
      <c r="AH1794" t="str">
        <f t="shared" si="809"/>
        <v/>
      </c>
      <c r="AI1794" t="str">
        <f t="shared" si="810"/>
        <v/>
      </c>
      <c r="AJ1794" t="str">
        <f t="shared" si="811"/>
        <v/>
      </c>
      <c r="AK1794" t="str">
        <f t="shared" si="812"/>
        <v/>
      </c>
      <c r="AL1794" t="str">
        <f t="shared" si="813"/>
        <v/>
      </c>
      <c r="AM1794" t="str">
        <f t="shared" si="814"/>
        <v/>
      </c>
    </row>
    <row r="1795" spans="1:39">
      <c r="A1795" t="s">
        <v>337</v>
      </c>
      <c r="C1795" t="s">
        <v>1</v>
      </c>
      <c r="D1795" t="s">
        <v>1426</v>
      </c>
      <c r="E1795" t="s">
        <v>3</v>
      </c>
      <c r="G1795">
        <v>304</v>
      </c>
      <c r="H1795" t="s">
        <v>1</v>
      </c>
      <c r="I1795" t="s">
        <v>1425</v>
      </c>
      <c r="J1795" t="s">
        <v>340</v>
      </c>
      <c r="K1795" t="str">
        <f t="shared" ref="K1795:K1858" si="815">IF(COUNTIF(F1795,"*search*"),"search","")</f>
        <v/>
      </c>
      <c r="L1795" t="str">
        <f t="shared" ref="L1795:L1858" si="816">IF(COUNTIF(I1795,"*.ru*"),".ru","")</f>
        <v/>
      </c>
      <c r="M1795" t="str">
        <f t="shared" ref="M1795:M1858" si="817">MID(F1795,1,4)</f>
        <v/>
      </c>
      <c r="N1795" t="str">
        <f t="shared" ref="N1795:N1858" si="818">IF(COUNTIF(J1796,"*bot*"),"Bot",IF(COUNTIF(J1796,"*spider*" ), "Spider","Visiteur"))</f>
        <v>Visiteur</v>
      </c>
      <c r="O1795" t="str">
        <f t="shared" ref="O1795:O1858" si="819">CONCATENATE(Q1795,R1795,S1795,T1795,U1795,V1795,W1795,X1795,Y1795,Z1795,AA1795,AB1795,AC1795,AD1795,AE1795,AF1795,AG1795,AH1795,AI1795,AJ1795,AK1795,AL1795,AM1795)</f>
        <v>Googlebot Smartphone</v>
      </c>
      <c r="P1795" t="str">
        <f t="shared" ref="P1795:P1858" si="820">IF(COUNTIF(J1795,"*Googlebot-Image*"),"Googlebot-Image",IF(COUNTIF(J1795,"*Chrome/41*"),"Googlebot",IF(COUNTIF(J1795,"*Chrome/7*"),"Googlebot Smartphone",IF(COUNTIF(J1795,"*Yandex*" ), "YandexBot","Visiteur"))))</f>
        <v>Googlebot Smartphone</v>
      </c>
      <c r="Q1795" t="str">
        <f t="shared" ref="Q1795:Q1858" si="821">IF(COUNTIF(J1795,"*Googlebot-Image*"),"Googlebot-Image","")</f>
        <v/>
      </c>
      <c r="R1795" t="str">
        <f t="shared" ref="R1795:R1858" si="822">IF(COUNTIF(J1795,"*Chrome/41*"),"Googlebot","")</f>
        <v/>
      </c>
      <c r="S1795" t="str">
        <f t="shared" ref="S1795:S1858" si="823">IF(COUNTIF(J1795,"*Chrome/7*"),"Googlebot Smartphone","")</f>
        <v>Googlebot Smartphone</v>
      </c>
      <c r="T1795" t="str">
        <f t="shared" ref="T1795:T1858" si="824">IF(COUNTIF(J1795,"*Yandex*"),"Yandex","")</f>
        <v/>
      </c>
      <c r="U1795" t="str">
        <f t="shared" ref="U1795:U1858" si="825">IF(COUNTIF(J1795,"*bingbot*"),"Bingbot","")</f>
        <v/>
      </c>
      <c r="V1795" t="str">
        <f t="shared" ref="V1795:V1858" si="826">IF(COUNTIF(J1795,"*DotBot*"),"Moz","")</f>
        <v/>
      </c>
      <c r="W1795" t="str">
        <f t="shared" ref="W1795:W1858" si="827">IF(COUNTIF(J1795,"*BingPreview*"),"BingPreview","")</f>
        <v/>
      </c>
      <c r="X1795" t="str">
        <f t="shared" ref="X1795:X1858" si="828">IF(COUNTIF(J1795,"*Trident*"),"Internet Explorer","")</f>
        <v/>
      </c>
      <c r="Y1795" t="str">
        <f t="shared" ref="Y1795:Y1858" si="829">IF(COUNTIF(J1795,"*Chrome/5*"),"Google Chrome","")</f>
        <v/>
      </c>
      <c r="Z1795" t="str">
        <f t="shared" ref="Z1795:Z1858" si="830">IF(COUNTIF(J1795,"*Chrome/36*"),"Chrome 36","")</f>
        <v/>
      </c>
      <c r="AA1795" t="str">
        <f t="shared" ref="AA1795:AA1858" si="831">IF(COUNTIF(J1795,"*SemrushBot*"),"SemrushBot","")</f>
        <v/>
      </c>
      <c r="AB1795" t="str">
        <f t="shared" ref="AB1795:AB1858" si="832">IF(COUNTIF(J1795,"*Googlebot/2*"),"Googlebot/2","")</f>
        <v/>
      </c>
      <c r="AC1795" t="str">
        <f t="shared" ref="AC1795:AC1858" si="833">IF(COUNTIF(J1795,"*X11*"),"Chrome 60","")</f>
        <v/>
      </c>
      <c r="AD1795" t="str">
        <f t="shared" ref="AD1795:AD1858" si="834">IF(COUNTIF(J1795,"*BLEXBot/1*"),"BLEXBot - Mozilla 5.0","")</f>
        <v/>
      </c>
      <c r="AE1795" t="str">
        <f t="shared" ref="AE1795:AE1858" si="835">IF(COUNTIF(J1795,"*Mail.RU_Bot*"),"Mail.RU_Bot","")</f>
        <v/>
      </c>
      <c r="AF1795" t="str">
        <f t="shared" ref="AF1795:AF1858" si="836">IF(COUNTIF(J1795,"*python-requests*"),"python-requests","")</f>
        <v/>
      </c>
      <c r="AG1795" t="str">
        <f t="shared" ref="AG1795:AG1858" si="837">IF(COUNTIF(J1795,"*Exabot*"),"Exabot","")</f>
        <v/>
      </c>
      <c r="AH1795" t="str">
        <f t="shared" ref="AH1795:AH1858" si="838">IF(COUNTIF(J1795,"*Hellocoton*"),"Hellocoton","")</f>
        <v/>
      </c>
      <c r="AI1795" t="str">
        <f t="shared" ref="AI1795:AI1858" si="839">IF(COUNTIF(J1795,"*Sogou web spider*"),"Sogou web spider","")</f>
        <v/>
      </c>
      <c r="AJ1795" t="str">
        <f t="shared" ref="AJ1795:AJ1858" si="840">IF(COUNTIF(J1795,"*MJ12bot*"),"MajesticBot","")</f>
        <v/>
      </c>
      <c r="AK1795" t="str">
        <f t="shared" ref="AK1795:AK1858" si="841">IF(COUNTIF(J1795,"*AhrefsBot/5*"),"AhrefsBot","")</f>
        <v/>
      </c>
      <c r="AL1795" t="str">
        <f t="shared" ref="AL1795:AL1858" si="842">IF(COUNTIF(J1795,"*Baiduspider/2*"),"Baiduspider","")</f>
        <v/>
      </c>
      <c r="AM1795" t="str">
        <f t="shared" ref="AM1795:AM1858" si="843">IF(COUNTIF(J1795,"*CheckMarkNetwork/1*"),"CheckMarkNetwork","")</f>
        <v/>
      </c>
    </row>
    <row r="1796" spans="1:39">
      <c r="A1796" t="s">
        <v>337</v>
      </c>
      <c r="C1796" t="s">
        <v>1</v>
      </c>
      <c r="D1796" t="s">
        <v>1426</v>
      </c>
      <c r="E1796" t="s">
        <v>3</v>
      </c>
      <c r="G1796">
        <v>200</v>
      </c>
      <c r="H1796">
        <v>4487</v>
      </c>
      <c r="I1796" t="s">
        <v>1425</v>
      </c>
      <c r="J1796" t="s">
        <v>340</v>
      </c>
      <c r="K1796" t="str">
        <f t="shared" si="815"/>
        <v/>
      </c>
      <c r="L1796" t="str">
        <f t="shared" si="816"/>
        <v/>
      </c>
      <c r="M1796" t="str">
        <f t="shared" si="817"/>
        <v/>
      </c>
      <c r="N1796" t="str">
        <f t="shared" si="818"/>
        <v>Visiteur</v>
      </c>
      <c r="O1796" t="str">
        <f t="shared" si="819"/>
        <v>Googlebot Smartphone</v>
      </c>
      <c r="P1796" t="str">
        <f t="shared" si="820"/>
        <v>Googlebot Smartphone</v>
      </c>
      <c r="Q1796" t="str">
        <f t="shared" si="821"/>
        <v/>
      </c>
      <c r="R1796" t="str">
        <f t="shared" si="822"/>
        <v/>
      </c>
      <c r="S1796" t="str">
        <f t="shared" si="823"/>
        <v>Googlebot Smartphone</v>
      </c>
      <c r="T1796" t="str">
        <f t="shared" si="824"/>
        <v/>
      </c>
      <c r="U1796" t="str">
        <f t="shared" si="825"/>
        <v/>
      </c>
      <c r="V1796" t="str">
        <f t="shared" si="826"/>
        <v/>
      </c>
      <c r="W1796" t="str">
        <f t="shared" si="827"/>
        <v/>
      </c>
      <c r="X1796" t="str">
        <f t="shared" si="828"/>
        <v/>
      </c>
      <c r="Y1796" t="str">
        <f t="shared" si="829"/>
        <v/>
      </c>
      <c r="Z1796" t="str">
        <f t="shared" si="830"/>
        <v/>
      </c>
      <c r="AA1796" t="str">
        <f t="shared" si="831"/>
        <v/>
      </c>
      <c r="AB1796" t="str">
        <f t="shared" si="832"/>
        <v/>
      </c>
      <c r="AC1796" t="str">
        <f t="shared" si="833"/>
        <v/>
      </c>
      <c r="AD1796" t="str">
        <f t="shared" si="834"/>
        <v/>
      </c>
      <c r="AE1796" t="str">
        <f t="shared" si="835"/>
        <v/>
      </c>
      <c r="AF1796" t="str">
        <f t="shared" si="836"/>
        <v/>
      </c>
      <c r="AG1796" t="str">
        <f t="shared" si="837"/>
        <v/>
      </c>
      <c r="AH1796" t="str">
        <f t="shared" si="838"/>
        <v/>
      </c>
      <c r="AI1796" t="str">
        <f t="shared" si="839"/>
        <v/>
      </c>
      <c r="AJ1796" t="str">
        <f t="shared" si="840"/>
        <v/>
      </c>
      <c r="AK1796" t="str">
        <f t="shared" si="841"/>
        <v/>
      </c>
      <c r="AL1796" t="str">
        <f t="shared" si="842"/>
        <v/>
      </c>
      <c r="AM1796" t="str">
        <f t="shared" si="843"/>
        <v/>
      </c>
    </row>
    <row r="1797" spans="1:39">
      <c r="A1797" t="s">
        <v>337</v>
      </c>
      <c r="C1797" t="s">
        <v>1</v>
      </c>
      <c r="D1797" t="s">
        <v>1426</v>
      </c>
      <c r="E1797" t="s">
        <v>3</v>
      </c>
      <c r="G1797">
        <v>404</v>
      </c>
      <c r="H1797">
        <v>57346</v>
      </c>
      <c r="I1797" t="s">
        <v>1425</v>
      </c>
      <c r="J1797" t="s">
        <v>340</v>
      </c>
      <c r="K1797" t="str">
        <f t="shared" si="815"/>
        <v/>
      </c>
      <c r="L1797" t="str">
        <f t="shared" si="816"/>
        <v/>
      </c>
      <c r="M1797" t="str">
        <f t="shared" si="817"/>
        <v/>
      </c>
      <c r="N1797" t="str">
        <f t="shared" si="818"/>
        <v>Visiteur</v>
      </c>
      <c r="O1797" t="str">
        <f t="shared" si="819"/>
        <v>Googlebot Smartphone</v>
      </c>
      <c r="P1797" t="str">
        <f t="shared" si="820"/>
        <v>Googlebot Smartphone</v>
      </c>
      <c r="Q1797" t="str">
        <f t="shared" si="821"/>
        <v/>
      </c>
      <c r="R1797" t="str">
        <f t="shared" si="822"/>
        <v/>
      </c>
      <c r="S1797" t="str">
        <f t="shared" si="823"/>
        <v>Googlebot Smartphone</v>
      </c>
      <c r="T1797" t="str">
        <f t="shared" si="824"/>
        <v/>
      </c>
      <c r="U1797" t="str">
        <f t="shared" si="825"/>
        <v/>
      </c>
      <c r="V1797" t="str">
        <f t="shared" si="826"/>
        <v/>
      </c>
      <c r="W1797" t="str">
        <f t="shared" si="827"/>
        <v/>
      </c>
      <c r="X1797" t="str">
        <f t="shared" si="828"/>
        <v/>
      </c>
      <c r="Y1797" t="str">
        <f t="shared" si="829"/>
        <v/>
      </c>
      <c r="Z1797" t="str">
        <f t="shared" si="830"/>
        <v/>
      </c>
      <c r="AA1797" t="str">
        <f t="shared" si="831"/>
        <v/>
      </c>
      <c r="AB1797" t="str">
        <f t="shared" si="832"/>
        <v/>
      </c>
      <c r="AC1797" t="str">
        <f t="shared" si="833"/>
        <v/>
      </c>
      <c r="AD1797" t="str">
        <f t="shared" si="834"/>
        <v/>
      </c>
      <c r="AE1797" t="str">
        <f t="shared" si="835"/>
        <v/>
      </c>
      <c r="AF1797" t="str">
        <f t="shared" si="836"/>
        <v/>
      </c>
      <c r="AG1797" t="str">
        <f t="shared" si="837"/>
        <v/>
      </c>
      <c r="AH1797" t="str">
        <f t="shared" si="838"/>
        <v/>
      </c>
      <c r="AI1797" t="str">
        <f t="shared" si="839"/>
        <v/>
      </c>
      <c r="AJ1797" t="str">
        <f t="shared" si="840"/>
        <v/>
      </c>
      <c r="AK1797" t="str">
        <f t="shared" si="841"/>
        <v/>
      </c>
      <c r="AL1797" t="str">
        <f t="shared" si="842"/>
        <v/>
      </c>
      <c r="AM1797" t="str">
        <f t="shared" si="843"/>
        <v/>
      </c>
    </row>
    <row r="1798" spans="1:39">
      <c r="A1798" t="s">
        <v>337</v>
      </c>
      <c r="C1798" t="s">
        <v>1</v>
      </c>
      <c r="D1798" t="s">
        <v>1426</v>
      </c>
      <c r="E1798" t="s">
        <v>3</v>
      </c>
      <c r="G1798">
        <v>404</v>
      </c>
      <c r="H1798">
        <v>57298</v>
      </c>
      <c r="I1798" t="s">
        <v>1425</v>
      </c>
      <c r="J1798" t="s">
        <v>340</v>
      </c>
      <c r="K1798" t="str">
        <f t="shared" si="815"/>
        <v/>
      </c>
      <c r="L1798" t="str">
        <f t="shared" si="816"/>
        <v/>
      </c>
      <c r="M1798" t="str">
        <f t="shared" si="817"/>
        <v/>
      </c>
      <c r="N1798" t="str">
        <f t="shared" si="818"/>
        <v>Visiteur</v>
      </c>
      <c r="O1798" t="str">
        <f t="shared" si="819"/>
        <v>Googlebot Smartphone</v>
      </c>
      <c r="P1798" t="str">
        <f t="shared" si="820"/>
        <v>Googlebot Smartphone</v>
      </c>
      <c r="Q1798" t="str">
        <f t="shared" si="821"/>
        <v/>
      </c>
      <c r="R1798" t="str">
        <f t="shared" si="822"/>
        <v/>
      </c>
      <c r="S1798" t="str">
        <f t="shared" si="823"/>
        <v>Googlebot Smartphone</v>
      </c>
      <c r="T1798" t="str">
        <f t="shared" si="824"/>
        <v/>
      </c>
      <c r="U1798" t="str">
        <f t="shared" si="825"/>
        <v/>
      </c>
      <c r="V1798" t="str">
        <f t="shared" si="826"/>
        <v/>
      </c>
      <c r="W1798" t="str">
        <f t="shared" si="827"/>
        <v/>
      </c>
      <c r="X1798" t="str">
        <f t="shared" si="828"/>
        <v/>
      </c>
      <c r="Y1798" t="str">
        <f t="shared" si="829"/>
        <v/>
      </c>
      <c r="Z1798" t="str">
        <f t="shared" si="830"/>
        <v/>
      </c>
      <c r="AA1798" t="str">
        <f t="shared" si="831"/>
        <v/>
      </c>
      <c r="AB1798" t="str">
        <f t="shared" si="832"/>
        <v/>
      </c>
      <c r="AC1798" t="str">
        <f t="shared" si="833"/>
        <v/>
      </c>
      <c r="AD1798" t="str">
        <f t="shared" si="834"/>
        <v/>
      </c>
      <c r="AE1798" t="str">
        <f t="shared" si="835"/>
        <v/>
      </c>
      <c r="AF1798" t="str">
        <f t="shared" si="836"/>
        <v/>
      </c>
      <c r="AG1798" t="str">
        <f t="shared" si="837"/>
        <v/>
      </c>
      <c r="AH1798" t="str">
        <f t="shared" si="838"/>
        <v/>
      </c>
      <c r="AI1798" t="str">
        <f t="shared" si="839"/>
        <v/>
      </c>
      <c r="AJ1798" t="str">
        <f t="shared" si="840"/>
        <v/>
      </c>
      <c r="AK1798" t="str">
        <f t="shared" si="841"/>
        <v/>
      </c>
      <c r="AL1798" t="str">
        <f t="shared" si="842"/>
        <v/>
      </c>
      <c r="AM1798" t="str">
        <f t="shared" si="843"/>
        <v/>
      </c>
    </row>
    <row r="1799" spans="1:39">
      <c r="A1799" t="s">
        <v>337</v>
      </c>
      <c r="C1799" t="s">
        <v>1</v>
      </c>
      <c r="D1799" t="s">
        <v>1426</v>
      </c>
      <c r="E1799" t="s">
        <v>3</v>
      </c>
      <c r="G1799">
        <v>304</v>
      </c>
      <c r="H1799" t="s">
        <v>1</v>
      </c>
      <c r="I1799" t="s">
        <v>344</v>
      </c>
      <c r="J1799" t="s">
        <v>340</v>
      </c>
      <c r="K1799" t="str">
        <f t="shared" si="815"/>
        <v/>
      </c>
      <c r="L1799" t="str">
        <f t="shared" si="816"/>
        <v/>
      </c>
      <c r="M1799" t="str">
        <f t="shared" si="817"/>
        <v/>
      </c>
      <c r="N1799" t="str">
        <f t="shared" si="818"/>
        <v>Visiteur</v>
      </c>
      <c r="O1799" t="str">
        <f t="shared" si="819"/>
        <v>Googlebot Smartphone</v>
      </c>
      <c r="P1799" t="str">
        <f t="shared" si="820"/>
        <v>Googlebot Smartphone</v>
      </c>
      <c r="Q1799" t="str">
        <f t="shared" si="821"/>
        <v/>
      </c>
      <c r="R1799" t="str">
        <f t="shared" si="822"/>
        <v/>
      </c>
      <c r="S1799" t="str">
        <f t="shared" si="823"/>
        <v>Googlebot Smartphone</v>
      </c>
      <c r="T1799" t="str">
        <f t="shared" si="824"/>
        <v/>
      </c>
      <c r="U1799" t="str">
        <f t="shared" si="825"/>
        <v/>
      </c>
      <c r="V1799" t="str">
        <f t="shared" si="826"/>
        <v/>
      </c>
      <c r="W1799" t="str">
        <f t="shared" si="827"/>
        <v/>
      </c>
      <c r="X1799" t="str">
        <f t="shared" si="828"/>
        <v/>
      </c>
      <c r="Y1799" t="str">
        <f t="shared" si="829"/>
        <v/>
      </c>
      <c r="Z1799" t="str">
        <f t="shared" si="830"/>
        <v/>
      </c>
      <c r="AA1799" t="str">
        <f t="shared" si="831"/>
        <v/>
      </c>
      <c r="AB1799" t="str">
        <f t="shared" si="832"/>
        <v/>
      </c>
      <c r="AC1799" t="str">
        <f t="shared" si="833"/>
        <v/>
      </c>
      <c r="AD1799" t="str">
        <f t="shared" si="834"/>
        <v/>
      </c>
      <c r="AE1799" t="str">
        <f t="shared" si="835"/>
        <v/>
      </c>
      <c r="AF1799" t="str">
        <f t="shared" si="836"/>
        <v/>
      </c>
      <c r="AG1799" t="str">
        <f t="shared" si="837"/>
        <v/>
      </c>
      <c r="AH1799" t="str">
        <f t="shared" si="838"/>
        <v/>
      </c>
      <c r="AI1799" t="str">
        <f t="shared" si="839"/>
        <v/>
      </c>
      <c r="AJ1799" t="str">
        <f t="shared" si="840"/>
        <v/>
      </c>
      <c r="AK1799" t="str">
        <f t="shared" si="841"/>
        <v/>
      </c>
      <c r="AL1799" t="str">
        <f t="shared" si="842"/>
        <v/>
      </c>
      <c r="AM1799" t="str">
        <f t="shared" si="843"/>
        <v/>
      </c>
    </row>
    <row r="1800" spans="1:39">
      <c r="A1800" t="s">
        <v>337</v>
      </c>
      <c r="C1800" t="s">
        <v>1</v>
      </c>
      <c r="D1800" t="s">
        <v>1426</v>
      </c>
      <c r="E1800" t="s">
        <v>3</v>
      </c>
      <c r="G1800">
        <v>304</v>
      </c>
      <c r="H1800" t="s">
        <v>1</v>
      </c>
      <c r="I1800" t="s">
        <v>344</v>
      </c>
      <c r="J1800" t="s">
        <v>340</v>
      </c>
      <c r="K1800" t="str">
        <f t="shared" si="815"/>
        <v/>
      </c>
      <c r="L1800" t="str">
        <f t="shared" si="816"/>
        <v/>
      </c>
      <c r="M1800" t="str">
        <f t="shared" si="817"/>
        <v/>
      </c>
      <c r="N1800" t="str">
        <f t="shared" si="818"/>
        <v>Visiteur</v>
      </c>
      <c r="O1800" t="str">
        <f t="shared" si="819"/>
        <v>Googlebot Smartphone</v>
      </c>
      <c r="P1800" t="str">
        <f t="shared" si="820"/>
        <v>Googlebot Smartphone</v>
      </c>
      <c r="Q1800" t="str">
        <f t="shared" si="821"/>
        <v/>
      </c>
      <c r="R1800" t="str">
        <f t="shared" si="822"/>
        <v/>
      </c>
      <c r="S1800" t="str">
        <f t="shared" si="823"/>
        <v>Googlebot Smartphone</v>
      </c>
      <c r="T1800" t="str">
        <f t="shared" si="824"/>
        <v/>
      </c>
      <c r="U1800" t="str">
        <f t="shared" si="825"/>
        <v/>
      </c>
      <c r="V1800" t="str">
        <f t="shared" si="826"/>
        <v/>
      </c>
      <c r="W1800" t="str">
        <f t="shared" si="827"/>
        <v/>
      </c>
      <c r="X1800" t="str">
        <f t="shared" si="828"/>
        <v/>
      </c>
      <c r="Y1800" t="str">
        <f t="shared" si="829"/>
        <v/>
      </c>
      <c r="Z1800" t="str">
        <f t="shared" si="830"/>
        <v/>
      </c>
      <c r="AA1800" t="str">
        <f t="shared" si="831"/>
        <v/>
      </c>
      <c r="AB1800" t="str">
        <f t="shared" si="832"/>
        <v/>
      </c>
      <c r="AC1800" t="str">
        <f t="shared" si="833"/>
        <v/>
      </c>
      <c r="AD1800" t="str">
        <f t="shared" si="834"/>
        <v/>
      </c>
      <c r="AE1800" t="str">
        <f t="shared" si="835"/>
        <v/>
      </c>
      <c r="AF1800" t="str">
        <f t="shared" si="836"/>
        <v/>
      </c>
      <c r="AG1800" t="str">
        <f t="shared" si="837"/>
        <v/>
      </c>
      <c r="AH1800" t="str">
        <f t="shared" si="838"/>
        <v/>
      </c>
      <c r="AI1800" t="str">
        <f t="shared" si="839"/>
        <v/>
      </c>
      <c r="AJ1800" t="str">
        <f t="shared" si="840"/>
        <v/>
      </c>
      <c r="AK1800" t="str">
        <f t="shared" si="841"/>
        <v/>
      </c>
      <c r="AL1800" t="str">
        <f t="shared" si="842"/>
        <v/>
      </c>
      <c r="AM1800" t="str">
        <f t="shared" si="843"/>
        <v/>
      </c>
    </row>
    <row r="1801" spans="1:39">
      <c r="A1801" t="s">
        <v>337</v>
      </c>
      <c r="C1801" t="s">
        <v>1</v>
      </c>
      <c r="D1801" t="s">
        <v>1427</v>
      </c>
      <c r="E1801" t="s">
        <v>3</v>
      </c>
      <c r="G1801">
        <v>304</v>
      </c>
      <c r="H1801" t="s">
        <v>1</v>
      </c>
      <c r="I1801" t="s">
        <v>344</v>
      </c>
      <c r="J1801" t="s">
        <v>340</v>
      </c>
      <c r="K1801" t="str">
        <f t="shared" si="815"/>
        <v/>
      </c>
      <c r="L1801" t="str">
        <f t="shared" si="816"/>
        <v/>
      </c>
      <c r="M1801" t="str">
        <f t="shared" si="817"/>
        <v/>
      </c>
      <c r="N1801" t="str">
        <f t="shared" si="818"/>
        <v>Visiteur</v>
      </c>
      <c r="O1801" t="str">
        <f t="shared" si="819"/>
        <v>Googlebot Smartphone</v>
      </c>
      <c r="P1801" t="str">
        <f t="shared" si="820"/>
        <v>Googlebot Smartphone</v>
      </c>
      <c r="Q1801" t="str">
        <f t="shared" si="821"/>
        <v/>
      </c>
      <c r="R1801" t="str">
        <f t="shared" si="822"/>
        <v/>
      </c>
      <c r="S1801" t="str">
        <f t="shared" si="823"/>
        <v>Googlebot Smartphone</v>
      </c>
      <c r="T1801" t="str">
        <f t="shared" si="824"/>
        <v/>
      </c>
      <c r="U1801" t="str">
        <f t="shared" si="825"/>
        <v/>
      </c>
      <c r="V1801" t="str">
        <f t="shared" si="826"/>
        <v/>
      </c>
      <c r="W1801" t="str">
        <f t="shared" si="827"/>
        <v/>
      </c>
      <c r="X1801" t="str">
        <f t="shared" si="828"/>
        <v/>
      </c>
      <c r="Y1801" t="str">
        <f t="shared" si="829"/>
        <v/>
      </c>
      <c r="Z1801" t="str">
        <f t="shared" si="830"/>
        <v/>
      </c>
      <c r="AA1801" t="str">
        <f t="shared" si="831"/>
        <v/>
      </c>
      <c r="AB1801" t="str">
        <f t="shared" si="832"/>
        <v/>
      </c>
      <c r="AC1801" t="str">
        <f t="shared" si="833"/>
        <v/>
      </c>
      <c r="AD1801" t="str">
        <f t="shared" si="834"/>
        <v/>
      </c>
      <c r="AE1801" t="str">
        <f t="shared" si="835"/>
        <v/>
      </c>
      <c r="AF1801" t="str">
        <f t="shared" si="836"/>
        <v/>
      </c>
      <c r="AG1801" t="str">
        <f t="shared" si="837"/>
        <v/>
      </c>
      <c r="AH1801" t="str">
        <f t="shared" si="838"/>
        <v/>
      </c>
      <c r="AI1801" t="str">
        <f t="shared" si="839"/>
        <v/>
      </c>
      <c r="AJ1801" t="str">
        <f t="shared" si="840"/>
        <v/>
      </c>
      <c r="AK1801" t="str">
        <f t="shared" si="841"/>
        <v/>
      </c>
      <c r="AL1801" t="str">
        <f t="shared" si="842"/>
        <v/>
      </c>
      <c r="AM1801" t="str">
        <f t="shared" si="843"/>
        <v/>
      </c>
    </row>
    <row r="1802" spans="1:39">
      <c r="A1802" t="s">
        <v>337</v>
      </c>
      <c r="C1802" t="s">
        <v>1</v>
      </c>
      <c r="D1802" t="s">
        <v>1427</v>
      </c>
      <c r="E1802" t="s">
        <v>3</v>
      </c>
      <c r="G1802">
        <v>304</v>
      </c>
      <c r="H1802" t="s">
        <v>1</v>
      </c>
      <c r="I1802" t="s">
        <v>344</v>
      </c>
      <c r="J1802" t="s">
        <v>340</v>
      </c>
      <c r="K1802" t="str">
        <f t="shared" si="815"/>
        <v/>
      </c>
      <c r="L1802" t="str">
        <f t="shared" si="816"/>
        <v/>
      </c>
      <c r="M1802" t="str">
        <f t="shared" si="817"/>
        <v/>
      </c>
      <c r="N1802" t="str">
        <f t="shared" si="818"/>
        <v>Visiteur</v>
      </c>
      <c r="O1802" t="str">
        <f t="shared" si="819"/>
        <v>Googlebot Smartphone</v>
      </c>
      <c r="P1802" t="str">
        <f t="shared" si="820"/>
        <v>Googlebot Smartphone</v>
      </c>
      <c r="Q1802" t="str">
        <f t="shared" si="821"/>
        <v/>
      </c>
      <c r="R1802" t="str">
        <f t="shared" si="822"/>
        <v/>
      </c>
      <c r="S1802" t="str">
        <f t="shared" si="823"/>
        <v>Googlebot Smartphone</v>
      </c>
      <c r="T1802" t="str">
        <f t="shared" si="824"/>
        <v/>
      </c>
      <c r="U1802" t="str">
        <f t="shared" si="825"/>
        <v/>
      </c>
      <c r="V1802" t="str">
        <f t="shared" si="826"/>
        <v/>
      </c>
      <c r="W1802" t="str">
        <f t="shared" si="827"/>
        <v/>
      </c>
      <c r="X1802" t="str">
        <f t="shared" si="828"/>
        <v/>
      </c>
      <c r="Y1802" t="str">
        <f t="shared" si="829"/>
        <v/>
      </c>
      <c r="Z1802" t="str">
        <f t="shared" si="830"/>
        <v/>
      </c>
      <c r="AA1802" t="str">
        <f t="shared" si="831"/>
        <v/>
      </c>
      <c r="AB1802" t="str">
        <f t="shared" si="832"/>
        <v/>
      </c>
      <c r="AC1802" t="str">
        <f t="shared" si="833"/>
        <v/>
      </c>
      <c r="AD1802" t="str">
        <f t="shared" si="834"/>
        <v/>
      </c>
      <c r="AE1802" t="str">
        <f t="shared" si="835"/>
        <v/>
      </c>
      <c r="AF1802" t="str">
        <f t="shared" si="836"/>
        <v/>
      </c>
      <c r="AG1802" t="str">
        <f t="shared" si="837"/>
        <v/>
      </c>
      <c r="AH1802" t="str">
        <f t="shared" si="838"/>
        <v/>
      </c>
      <c r="AI1802" t="str">
        <f t="shared" si="839"/>
        <v/>
      </c>
      <c r="AJ1802" t="str">
        <f t="shared" si="840"/>
        <v/>
      </c>
      <c r="AK1802" t="str">
        <f t="shared" si="841"/>
        <v/>
      </c>
      <c r="AL1802" t="str">
        <f t="shared" si="842"/>
        <v/>
      </c>
      <c r="AM1802" t="str">
        <f t="shared" si="843"/>
        <v/>
      </c>
    </row>
    <row r="1803" spans="1:39">
      <c r="A1803" t="s">
        <v>337</v>
      </c>
      <c r="C1803" t="s">
        <v>1</v>
      </c>
      <c r="D1803" t="s">
        <v>1426</v>
      </c>
      <c r="E1803" t="s">
        <v>3</v>
      </c>
      <c r="G1803">
        <v>404</v>
      </c>
      <c r="H1803">
        <v>57288</v>
      </c>
      <c r="I1803" t="s">
        <v>1425</v>
      </c>
      <c r="J1803" t="s">
        <v>340</v>
      </c>
      <c r="K1803" t="str">
        <f t="shared" si="815"/>
        <v/>
      </c>
      <c r="L1803" t="str">
        <f t="shared" si="816"/>
        <v/>
      </c>
      <c r="M1803" t="str">
        <f t="shared" si="817"/>
        <v/>
      </c>
      <c r="N1803" t="str">
        <f t="shared" si="818"/>
        <v>Visiteur</v>
      </c>
      <c r="O1803" t="str">
        <f t="shared" si="819"/>
        <v>Googlebot Smartphone</v>
      </c>
      <c r="P1803" t="str">
        <f t="shared" si="820"/>
        <v>Googlebot Smartphone</v>
      </c>
      <c r="Q1803" t="str">
        <f t="shared" si="821"/>
        <v/>
      </c>
      <c r="R1803" t="str">
        <f t="shared" si="822"/>
        <v/>
      </c>
      <c r="S1803" t="str">
        <f t="shared" si="823"/>
        <v>Googlebot Smartphone</v>
      </c>
      <c r="T1803" t="str">
        <f t="shared" si="824"/>
        <v/>
      </c>
      <c r="U1803" t="str">
        <f t="shared" si="825"/>
        <v/>
      </c>
      <c r="V1803" t="str">
        <f t="shared" si="826"/>
        <v/>
      </c>
      <c r="W1803" t="str">
        <f t="shared" si="827"/>
        <v/>
      </c>
      <c r="X1803" t="str">
        <f t="shared" si="828"/>
        <v/>
      </c>
      <c r="Y1803" t="str">
        <f t="shared" si="829"/>
        <v/>
      </c>
      <c r="Z1803" t="str">
        <f t="shared" si="830"/>
        <v/>
      </c>
      <c r="AA1803" t="str">
        <f t="shared" si="831"/>
        <v/>
      </c>
      <c r="AB1803" t="str">
        <f t="shared" si="832"/>
        <v/>
      </c>
      <c r="AC1803" t="str">
        <f t="shared" si="833"/>
        <v/>
      </c>
      <c r="AD1803" t="str">
        <f t="shared" si="834"/>
        <v/>
      </c>
      <c r="AE1803" t="str">
        <f t="shared" si="835"/>
        <v/>
      </c>
      <c r="AF1803" t="str">
        <f t="shared" si="836"/>
        <v/>
      </c>
      <c r="AG1803" t="str">
        <f t="shared" si="837"/>
        <v/>
      </c>
      <c r="AH1803" t="str">
        <f t="shared" si="838"/>
        <v/>
      </c>
      <c r="AI1803" t="str">
        <f t="shared" si="839"/>
        <v/>
      </c>
      <c r="AJ1803" t="str">
        <f t="shared" si="840"/>
        <v/>
      </c>
      <c r="AK1803" t="str">
        <f t="shared" si="841"/>
        <v/>
      </c>
      <c r="AL1803" t="str">
        <f t="shared" si="842"/>
        <v/>
      </c>
      <c r="AM1803" t="str">
        <f t="shared" si="843"/>
        <v/>
      </c>
    </row>
    <row r="1804" spans="1:39">
      <c r="A1804" t="s">
        <v>337</v>
      </c>
      <c r="C1804" t="s">
        <v>1</v>
      </c>
      <c r="D1804" t="s">
        <v>1426</v>
      </c>
      <c r="E1804" t="s">
        <v>3</v>
      </c>
      <c r="G1804">
        <v>404</v>
      </c>
      <c r="H1804">
        <v>57344</v>
      </c>
      <c r="I1804" t="s">
        <v>1425</v>
      </c>
      <c r="J1804" t="s">
        <v>340</v>
      </c>
      <c r="K1804" t="str">
        <f t="shared" si="815"/>
        <v/>
      </c>
      <c r="L1804" t="str">
        <f t="shared" si="816"/>
        <v/>
      </c>
      <c r="M1804" t="str">
        <f t="shared" si="817"/>
        <v/>
      </c>
      <c r="N1804" t="str">
        <f t="shared" si="818"/>
        <v>Visiteur</v>
      </c>
      <c r="O1804" t="str">
        <f t="shared" si="819"/>
        <v>Googlebot Smartphone</v>
      </c>
      <c r="P1804" t="str">
        <f t="shared" si="820"/>
        <v>Googlebot Smartphone</v>
      </c>
      <c r="Q1804" t="str">
        <f t="shared" si="821"/>
        <v/>
      </c>
      <c r="R1804" t="str">
        <f t="shared" si="822"/>
        <v/>
      </c>
      <c r="S1804" t="str">
        <f t="shared" si="823"/>
        <v>Googlebot Smartphone</v>
      </c>
      <c r="T1804" t="str">
        <f t="shared" si="824"/>
        <v/>
      </c>
      <c r="U1804" t="str">
        <f t="shared" si="825"/>
        <v/>
      </c>
      <c r="V1804" t="str">
        <f t="shared" si="826"/>
        <v/>
      </c>
      <c r="W1804" t="str">
        <f t="shared" si="827"/>
        <v/>
      </c>
      <c r="X1804" t="str">
        <f t="shared" si="828"/>
        <v/>
      </c>
      <c r="Y1804" t="str">
        <f t="shared" si="829"/>
        <v/>
      </c>
      <c r="Z1804" t="str">
        <f t="shared" si="830"/>
        <v/>
      </c>
      <c r="AA1804" t="str">
        <f t="shared" si="831"/>
        <v/>
      </c>
      <c r="AB1804" t="str">
        <f t="shared" si="832"/>
        <v/>
      </c>
      <c r="AC1804" t="str">
        <f t="shared" si="833"/>
        <v/>
      </c>
      <c r="AD1804" t="str">
        <f t="shared" si="834"/>
        <v/>
      </c>
      <c r="AE1804" t="str">
        <f t="shared" si="835"/>
        <v/>
      </c>
      <c r="AF1804" t="str">
        <f t="shared" si="836"/>
        <v/>
      </c>
      <c r="AG1804" t="str">
        <f t="shared" si="837"/>
        <v/>
      </c>
      <c r="AH1804" t="str">
        <f t="shared" si="838"/>
        <v/>
      </c>
      <c r="AI1804" t="str">
        <f t="shared" si="839"/>
        <v/>
      </c>
      <c r="AJ1804" t="str">
        <f t="shared" si="840"/>
        <v/>
      </c>
      <c r="AK1804" t="str">
        <f t="shared" si="841"/>
        <v/>
      </c>
      <c r="AL1804" t="str">
        <f t="shared" si="842"/>
        <v/>
      </c>
      <c r="AM1804" t="str">
        <f t="shared" si="843"/>
        <v/>
      </c>
    </row>
    <row r="1805" spans="1:39">
      <c r="A1805" t="s">
        <v>337</v>
      </c>
      <c r="C1805" t="s">
        <v>1</v>
      </c>
      <c r="D1805" t="s">
        <v>1427</v>
      </c>
      <c r="E1805" t="s">
        <v>3</v>
      </c>
      <c r="G1805">
        <v>404</v>
      </c>
      <c r="H1805">
        <v>49152</v>
      </c>
      <c r="I1805" t="s">
        <v>1425</v>
      </c>
      <c r="J1805" t="s">
        <v>340</v>
      </c>
      <c r="K1805" t="str">
        <f t="shared" si="815"/>
        <v/>
      </c>
      <c r="L1805" t="str">
        <f t="shared" si="816"/>
        <v/>
      </c>
      <c r="M1805" t="str">
        <f t="shared" si="817"/>
        <v/>
      </c>
      <c r="N1805" t="str">
        <f t="shared" si="818"/>
        <v>Visiteur</v>
      </c>
      <c r="O1805" t="str">
        <f t="shared" si="819"/>
        <v>Googlebot Smartphone</v>
      </c>
      <c r="P1805" t="str">
        <f t="shared" si="820"/>
        <v>Googlebot Smartphone</v>
      </c>
      <c r="Q1805" t="str">
        <f t="shared" si="821"/>
        <v/>
      </c>
      <c r="R1805" t="str">
        <f t="shared" si="822"/>
        <v/>
      </c>
      <c r="S1805" t="str">
        <f t="shared" si="823"/>
        <v>Googlebot Smartphone</v>
      </c>
      <c r="T1805" t="str">
        <f t="shared" si="824"/>
        <v/>
      </c>
      <c r="U1805" t="str">
        <f t="shared" si="825"/>
        <v/>
      </c>
      <c r="V1805" t="str">
        <f t="shared" si="826"/>
        <v/>
      </c>
      <c r="W1805" t="str">
        <f t="shared" si="827"/>
        <v/>
      </c>
      <c r="X1805" t="str">
        <f t="shared" si="828"/>
        <v/>
      </c>
      <c r="Y1805" t="str">
        <f t="shared" si="829"/>
        <v/>
      </c>
      <c r="Z1805" t="str">
        <f t="shared" si="830"/>
        <v/>
      </c>
      <c r="AA1805" t="str">
        <f t="shared" si="831"/>
        <v/>
      </c>
      <c r="AB1805" t="str">
        <f t="shared" si="832"/>
        <v/>
      </c>
      <c r="AC1805" t="str">
        <f t="shared" si="833"/>
        <v/>
      </c>
      <c r="AD1805" t="str">
        <f t="shared" si="834"/>
        <v/>
      </c>
      <c r="AE1805" t="str">
        <f t="shared" si="835"/>
        <v/>
      </c>
      <c r="AF1805" t="str">
        <f t="shared" si="836"/>
        <v/>
      </c>
      <c r="AG1805" t="str">
        <f t="shared" si="837"/>
        <v/>
      </c>
      <c r="AH1805" t="str">
        <f t="shared" si="838"/>
        <v/>
      </c>
      <c r="AI1805" t="str">
        <f t="shared" si="839"/>
        <v/>
      </c>
      <c r="AJ1805" t="str">
        <f t="shared" si="840"/>
        <v/>
      </c>
      <c r="AK1805" t="str">
        <f t="shared" si="841"/>
        <v/>
      </c>
      <c r="AL1805" t="str">
        <f t="shared" si="842"/>
        <v/>
      </c>
      <c r="AM1805" t="str">
        <f t="shared" si="843"/>
        <v/>
      </c>
    </row>
    <row r="1806" spans="1:39">
      <c r="A1806" t="s">
        <v>337</v>
      </c>
      <c r="C1806" t="s">
        <v>1</v>
      </c>
      <c r="D1806" t="s">
        <v>1427</v>
      </c>
      <c r="E1806" t="s">
        <v>3</v>
      </c>
      <c r="G1806">
        <v>200</v>
      </c>
      <c r="H1806">
        <v>98</v>
      </c>
      <c r="I1806" t="s">
        <v>1364</v>
      </c>
      <c r="J1806" t="s">
        <v>340</v>
      </c>
      <c r="K1806" t="str">
        <f t="shared" si="815"/>
        <v/>
      </c>
      <c r="L1806" t="str">
        <f t="shared" si="816"/>
        <v/>
      </c>
      <c r="M1806" t="str">
        <f t="shared" si="817"/>
        <v/>
      </c>
      <c r="N1806" t="str">
        <f t="shared" si="818"/>
        <v>Visiteur</v>
      </c>
      <c r="O1806" t="str">
        <f t="shared" si="819"/>
        <v>Googlebot Smartphone</v>
      </c>
      <c r="P1806" t="str">
        <f t="shared" si="820"/>
        <v>Googlebot Smartphone</v>
      </c>
      <c r="Q1806" t="str">
        <f t="shared" si="821"/>
        <v/>
      </c>
      <c r="R1806" t="str">
        <f t="shared" si="822"/>
        <v/>
      </c>
      <c r="S1806" t="str">
        <f t="shared" si="823"/>
        <v>Googlebot Smartphone</v>
      </c>
      <c r="T1806" t="str">
        <f t="shared" si="824"/>
        <v/>
      </c>
      <c r="U1806" t="str">
        <f t="shared" si="825"/>
        <v/>
      </c>
      <c r="V1806" t="str">
        <f t="shared" si="826"/>
        <v/>
      </c>
      <c r="W1806" t="str">
        <f t="shared" si="827"/>
        <v/>
      </c>
      <c r="X1806" t="str">
        <f t="shared" si="828"/>
        <v/>
      </c>
      <c r="Y1806" t="str">
        <f t="shared" si="829"/>
        <v/>
      </c>
      <c r="Z1806" t="str">
        <f t="shared" si="830"/>
        <v/>
      </c>
      <c r="AA1806" t="str">
        <f t="shared" si="831"/>
        <v/>
      </c>
      <c r="AB1806" t="str">
        <f t="shared" si="832"/>
        <v/>
      </c>
      <c r="AC1806" t="str">
        <f t="shared" si="833"/>
        <v/>
      </c>
      <c r="AD1806" t="str">
        <f t="shared" si="834"/>
        <v/>
      </c>
      <c r="AE1806" t="str">
        <f t="shared" si="835"/>
        <v/>
      </c>
      <c r="AF1806" t="str">
        <f t="shared" si="836"/>
        <v/>
      </c>
      <c r="AG1806" t="str">
        <f t="shared" si="837"/>
        <v/>
      </c>
      <c r="AH1806" t="str">
        <f t="shared" si="838"/>
        <v/>
      </c>
      <c r="AI1806" t="str">
        <f t="shared" si="839"/>
        <v/>
      </c>
      <c r="AJ1806" t="str">
        <f t="shared" si="840"/>
        <v/>
      </c>
      <c r="AK1806" t="str">
        <f t="shared" si="841"/>
        <v/>
      </c>
      <c r="AL1806" t="str">
        <f t="shared" si="842"/>
        <v/>
      </c>
      <c r="AM1806" t="str">
        <f t="shared" si="843"/>
        <v/>
      </c>
    </row>
    <row r="1807" spans="1:39">
      <c r="A1807" t="s">
        <v>337</v>
      </c>
      <c r="C1807" t="s">
        <v>1</v>
      </c>
      <c r="D1807" t="s">
        <v>1428</v>
      </c>
      <c r="E1807" t="s">
        <v>3</v>
      </c>
      <c r="G1807">
        <v>304</v>
      </c>
      <c r="H1807" t="s">
        <v>1</v>
      </c>
      <c r="I1807" t="s">
        <v>1425</v>
      </c>
      <c r="J1807" t="s">
        <v>340</v>
      </c>
      <c r="K1807" t="str">
        <f t="shared" si="815"/>
        <v/>
      </c>
      <c r="L1807" t="str">
        <f t="shared" si="816"/>
        <v/>
      </c>
      <c r="M1807" t="str">
        <f t="shared" si="817"/>
        <v/>
      </c>
      <c r="N1807" t="str">
        <f t="shared" si="818"/>
        <v>Visiteur</v>
      </c>
      <c r="O1807" t="str">
        <f t="shared" si="819"/>
        <v>Googlebot Smartphone</v>
      </c>
      <c r="P1807" t="str">
        <f t="shared" si="820"/>
        <v>Googlebot Smartphone</v>
      </c>
      <c r="Q1807" t="str">
        <f t="shared" si="821"/>
        <v/>
      </c>
      <c r="R1807" t="str">
        <f t="shared" si="822"/>
        <v/>
      </c>
      <c r="S1807" t="str">
        <f t="shared" si="823"/>
        <v>Googlebot Smartphone</v>
      </c>
      <c r="T1807" t="str">
        <f t="shared" si="824"/>
        <v/>
      </c>
      <c r="U1807" t="str">
        <f t="shared" si="825"/>
        <v/>
      </c>
      <c r="V1807" t="str">
        <f t="shared" si="826"/>
        <v/>
      </c>
      <c r="W1807" t="str">
        <f t="shared" si="827"/>
        <v/>
      </c>
      <c r="X1807" t="str">
        <f t="shared" si="828"/>
        <v/>
      </c>
      <c r="Y1807" t="str">
        <f t="shared" si="829"/>
        <v/>
      </c>
      <c r="Z1807" t="str">
        <f t="shared" si="830"/>
        <v/>
      </c>
      <c r="AA1807" t="str">
        <f t="shared" si="831"/>
        <v/>
      </c>
      <c r="AB1807" t="str">
        <f t="shared" si="832"/>
        <v/>
      </c>
      <c r="AC1807" t="str">
        <f t="shared" si="833"/>
        <v/>
      </c>
      <c r="AD1807" t="str">
        <f t="shared" si="834"/>
        <v/>
      </c>
      <c r="AE1807" t="str">
        <f t="shared" si="835"/>
        <v/>
      </c>
      <c r="AF1807" t="str">
        <f t="shared" si="836"/>
        <v/>
      </c>
      <c r="AG1807" t="str">
        <f t="shared" si="837"/>
        <v/>
      </c>
      <c r="AH1807" t="str">
        <f t="shared" si="838"/>
        <v/>
      </c>
      <c r="AI1807" t="str">
        <f t="shared" si="839"/>
        <v/>
      </c>
      <c r="AJ1807" t="str">
        <f t="shared" si="840"/>
        <v/>
      </c>
      <c r="AK1807" t="str">
        <f t="shared" si="841"/>
        <v/>
      </c>
      <c r="AL1807" t="str">
        <f t="shared" si="842"/>
        <v/>
      </c>
      <c r="AM1807" t="str">
        <f t="shared" si="843"/>
        <v/>
      </c>
    </row>
    <row r="1808" spans="1:39">
      <c r="A1808" t="s">
        <v>337</v>
      </c>
      <c r="C1808" t="s">
        <v>1</v>
      </c>
      <c r="D1808" t="s">
        <v>1428</v>
      </c>
      <c r="E1808" t="s">
        <v>3</v>
      </c>
      <c r="G1808">
        <v>404</v>
      </c>
      <c r="H1808">
        <v>57344</v>
      </c>
      <c r="I1808" t="s">
        <v>1425</v>
      </c>
      <c r="J1808" t="s">
        <v>340</v>
      </c>
      <c r="K1808" t="str">
        <f t="shared" si="815"/>
        <v/>
      </c>
      <c r="L1808" t="str">
        <f t="shared" si="816"/>
        <v/>
      </c>
      <c r="M1808" t="str">
        <f t="shared" si="817"/>
        <v/>
      </c>
      <c r="N1808" t="str">
        <f t="shared" si="818"/>
        <v>Visiteur</v>
      </c>
      <c r="O1808" t="str">
        <f t="shared" si="819"/>
        <v>Googlebot Smartphone</v>
      </c>
      <c r="P1808" t="str">
        <f t="shared" si="820"/>
        <v>Googlebot Smartphone</v>
      </c>
      <c r="Q1808" t="str">
        <f t="shared" si="821"/>
        <v/>
      </c>
      <c r="R1808" t="str">
        <f t="shared" si="822"/>
        <v/>
      </c>
      <c r="S1808" t="str">
        <f t="shared" si="823"/>
        <v>Googlebot Smartphone</v>
      </c>
      <c r="T1808" t="str">
        <f t="shared" si="824"/>
        <v/>
      </c>
      <c r="U1808" t="str">
        <f t="shared" si="825"/>
        <v/>
      </c>
      <c r="V1808" t="str">
        <f t="shared" si="826"/>
        <v/>
      </c>
      <c r="W1808" t="str">
        <f t="shared" si="827"/>
        <v/>
      </c>
      <c r="X1808" t="str">
        <f t="shared" si="828"/>
        <v/>
      </c>
      <c r="Y1808" t="str">
        <f t="shared" si="829"/>
        <v/>
      </c>
      <c r="Z1808" t="str">
        <f t="shared" si="830"/>
        <v/>
      </c>
      <c r="AA1808" t="str">
        <f t="shared" si="831"/>
        <v/>
      </c>
      <c r="AB1808" t="str">
        <f t="shared" si="832"/>
        <v/>
      </c>
      <c r="AC1808" t="str">
        <f t="shared" si="833"/>
        <v/>
      </c>
      <c r="AD1808" t="str">
        <f t="shared" si="834"/>
        <v/>
      </c>
      <c r="AE1808" t="str">
        <f t="shared" si="835"/>
        <v/>
      </c>
      <c r="AF1808" t="str">
        <f t="shared" si="836"/>
        <v/>
      </c>
      <c r="AG1808" t="str">
        <f t="shared" si="837"/>
        <v/>
      </c>
      <c r="AH1808" t="str">
        <f t="shared" si="838"/>
        <v/>
      </c>
      <c r="AI1808" t="str">
        <f t="shared" si="839"/>
        <v/>
      </c>
      <c r="AJ1808" t="str">
        <f t="shared" si="840"/>
        <v/>
      </c>
      <c r="AK1808" t="str">
        <f t="shared" si="841"/>
        <v/>
      </c>
      <c r="AL1808" t="str">
        <f t="shared" si="842"/>
        <v/>
      </c>
      <c r="AM1808" t="str">
        <f t="shared" si="843"/>
        <v/>
      </c>
    </row>
    <row r="1809" spans="1:39">
      <c r="A1809" t="s">
        <v>337</v>
      </c>
      <c r="C1809" t="s">
        <v>1</v>
      </c>
      <c r="D1809" t="s">
        <v>1429</v>
      </c>
      <c r="E1809" t="s">
        <v>3</v>
      </c>
      <c r="G1809">
        <v>200</v>
      </c>
      <c r="H1809" t="s">
        <v>1</v>
      </c>
      <c r="I1809" t="s">
        <v>1425</v>
      </c>
      <c r="J1809" t="s">
        <v>340</v>
      </c>
      <c r="K1809" t="str">
        <f t="shared" si="815"/>
        <v/>
      </c>
      <c r="L1809" t="str">
        <f t="shared" si="816"/>
        <v/>
      </c>
      <c r="M1809" t="str">
        <f t="shared" si="817"/>
        <v/>
      </c>
      <c r="N1809" t="str">
        <f t="shared" si="818"/>
        <v>Visiteur</v>
      </c>
      <c r="O1809" t="str">
        <f t="shared" si="819"/>
        <v>Googlebot Smartphone</v>
      </c>
      <c r="P1809" t="str">
        <f t="shared" si="820"/>
        <v>Googlebot Smartphone</v>
      </c>
      <c r="Q1809" t="str">
        <f t="shared" si="821"/>
        <v/>
      </c>
      <c r="R1809" t="str">
        <f t="shared" si="822"/>
        <v/>
      </c>
      <c r="S1809" t="str">
        <f t="shared" si="823"/>
        <v>Googlebot Smartphone</v>
      </c>
      <c r="T1809" t="str">
        <f t="shared" si="824"/>
        <v/>
      </c>
      <c r="U1809" t="str">
        <f t="shared" si="825"/>
        <v/>
      </c>
      <c r="V1809" t="str">
        <f t="shared" si="826"/>
        <v/>
      </c>
      <c r="W1809" t="str">
        <f t="shared" si="827"/>
        <v/>
      </c>
      <c r="X1809" t="str">
        <f t="shared" si="828"/>
        <v/>
      </c>
      <c r="Y1809" t="str">
        <f t="shared" si="829"/>
        <v/>
      </c>
      <c r="Z1809" t="str">
        <f t="shared" si="830"/>
        <v/>
      </c>
      <c r="AA1809" t="str">
        <f t="shared" si="831"/>
        <v/>
      </c>
      <c r="AB1809" t="str">
        <f t="shared" si="832"/>
        <v/>
      </c>
      <c r="AC1809" t="str">
        <f t="shared" si="833"/>
        <v/>
      </c>
      <c r="AD1809" t="str">
        <f t="shared" si="834"/>
        <v/>
      </c>
      <c r="AE1809" t="str">
        <f t="shared" si="835"/>
        <v/>
      </c>
      <c r="AF1809" t="str">
        <f t="shared" si="836"/>
        <v/>
      </c>
      <c r="AG1809" t="str">
        <f t="shared" si="837"/>
        <v/>
      </c>
      <c r="AH1809" t="str">
        <f t="shared" si="838"/>
        <v/>
      </c>
      <c r="AI1809" t="str">
        <f t="shared" si="839"/>
        <v/>
      </c>
      <c r="AJ1809" t="str">
        <f t="shared" si="840"/>
        <v/>
      </c>
      <c r="AK1809" t="str">
        <f t="shared" si="841"/>
        <v/>
      </c>
      <c r="AL1809" t="str">
        <f t="shared" si="842"/>
        <v/>
      </c>
      <c r="AM1809" t="str">
        <f t="shared" si="843"/>
        <v/>
      </c>
    </row>
    <row r="1810" spans="1:39">
      <c r="A1810" t="s">
        <v>337</v>
      </c>
      <c r="C1810" t="s">
        <v>1</v>
      </c>
      <c r="D1810" t="s">
        <v>1429</v>
      </c>
      <c r="E1810" t="s">
        <v>3</v>
      </c>
      <c r="G1810">
        <v>200</v>
      </c>
      <c r="H1810">
        <v>47</v>
      </c>
      <c r="I1810" t="s">
        <v>1422</v>
      </c>
      <c r="J1810" t="s">
        <v>340</v>
      </c>
      <c r="K1810" t="str">
        <f t="shared" si="815"/>
        <v/>
      </c>
      <c r="L1810" t="str">
        <f t="shared" si="816"/>
        <v/>
      </c>
      <c r="M1810" t="str">
        <f t="shared" si="817"/>
        <v/>
      </c>
      <c r="N1810" t="str">
        <f t="shared" si="818"/>
        <v>Visiteur</v>
      </c>
      <c r="O1810" t="str">
        <f t="shared" si="819"/>
        <v>Googlebot Smartphone</v>
      </c>
      <c r="P1810" t="str">
        <f t="shared" si="820"/>
        <v>Googlebot Smartphone</v>
      </c>
      <c r="Q1810" t="str">
        <f t="shared" si="821"/>
        <v/>
      </c>
      <c r="R1810" t="str">
        <f t="shared" si="822"/>
        <v/>
      </c>
      <c r="S1810" t="str">
        <f t="shared" si="823"/>
        <v>Googlebot Smartphone</v>
      </c>
      <c r="T1810" t="str">
        <f t="shared" si="824"/>
        <v/>
      </c>
      <c r="U1810" t="str">
        <f t="shared" si="825"/>
        <v/>
      </c>
      <c r="V1810" t="str">
        <f t="shared" si="826"/>
        <v/>
      </c>
      <c r="W1810" t="str">
        <f t="shared" si="827"/>
        <v/>
      </c>
      <c r="X1810" t="str">
        <f t="shared" si="828"/>
        <v/>
      </c>
      <c r="Y1810" t="str">
        <f t="shared" si="829"/>
        <v/>
      </c>
      <c r="Z1810" t="str">
        <f t="shared" si="830"/>
        <v/>
      </c>
      <c r="AA1810" t="str">
        <f t="shared" si="831"/>
        <v/>
      </c>
      <c r="AB1810" t="str">
        <f t="shared" si="832"/>
        <v/>
      </c>
      <c r="AC1810" t="str">
        <f t="shared" si="833"/>
        <v/>
      </c>
      <c r="AD1810" t="str">
        <f t="shared" si="834"/>
        <v/>
      </c>
      <c r="AE1810" t="str">
        <f t="shared" si="835"/>
        <v/>
      </c>
      <c r="AF1810" t="str">
        <f t="shared" si="836"/>
        <v/>
      </c>
      <c r="AG1810" t="str">
        <f t="shared" si="837"/>
        <v/>
      </c>
      <c r="AH1810" t="str">
        <f t="shared" si="838"/>
        <v/>
      </c>
      <c r="AI1810" t="str">
        <f t="shared" si="839"/>
        <v/>
      </c>
      <c r="AJ1810" t="str">
        <f t="shared" si="840"/>
        <v/>
      </c>
      <c r="AK1810" t="str">
        <f t="shared" si="841"/>
        <v/>
      </c>
      <c r="AL1810" t="str">
        <f t="shared" si="842"/>
        <v/>
      </c>
      <c r="AM1810" t="str">
        <f t="shared" si="843"/>
        <v/>
      </c>
    </row>
    <row r="1811" spans="1:39">
      <c r="A1811" t="s">
        <v>337</v>
      </c>
      <c r="C1811" t="s">
        <v>1</v>
      </c>
      <c r="D1811" t="s">
        <v>1430</v>
      </c>
      <c r="E1811" t="s">
        <v>3</v>
      </c>
      <c r="G1811">
        <v>200</v>
      </c>
      <c r="H1811">
        <v>47</v>
      </c>
      <c r="I1811" t="s">
        <v>1391</v>
      </c>
      <c r="J1811" t="s">
        <v>340</v>
      </c>
      <c r="K1811" t="str">
        <f t="shared" si="815"/>
        <v/>
      </c>
      <c r="L1811" t="str">
        <f t="shared" si="816"/>
        <v/>
      </c>
      <c r="M1811" t="str">
        <f t="shared" si="817"/>
        <v/>
      </c>
      <c r="N1811" t="str">
        <f t="shared" si="818"/>
        <v>Visiteur</v>
      </c>
      <c r="O1811" t="str">
        <f t="shared" si="819"/>
        <v>Googlebot Smartphone</v>
      </c>
      <c r="P1811" t="str">
        <f t="shared" si="820"/>
        <v>Googlebot Smartphone</v>
      </c>
      <c r="Q1811" t="str">
        <f t="shared" si="821"/>
        <v/>
      </c>
      <c r="R1811" t="str">
        <f t="shared" si="822"/>
        <v/>
      </c>
      <c r="S1811" t="str">
        <f t="shared" si="823"/>
        <v>Googlebot Smartphone</v>
      </c>
      <c r="T1811" t="str">
        <f t="shared" si="824"/>
        <v/>
      </c>
      <c r="U1811" t="str">
        <f t="shared" si="825"/>
        <v/>
      </c>
      <c r="V1811" t="str">
        <f t="shared" si="826"/>
        <v/>
      </c>
      <c r="W1811" t="str">
        <f t="shared" si="827"/>
        <v/>
      </c>
      <c r="X1811" t="str">
        <f t="shared" si="828"/>
        <v/>
      </c>
      <c r="Y1811" t="str">
        <f t="shared" si="829"/>
        <v/>
      </c>
      <c r="Z1811" t="str">
        <f t="shared" si="830"/>
        <v/>
      </c>
      <c r="AA1811" t="str">
        <f t="shared" si="831"/>
        <v/>
      </c>
      <c r="AB1811" t="str">
        <f t="shared" si="832"/>
        <v/>
      </c>
      <c r="AC1811" t="str">
        <f t="shared" si="833"/>
        <v/>
      </c>
      <c r="AD1811" t="str">
        <f t="shared" si="834"/>
        <v/>
      </c>
      <c r="AE1811" t="str">
        <f t="shared" si="835"/>
        <v/>
      </c>
      <c r="AF1811" t="str">
        <f t="shared" si="836"/>
        <v/>
      </c>
      <c r="AG1811" t="str">
        <f t="shared" si="837"/>
        <v/>
      </c>
      <c r="AH1811" t="str">
        <f t="shared" si="838"/>
        <v/>
      </c>
      <c r="AI1811" t="str">
        <f t="shared" si="839"/>
        <v/>
      </c>
      <c r="AJ1811" t="str">
        <f t="shared" si="840"/>
        <v/>
      </c>
      <c r="AK1811" t="str">
        <f t="shared" si="841"/>
        <v/>
      </c>
      <c r="AL1811" t="str">
        <f t="shared" si="842"/>
        <v/>
      </c>
      <c r="AM1811" t="str">
        <f t="shared" si="843"/>
        <v/>
      </c>
    </row>
    <row r="1812" spans="1:39">
      <c r="A1812" t="s">
        <v>337</v>
      </c>
      <c r="C1812" t="s">
        <v>1</v>
      </c>
      <c r="D1812" t="s">
        <v>1431</v>
      </c>
      <c r="E1812" t="s">
        <v>3</v>
      </c>
      <c r="G1812">
        <v>200</v>
      </c>
      <c r="H1812">
        <v>47</v>
      </c>
      <c r="I1812" t="s">
        <v>1359</v>
      </c>
      <c r="J1812" t="s">
        <v>340</v>
      </c>
      <c r="K1812" t="str">
        <f t="shared" si="815"/>
        <v/>
      </c>
      <c r="L1812" t="str">
        <f t="shared" si="816"/>
        <v/>
      </c>
      <c r="M1812" t="str">
        <f t="shared" si="817"/>
        <v/>
      </c>
      <c r="N1812" t="str">
        <f t="shared" si="818"/>
        <v>Visiteur</v>
      </c>
      <c r="O1812" t="str">
        <f t="shared" si="819"/>
        <v>Googlebot Smartphone</v>
      </c>
      <c r="P1812" t="str">
        <f t="shared" si="820"/>
        <v>Googlebot Smartphone</v>
      </c>
      <c r="Q1812" t="str">
        <f t="shared" si="821"/>
        <v/>
      </c>
      <c r="R1812" t="str">
        <f t="shared" si="822"/>
        <v/>
      </c>
      <c r="S1812" t="str">
        <f t="shared" si="823"/>
        <v>Googlebot Smartphone</v>
      </c>
      <c r="T1812" t="str">
        <f t="shared" si="824"/>
        <v/>
      </c>
      <c r="U1812" t="str">
        <f t="shared" si="825"/>
        <v/>
      </c>
      <c r="V1812" t="str">
        <f t="shared" si="826"/>
        <v/>
      </c>
      <c r="W1812" t="str">
        <f t="shared" si="827"/>
        <v/>
      </c>
      <c r="X1812" t="str">
        <f t="shared" si="828"/>
        <v/>
      </c>
      <c r="Y1812" t="str">
        <f t="shared" si="829"/>
        <v/>
      </c>
      <c r="Z1812" t="str">
        <f t="shared" si="830"/>
        <v/>
      </c>
      <c r="AA1812" t="str">
        <f t="shared" si="831"/>
        <v/>
      </c>
      <c r="AB1812" t="str">
        <f t="shared" si="832"/>
        <v/>
      </c>
      <c r="AC1812" t="str">
        <f t="shared" si="833"/>
        <v/>
      </c>
      <c r="AD1812" t="str">
        <f t="shared" si="834"/>
        <v/>
      </c>
      <c r="AE1812" t="str">
        <f t="shared" si="835"/>
        <v/>
      </c>
      <c r="AF1812" t="str">
        <f t="shared" si="836"/>
        <v/>
      </c>
      <c r="AG1812" t="str">
        <f t="shared" si="837"/>
        <v/>
      </c>
      <c r="AH1812" t="str">
        <f t="shared" si="838"/>
        <v/>
      </c>
      <c r="AI1812" t="str">
        <f t="shared" si="839"/>
        <v/>
      </c>
      <c r="AJ1812" t="str">
        <f t="shared" si="840"/>
        <v/>
      </c>
      <c r="AK1812" t="str">
        <f t="shared" si="841"/>
        <v/>
      </c>
      <c r="AL1812" t="str">
        <f t="shared" si="842"/>
        <v/>
      </c>
      <c r="AM1812" t="str">
        <f t="shared" si="843"/>
        <v/>
      </c>
    </row>
    <row r="1813" spans="1:39">
      <c r="A1813" t="s">
        <v>337</v>
      </c>
      <c r="C1813" t="s">
        <v>1</v>
      </c>
      <c r="D1813" t="s">
        <v>1432</v>
      </c>
      <c r="E1813" t="s">
        <v>3</v>
      </c>
      <c r="G1813">
        <v>200</v>
      </c>
      <c r="H1813">
        <v>47</v>
      </c>
      <c r="I1813" t="s">
        <v>1407</v>
      </c>
      <c r="J1813" t="s">
        <v>340</v>
      </c>
      <c r="K1813" t="str">
        <f t="shared" si="815"/>
        <v/>
      </c>
      <c r="L1813" t="str">
        <f t="shared" si="816"/>
        <v/>
      </c>
      <c r="M1813" t="str">
        <f t="shared" si="817"/>
        <v/>
      </c>
      <c r="N1813" t="str">
        <f t="shared" si="818"/>
        <v>Visiteur</v>
      </c>
      <c r="O1813" t="str">
        <f t="shared" si="819"/>
        <v>Googlebot Smartphone</v>
      </c>
      <c r="P1813" t="str">
        <f t="shared" si="820"/>
        <v>Googlebot Smartphone</v>
      </c>
      <c r="Q1813" t="str">
        <f t="shared" si="821"/>
        <v/>
      </c>
      <c r="R1813" t="str">
        <f t="shared" si="822"/>
        <v/>
      </c>
      <c r="S1813" t="str">
        <f t="shared" si="823"/>
        <v>Googlebot Smartphone</v>
      </c>
      <c r="T1813" t="str">
        <f t="shared" si="824"/>
        <v/>
      </c>
      <c r="U1813" t="str">
        <f t="shared" si="825"/>
        <v/>
      </c>
      <c r="V1813" t="str">
        <f t="shared" si="826"/>
        <v/>
      </c>
      <c r="W1813" t="str">
        <f t="shared" si="827"/>
        <v/>
      </c>
      <c r="X1813" t="str">
        <f t="shared" si="828"/>
        <v/>
      </c>
      <c r="Y1813" t="str">
        <f t="shared" si="829"/>
        <v/>
      </c>
      <c r="Z1813" t="str">
        <f t="shared" si="830"/>
        <v/>
      </c>
      <c r="AA1813" t="str">
        <f t="shared" si="831"/>
        <v/>
      </c>
      <c r="AB1813" t="str">
        <f t="shared" si="832"/>
        <v/>
      </c>
      <c r="AC1813" t="str">
        <f t="shared" si="833"/>
        <v/>
      </c>
      <c r="AD1813" t="str">
        <f t="shared" si="834"/>
        <v/>
      </c>
      <c r="AE1813" t="str">
        <f t="shared" si="835"/>
        <v/>
      </c>
      <c r="AF1813" t="str">
        <f t="shared" si="836"/>
        <v/>
      </c>
      <c r="AG1813" t="str">
        <f t="shared" si="837"/>
        <v/>
      </c>
      <c r="AH1813" t="str">
        <f t="shared" si="838"/>
        <v/>
      </c>
      <c r="AI1813" t="str">
        <f t="shared" si="839"/>
        <v/>
      </c>
      <c r="AJ1813" t="str">
        <f t="shared" si="840"/>
        <v/>
      </c>
      <c r="AK1813" t="str">
        <f t="shared" si="841"/>
        <v/>
      </c>
      <c r="AL1813" t="str">
        <f t="shared" si="842"/>
        <v/>
      </c>
      <c r="AM1813" t="str">
        <f t="shared" si="843"/>
        <v/>
      </c>
    </row>
    <row r="1814" spans="1:39">
      <c r="A1814" t="s">
        <v>337</v>
      </c>
      <c r="C1814" t="s">
        <v>1</v>
      </c>
      <c r="D1814" t="s">
        <v>1433</v>
      </c>
      <c r="E1814" t="s">
        <v>3</v>
      </c>
      <c r="G1814">
        <v>301</v>
      </c>
      <c r="H1814" t="s">
        <v>1</v>
      </c>
      <c r="I1814" t="s">
        <v>1</v>
      </c>
      <c r="J1814" t="s">
        <v>340</v>
      </c>
      <c r="K1814" t="str">
        <f t="shared" si="815"/>
        <v/>
      </c>
      <c r="L1814" t="str">
        <f t="shared" si="816"/>
        <v/>
      </c>
      <c r="M1814" t="str">
        <f t="shared" si="817"/>
        <v/>
      </c>
      <c r="N1814" t="str">
        <f t="shared" si="818"/>
        <v>Visiteur</v>
      </c>
      <c r="O1814" t="str">
        <f t="shared" si="819"/>
        <v>Googlebot Smartphone</v>
      </c>
      <c r="P1814" t="str">
        <f t="shared" si="820"/>
        <v>Googlebot Smartphone</v>
      </c>
      <c r="Q1814" t="str">
        <f t="shared" si="821"/>
        <v/>
      </c>
      <c r="R1814" t="str">
        <f t="shared" si="822"/>
        <v/>
      </c>
      <c r="S1814" t="str">
        <f t="shared" si="823"/>
        <v>Googlebot Smartphone</v>
      </c>
      <c r="T1814" t="str">
        <f t="shared" si="824"/>
        <v/>
      </c>
      <c r="U1814" t="str">
        <f t="shared" si="825"/>
        <v/>
      </c>
      <c r="V1814" t="str">
        <f t="shared" si="826"/>
        <v/>
      </c>
      <c r="W1814" t="str">
        <f t="shared" si="827"/>
        <v/>
      </c>
      <c r="X1814" t="str">
        <f t="shared" si="828"/>
        <v/>
      </c>
      <c r="Y1814" t="str">
        <f t="shared" si="829"/>
        <v/>
      </c>
      <c r="Z1814" t="str">
        <f t="shared" si="830"/>
        <v/>
      </c>
      <c r="AA1814" t="str">
        <f t="shared" si="831"/>
        <v/>
      </c>
      <c r="AB1814" t="str">
        <f t="shared" si="832"/>
        <v/>
      </c>
      <c r="AC1814" t="str">
        <f t="shared" si="833"/>
        <v/>
      </c>
      <c r="AD1814" t="str">
        <f t="shared" si="834"/>
        <v/>
      </c>
      <c r="AE1814" t="str">
        <f t="shared" si="835"/>
        <v/>
      </c>
      <c r="AF1814" t="str">
        <f t="shared" si="836"/>
        <v/>
      </c>
      <c r="AG1814" t="str">
        <f t="shared" si="837"/>
        <v/>
      </c>
      <c r="AH1814" t="str">
        <f t="shared" si="838"/>
        <v/>
      </c>
      <c r="AI1814" t="str">
        <f t="shared" si="839"/>
        <v/>
      </c>
      <c r="AJ1814" t="str">
        <f t="shared" si="840"/>
        <v/>
      </c>
      <c r="AK1814" t="str">
        <f t="shared" si="841"/>
        <v/>
      </c>
      <c r="AL1814" t="str">
        <f t="shared" si="842"/>
        <v/>
      </c>
      <c r="AM1814" t="str">
        <f t="shared" si="843"/>
        <v/>
      </c>
    </row>
    <row r="1815" spans="1:39">
      <c r="A1815" t="s">
        <v>337</v>
      </c>
      <c r="C1815" t="s">
        <v>1</v>
      </c>
      <c r="D1815" t="s">
        <v>1433</v>
      </c>
      <c r="E1815" t="s">
        <v>3</v>
      </c>
      <c r="G1815">
        <v>200</v>
      </c>
      <c r="H1815">
        <v>47</v>
      </c>
      <c r="I1815" t="s">
        <v>399</v>
      </c>
      <c r="J1815" t="s">
        <v>340</v>
      </c>
      <c r="K1815" t="str">
        <f t="shared" si="815"/>
        <v/>
      </c>
      <c r="L1815" t="str">
        <f t="shared" si="816"/>
        <v/>
      </c>
      <c r="M1815" t="str">
        <f t="shared" si="817"/>
        <v/>
      </c>
      <c r="N1815" t="str">
        <f t="shared" si="818"/>
        <v>Visiteur</v>
      </c>
      <c r="O1815" t="str">
        <f t="shared" si="819"/>
        <v>Googlebot Smartphone</v>
      </c>
      <c r="P1815" t="str">
        <f t="shared" si="820"/>
        <v>Googlebot Smartphone</v>
      </c>
      <c r="Q1815" t="str">
        <f t="shared" si="821"/>
        <v/>
      </c>
      <c r="R1815" t="str">
        <f t="shared" si="822"/>
        <v/>
      </c>
      <c r="S1815" t="str">
        <f t="shared" si="823"/>
        <v>Googlebot Smartphone</v>
      </c>
      <c r="T1815" t="str">
        <f t="shared" si="824"/>
        <v/>
      </c>
      <c r="U1815" t="str">
        <f t="shared" si="825"/>
        <v/>
      </c>
      <c r="V1815" t="str">
        <f t="shared" si="826"/>
        <v/>
      </c>
      <c r="W1815" t="str">
        <f t="shared" si="827"/>
        <v/>
      </c>
      <c r="X1815" t="str">
        <f t="shared" si="828"/>
        <v/>
      </c>
      <c r="Y1815" t="str">
        <f t="shared" si="829"/>
        <v/>
      </c>
      <c r="Z1815" t="str">
        <f t="shared" si="830"/>
        <v/>
      </c>
      <c r="AA1815" t="str">
        <f t="shared" si="831"/>
        <v/>
      </c>
      <c r="AB1815" t="str">
        <f t="shared" si="832"/>
        <v/>
      </c>
      <c r="AC1815" t="str">
        <f t="shared" si="833"/>
        <v/>
      </c>
      <c r="AD1815" t="str">
        <f t="shared" si="834"/>
        <v/>
      </c>
      <c r="AE1815" t="str">
        <f t="shared" si="835"/>
        <v/>
      </c>
      <c r="AF1815" t="str">
        <f t="shared" si="836"/>
        <v/>
      </c>
      <c r="AG1815" t="str">
        <f t="shared" si="837"/>
        <v/>
      </c>
      <c r="AH1815" t="str">
        <f t="shared" si="838"/>
        <v/>
      </c>
      <c r="AI1815" t="str">
        <f t="shared" si="839"/>
        <v/>
      </c>
      <c r="AJ1815" t="str">
        <f t="shared" si="840"/>
        <v/>
      </c>
      <c r="AK1815" t="str">
        <f t="shared" si="841"/>
        <v/>
      </c>
      <c r="AL1815" t="str">
        <f t="shared" si="842"/>
        <v/>
      </c>
      <c r="AM1815" t="str">
        <f t="shared" si="843"/>
        <v/>
      </c>
    </row>
    <row r="1816" spans="1:39">
      <c r="A1816" t="s">
        <v>337</v>
      </c>
      <c r="C1816" t="s">
        <v>1</v>
      </c>
      <c r="D1816" t="s">
        <v>1434</v>
      </c>
      <c r="E1816" t="s">
        <v>3</v>
      </c>
      <c r="G1816">
        <v>200</v>
      </c>
      <c r="H1816">
        <v>9746</v>
      </c>
      <c r="I1816" t="s">
        <v>1</v>
      </c>
      <c r="J1816" t="s">
        <v>340</v>
      </c>
      <c r="K1816" t="str">
        <f t="shared" si="815"/>
        <v/>
      </c>
      <c r="L1816" t="str">
        <f t="shared" si="816"/>
        <v/>
      </c>
      <c r="M1816" t="str">
        <f t="shared" si="817"/>
        <v/>
      </c>
      <c r="N1816" t="str">
        <f t="shared" si="818"/>
        <v>Visiteur</v>
      </c>
      <c r="O1816" t="str">
        <f t="shared" si="819"/>
        <v>Googlebot Smartphone</v>
      </c>
      <c r="P1816" t="str">
        <f t="shared" si="820"/>
        <v>Googlebot Smartphone</v>
      </c>
      <c r="Q1816" t="str">
        <f t="shared" si="821"/>
        <v/>
      </c>
      <c r="R1816" t="str">
        <f t="shared" si="822"/>
        <v/>
      </c>
      <c r="S1816" t="str">
        <f t="shared" si="823"/>
        <v>Googlebot Smartphone</v>
      </c>
      <c r="T1816" t="str">
        <f t="shared" si="824"/>
        <v/>
      </c>
      <c r="U1816" t="str">
        <f t="shared" si="825"/>
        <v/>
      </c>
      <c r="V1816" t="str">
        <f t="shared" si="826"/>
        <v/>
      </c>
      <c r="W1816" t="str">
        <f t="shared" si="827"/>
        <v/>
      </c>
      <c r="X1816" t="str">
        <f t="shared" si="828"/>
        <v/>
      </c>
      <c r="Y1816" t="str">
        <f t="shared" si="829"/>
        <v/>
      </c>
      <c r="Z1816" t="str">
        <f t="shared" si="830"/>
        <v/>
      </c>
      <c r="AA1816" t="str">
        <f t="shared" si="831"/>
        <v/>
      </c>
      <c r="AB1816" t="str">
        <f t="shared" si="832"/>
        <v/>
      </c>
      <c r="AC1816" t="str">
        <f t="shared" si="833"/>
        <v/>
      </c>
      <c r="AD1816" t="str">
        <f t="shared" si="834"/>
        <v/>
      </c>
      <c r="AE1816" t="str">
        <f t="shared" si="835"/>
        <v/>
      </c>
      <c r="AF1816" t="str">
        <f t="shared" si="836"/>
        <v/>
      </c>
      <c r="AG1816" t="str">
        <f t="shared" si="837"/>
        <v/>
      </c>
      <c r="AH1816" t="str">
        <f t="shared" si="838"/>
        <v/>
      </c>
      <c r="AI1816" t="str">
        <f t="shared" si="839"/>
        <v/>
      </c>
      <c r="AJ1816" t="str">
        <f t="shared" si="840"/>
        <v/>
      </c>
      <c r="AK1816" t="str">
        <f t="shared" si="841"/>
        <v/>
      </c>
      <c r="AL1816" t="str">
        <f t="shared" si="842"/>
        <v/>
      </c>
      <c r="AM1816" t="str">
        <f t="shared" si="843"/>
        <v/>
      </c>
    </row>
    <row r="1817" spans="1:39">
      <c r="A1817" t="s">
        <v>337</v>
      </c>
      <c r="C1817" t="s">
        <v>1</v>
      </c>
      <c r="D1817" t="s">
        <v>1435</v>
      </c>
      <c r="E1817" t="s">
        <v>3</v>
      </c>
      <c r="G1817">
        <v>404</v>
      </c>
      <c r="H1817">
        <v>57332</v>
      </c>
      <c r="I1817" t="s">
        <v>1436</v>
      </c>
      <c r="J1817" t="s">
        <v>340</v>
      </c>
      <c r="K1817" t="str">
        <f t="shared" si="815"/>
        <v/>
      </c>
      <c r="L1817" t="str">
        <f t="shared" si="816"/>
        <v/>
      </c>
      <c r="M1817" t="str">
        <f t="shared" si="817"/>
        <v/>
      </c>
      <c r="N1817" t="str">
        <f t="shared" si="818"/>
        <v>Visiteur</v>
      </c>
      <c r="O1817" t="str">
        <f t="shared" si="819"/>
        <v>Googlebot Smartphone</v>
      </c>
      <c r="P1817" t="str">
        <f t="shared" si="820"/>
        <v>Googlebot Smartphone</v>
      </c>
      <c r="Q1817" t="str">
        <f t="shared" si="821"/>
        <v/>
      </c>
      <c r="R1817" t="str">
        <f t="shared" si="822"/>
        <v/>
      </c>
      <c r="S1817" t="str">
        <f t="shared" si="823"/>
        <v>Googlebot Smartphone</v>
      </c>
      <c r="T1817" t="str">
        <f t="shared" si="824"/>
        <v/>
      </c>
      <c r="U1817" t="str">
        <f t="shared" si="825"/>
        <v/>
      </c>
      <c r="V1817" t="str">
        <f t="shared" si="826"/>
        <v/>
      </c>
      <c r="W1817" t="str">
        <f t="shared" si="827"/>
        <v/>
      </c>
      <c r="X1817" t="str">
        <f t="shared" si="828"/>
        <v/>
      </c>
      <c r="Y1817" t="str">
        <f t="shared" si="829"/>
        <v/>
      </c>
      <c r="Z1817" t="str">
        <f t="shared" si="830"/>
        <v/>
      </c>
      <c r="AA1817" t="str">
        <f t="shared" si="831"/>
        <v/>
      </c>
      <c r="AB1817" t="str">
        <f t="shared" si="832"/>
        <v/>
      </c>
      <c r="AC1817" t="str">
        <f t="shared" si="833"/>
        <v/>
      </c>
      <c r="AD1817" t="str">
        <f t="shared" si="834"/>
        <v/>
      </c>
      <c r="AE1817" t="str">
        <f t="shared" si="835"/>
        <v/>
      </c>
      <c r="AF1817" t="str">
        <f t="shared" si="836"/>
        <v/>
      </c>
      <c r="AG1817" t="str">
        <f t="shared" si="837"/>
        <v/>
      </c>
      <c r="AH1817" t="str">
        <f t="shared" si="838"/>
        <v/>
      </c>
      <c r="AI1817" t="str">
        <f t="shared" si="839"/>
        <v/>
      </c>
      <c r="AJ1817" t="str">
        <f t="shared" si="840"/>
        <v/>
      </c>
      <c r="AK1817" t="str">
        <f t="shared" si="841"/>
        <v/>
      </c>
      <c r="AL1817" t="str">
        <f t="shared" si="842"/>
        <v/>
      </c>
      <c r="AM1817" t="str">
        <f t="shared" si="843"/>
        <v/>
      </c>
    </row>
    <row r="1818" spans="1:39">
      <c r="A1818" t="s">
        <v>337</v>
      </c>
      <c r="C1818" t="s">
        <v>1</v>
      </c>
      <c r="D1818" t="s">
        <v>1435</v>
      </c>
      <c r="E1818" t="s">
        <v>3</v>
      </c>
      <c r="G1818">
        <v>404</v>
      </c>
      <c r="H1818">
        <v>57284</v>
      </c>
      <c r="I1818" t="s">
        <v>1436</v>
      </c>
      <c r="J1818" t="s">
        <v>340</v>
      </c>
      <c r="K1818" t="str">
        <f t="shared" si="815"/>
        <v/>
      </c>
      <c r="L1818" t="str">
        <f t="shared" si="816"/>
        <v/>
      </c>
      <c r="M1818" t="str">
        <f t="shared" si="817"/>
        <v/>
      </c>
      <c r="N1818" t="str">
        <f t="shared" si="818"/>
        <v>Visiteur</v>
      </c>
      <c r="O1818" t="str">
        <f t="shared" si="819"/>
        <v>Googlebot Smartphone</v>
      </c>
      <c r="P1818" t="str">
        <f t="shared" si="820"/>
        <v>Googlebot Smartphone</v>
      </c>
      <c r="Q1818" t="str">
        <f t="shared" si="821"/>
        <v/>
      </c>
      <c r="R1818" t="str">
        <f t="shared" si="822"/>
        <v/>
      </c>
      <c r="S1818" t="str">
        <f t="shared" si="823"/>
        <v>Googlebot Smartphone</v>
      </c>
      <c r="T1818" t="str">
        <f t="shared" si="824"/>
        <v/>
      </c>
      <c r="U1818" t="str">
        <f t="shared" si="825"/>
        <v/>
      </c>
      <c r="V1818" t="str">
        <f t="shared" si="826"/>
        <v/>
      </c>
      <c r="W1818" t="str">
        <f t="shared" si="827"/>
        <v/>
      </c>
      <c r="X1818" t="str">
        <f t="shared" si="828"/>
        <v/>
      </c>
      <c r="Y1818" t="str">
        <f t="shared" si="829"/>
        <v/>
      </c>
      <c r="Z1818" t="str">
        <f t="shared" si="830"/>
        <v/>
      </c>
      <c r="AA1818" t="str">
        <f t="shared" si="831"/>
        <v/>
      </c>
      <c r="AB1818" t="str">
        <f t="shared" si="832"/>
        <v/>
      </c>
      <c r="AC1818" t="str">
        <f t="shared" si="833"/>
        <v/>
      </c>
      <c r="AD1818" t="str">
        <f t="shared" si="834"/>
        <v/>
      </c>
      <c r="AE1818" t="str">
        <f t="shared" si="835"/>
        <v/>
      </c>
      <c r="AF1818" t="str">
        <f t="shared" si="836"/>
        <v/>
      </c>
      <c r="AG1818" t="str">
        <f t="shared" si="837"/>
        <v/>
      </c>
      <c r="AH1818" t="str">
        <f t="shared" si="838"/>
        <v/>
      </c>
      <c r="AI1818" t="str">
        <f t="shared" si="839"/>
        <v/>
      </c>
      <c r="AJ1818" t="str">
        <f t="shared" si="840"/>
        <v/>
      </c>
      <c r="AK1818" t="str">
        <f t="shared" si="841"/>
        <v/>
      </c>
      <c r="AL1818" t="str">
        <f t="shared" si="842"/>
        <v/>
      </c>
      <c r="AM1818" t="str">
        <f t="shared" si="843"/>
        <v/>
      </c>
    </row>
    <row r="1819" spans="1:39">
      <c r="A1819" t="s">
        <v>337</v>
      </c>
      <c r="C1819" t="s">
        <v>1</v>
      </c>
      <c r="D1819" t="s">
        <v>1435</v>
      </c>
      <c r="E1819" t="s">
        <v>3</v>
      </c>
      <c r="G1819">
        <v>404</v>
      </c>
      <c r="H1819">
        <v>57274</v>
      </c>
      <c r="I1819" t="s">
        <v>1436</v>
      </c>
      <c r="J1819" t="s">
        <v>340</v>
      </c>
      <c r="K1819" t="str">
        <f t="shared" si="815"/>
        <v/>
      </c>
      <c r="L1819" t="str">
        <f t="shared" si="816"/>
        <v/>
      </c>
      <c r="M1819" t="str">
        <f t="shared" si="817"/>
        <v/>
      </c>
      <c r="N1819" t="str">
        <f t="shared" si="818"/>
        <v>Visiteur</v>
      </c>
      <c r="O1819" t="str">
        <f t="shared" si="819"/>
        <v>Googlebot Smartphone</v>
      </c>
      <c r="P1819" t="str">
        <f t="shared" si="820"/>
        <v>Googlebot Smartphone</v>
      </c>
      <c r="Q1819" t="str">
        <f t="shared" si="821"/>
        <v/>
      </c>
      <c r="R1819" t="str">
        <f t="shared" si="822"/>
        <v/>
      </c>
      <c r="S1819" t="str">
        <f t="shared" si="823"/>
        <v>Googlebot Smartphone</v>
      </c>
      <c r="T1819" t="str">
        <f t="shared" si="824"/>
        <v/>
      </c>
      <c r="U1819" t="str">
        <f t="shared" si="825"/>
        <v/>
      </c>
      <c r="V1819" t="str">
        <f t="shared" si="826"/>
        <v/>
      </c>
      <c r="W1819" t="str">
        <f t="shared" si="827"/>
        <v/>
      </c>
      <c r="X1819" t="str">
        <f t="shared" si="828"/>
        <v/>
      </c>
      <c r="Y1819" t="str">
        <f t="shared" si="829"/>
        <v/>
      </c>
      <c r="Z1819" t="str">
        <f t="shared" si="830"/>
        <v/>
      </c>
      <c r="AA1819" t="str">
        <f t="shared" si="831"/>
        <v/>
      </c>
      <c r="AB1819" t="str">
        <f t="shared" si="832"/>
        <v/>
      </c>
      <c r="AC1819" t="str">
        <f t="shared" si="833"/>
        <v/>
      </c>
      <c r="AD1819" t="str">
        <f t="shared" si="834"/>
        <v/>
      </c>
      <c r="AE1819" t="str">
        <f t="shared" si="835"/>
        <v/>
      </c>
      <c r="AF1819" t="str">
        <f t="shared" si="836"/>
        <v/>
      </c>
      <c r="AG1819" t="str">
        <f t="shared" si="837"/>
        <v/>
      </c>
      <c r="AH1819" t="str">
        <f t="shared" si="838"/>
        <v/>
      </c>
      <c r="AI1819" t="str">
        <f t="shared" si="839"/>
        <v/>
      </c>
      <c r="AJ1819" t="str">
        <f t="shared" si="840"/>
        <v/>
      </c>
      <c r="AK1819" t="str">
        <f t="shared" si="841"/>
        <v/>
      </c>
      <c r="AL1819" t="str">
        <f t="shared" si="842"/>
        <v/>
      </c>
      <c r="AM1819" t="str">
        <f t="shared" si="843"/>
        <v/>
      </c>
    </row>
    <row r="1820" spans="1:39">
      <c r="A1820" t="s">
        <v>337</v>
      </c>
      <c r="C1820" t="s">
        <v>1</v>
      </c>
      <c r="D1820" t="s">
        <v>1437</v>
      </c>
      <c r="E1820" t="s">
        <v>3</v>
      </c>
      <c r="G1820">
        <v>200</v>
      </c>
      <c r="H1820">
        <v>43</v>
      </c>
      <c r="I1820" t="s">
        <v>384</v>
      </c>
      <c r="J1820" t="s">
        <v>340</v>
      </c>
      <c r="K1820" t="str">
        <f t="shared" si="815"/>
        <v/>
      </c>
      <c r="L1820" t="str">
        <f t="shared" si="816"/>
        <v/>
      </c>
      <c r="M1820" t="str">
        <f t="shared" si="817"/>
        <v/>
      </c>
      <c r="N1820" t="str">
        <f t="shared" si="818"/>
        <v>Visiteur</v>
      </c>
      <c r="O1820" t="str">
        <f t="shared" si="819"/>
        <v>Googlebot Smartphone</v>
      </c>
      <c r="P1820" t="str">
        <f t="shared" si="820"/>
        <v>Googlebot Smartphone</v>
      </c>
      <c r="Q1820" t="str">
        <f t="shared" si="821"/>
        <v/>
      </c>
      <c r="R1820" t="str">
        <f t="shared" si="822"/>
        <v/>
      </c>
      <c r="S1820" t="str">
        <f t="shared" si="823"/>
        <v>Googlebot Smartphone</v>
      </c>
      <c r="T1820" t="str">
        <f t="shared" si="824"/>
        <v/>
      </c>
      <c r="U1820" t="str">
        <f t="shared" si="825"/>
        <v/>
      </c>
      <c r="V1820" t="str">
        <f t="shared" si="826"/>
        <v/>
      </c>
      <c r="W1820" t="str">
        <f t="shared" si="827"/>
        <v/>
      </c>
      <c r="X1820" t="str">
        <f t="shared" si="828"/>
        <v/>
      </c>
      <c r="Y1820" t="str">
        <f t="shared" si="829"/>
        <v/>
      </c>
      <c r="Z1820" t="str">
        <f t="shared" si="830"/>
        <v/>
      </c>
      <c r="AA1820" t="str">
        <f t="shared" si="831"/>
        <v/>
      </c>
      <c r="AB1820" t="str">
        <f t="shared" si="832"/>
        <v/>
      </c>
      <c r="AC1820" t="str">
        <f t="shared" si="833"/>
        <v/>
      </c>
      <c r="AD1820" t="str">
        <f t="shared" si="834"/>
        <v/>
      </c>
      <c r="AE1820" t="str">
        <f t="shared" si="835"/>
        <v/>
      </c>
      <c r="AF1820" t="str">
        <f t="shared" si="836"/>
        <v/>
      </c>
      <c r="AG1820" t="str">
        <f t="shared" si="837"/>
        <v/>
      </c>
      <c r="AH1820" t="str">
        <f t="shared" si="838"/>
        <v/>
      </c>
      <c r="AI1820" t="str">
        <f t="shared" si="839"/>
        <v/>
      </c>
      <c r="AJ1820" t="str">
        <f t="shared" si="840"/>
        <v/>
      </c>
      <c r="AK1820" t="str">
        <f t="shared" si="841"/>
        <v/>
      </c>
      <c r="AL1820" t="str">
        <f t="shared" si="842"/>
        <v/>
      </c>
      <c r="AM1820" t="str">
        <f t="shared" si="843"/>
        <v/>
      </c>
    </row>
    <row r="1821" spans="1:39">
      <c r="A1821" t="s">
        <v>337</v>
      </c>
      <c r="C1821" t="s">
        <v>1</v>
      </c>
      <c r="D1821" t="s">
        <v>1438</v>
      </c>
      <c r="E1821" t="s">
        <v>3</v>
      </c>
      <c r="G1821">
        <v>200</v>
      </c>
      <c r="H1821">
        <v>47</v>
      </c>
      <c r="I1821" t="s">
        <v>1422</v>
      </c>
      <c r="J1821" t="s">
        <v>340</v>
      </c>
      <c r="K1821" t="str">
        <f t="shared" si="815"/>
        <v/>
      </c>
      <c r="L1821" t="str">
        <f t="shared" si="816"/>
        <v/>
      </c>
      <c r="M1821" t="str">
        <f t="shared" si="817"/>
        <v/>
      </c>
      <c r="N1821" t="str">
        <f t="shared" si="818"/>
        <v>Visiteur</v>
      </c>
      <c r="O1821" t="str">
        <f t="shared" si="819"/>
        <v>Googlebot Smartphone</v>
      </c>
      <c r="P1821" t="str">
        <f t="shared" si="820"/>
        <v>Googlebot Smartphone</v>
      </c>
      <c r="Q1821" t="str">
        <f t="shared" si="821"/>
        <v/>
      </c>
      <c r="R1821" t="str">
        <f t="shared" si="822"/>
        <v/>
      </c>
      <c r="S1821" t="str">
        <f t="shared" si="823"/>
        <v>Googlebot Smartphone</v>
      </c>
      <c r="T1821" t="str">
        <f t="shared" si="824"/>
        <v/>
      </c>
      <c r="U1821" t="str">
        <f t="shared" si="825"/>
        <v/>
      </c>
      <c r="V1821" t="str">
        <f t="shared" si="826"/>
        <v/>
      </c>
      <c r="W1821" t="str">
        <f t="shared" si="827"/>
        <v/>
      </c>
      <c r="X1821" t="str">
        <f t="shared" si="828"/>
        <v/>
      </c>
      <c r="Y1821" t="str">
        <f t="shared" si="829"/>
        <v/>
      </c>
      <c r="Z1821" t="str">
        <f t="shared" si="830"/>
        <v/>
      </c>
      <c r="AA1821" t="str">
        <f t="shared" si="831"/>
        <v/>
      </c>
      <c r="AB1821" t="str">
        <f t="shared" si="832"/>
        <v/>
      </c>
      <c r="AC1821" t="str">
        <f t="shared" si="833"/>
        <v/>
      </c>
      <c r="AD1821" t="str">
        <f t="shared" si="834"/>
        <v/>
      </c>
      <c r="AE1821" t="str">
        <f t="shared" si="835"/>
        <v/>
      </c>
      <c r="AF1821" t="str">
        <f t="shared" si="836"/>
        <v/>
      </c>
      <c r="AG1821" t="str">
        <f t="shared" si="837"/>
        <v/>
      </c>
      <c r="AH1821" t="str">
        <f t="shared" si="838"/>
        <v/>
      </c>
      <c r="AI1821" t="str">
        <f t="shared" si="839"/>
        <v/>
      </c>
      <c r="AJ1821" t="str">
        <f t="shared" si="840"/>
        <v/>
      </c>
      <c r="AK1821" t="str">
        <f t="shared" si="841"/>
        <v/>
      </c>
      <c r="AL1821" t="str">
        <f t="shared" si="842"/>
        <v/>
      </c>
      <c r="AM1821" t="str">
        <f t="shared" si="843"/>
        <v/>
      </c>
    </row>
    <row r="1822" spans="1:39">
      <c r="A1822" t="s">
        <v>337</v>
      </c>
      <c r="C1822" t="s">
        <v>1</v>
      </c>
      <c r="D1822" t="s">
        <v>1439</v>
      </c>
      <c r="E1822" t="s">
        <v>3</v>
      </c>
      <c r="G1822">
        <v>200</v>
      </c>
      <c r="H1822">
        <v>98</v>
      </c>
      <c r="I1822" t="s">
        <v>1364</v>
      </c>
      <c r="J1822" t="s">
        <v>340</v>
      </c>
      <c r="K1822" t="str">
        <f t="shared" si="815"/>
        <v/>
      </c>
      <c r="L1822" t="str">
        <f t="shared" si="816"/>
        <v/>
      </c>
      <c r="M1822" t="str">
        <f t="shared" si="817"/>
        <v/>
      </c>
      <c r="N1822" t="str">
        <f t="shared" si="818"/>
        <v>Visiteur</v>
      </c>
      <c r="O1822" t="str">
        <f t="shared" si="819"/>
        <v>Googlebot Smartphone</v>
      </c>
      <c r="P1822" t="str">
        <f t="shared" si="820"/>
        <v>Googlebot Smartphone</v>
      </c>
      <c r="Q1822" t="str">
        <f t="shared" si="821"/>
        <v/>
      </c>
      <c r="R1822" t="str">
        <f t="shared" si="822"/>
        <v/>
      </c>
      <c r="S1822" t="str">
        <f t="shared" si="823"/>
        <v>Googlebot Smartphone</v>
      </c>
      <c r="T1822" t="str">
        <f t="shared" si="824"/>
        <v/>
      </c>
      <c r="U1822" t="str">
        <f t="shared" si="825"/>
        <v/>
      </c>
      <c r="V1822" t="str">
        <f t="shared" si="826"/>
        <v/>
      </c>
      <c r="W1822" t="str">
        <f t="shared" si="827"/>
        <v/>
      </c>
      <c r="X1822" t="str">
        <f t="shared" si="828"/>
        <v/>
      </c>
      <c r="Y1822" t="str">
        <f t="shared" si="829"/>
        <v/>
      </c>
      <c r="Z1822" t="str">
        <f t="shared" si="830"/>
        <v/>
      </c>
      <c r="AA1822" t="str">
        <f t="shared" si="831"/>
        <v/>
      </c>
      <c r="AB1822" t="str">
        <f t="shared" si="832"/>
        <v/>
      </c>
      <c r="AC1822" t="str">
        <f t="shared" si="833"/>
        <v/>
      </c>
      <c r="AD1822" t="str">
        <f t="shared" si="834"/>
        <v/>
      </c>
      <c r="AE1822" t="str">
        <f t="shared" si="835"/>
        <v/>
      </c>
      <c r="AF1822" t="str">
        <f t="shared" si="836"/>
        <v/>
      </c>
      <c r="AG1822" t="str">
        <f t="shared" si="837"/>
        <v/>
      </c>
      <c r="AH1822" t="str">
        <f t="shared" si="838"/>
        <v/>
      </c>
      <c r="AI1822" t="str">
        <f t="shared" si="839"/>
        <v/>
      </c>
      <c r="AJ1822" t="str">
        <f t="shared" si="840"/>
        <v/>
      </c>
      <c r="AK1822" t="str">
        <f t="shared" si="841"/>
        <v/>
      </c>
      <c r="AL1822" t="str">
        <f t="shared" si="842"/>
        <v/>
      </c>
      <c r="AM1822" t="str">
        <f t="shared" si="843"/>
        <v/>
      </c>
    </row>
    <row r="1823" spans="1:39">
      <c r="A1823" t="s">
        <v>337</v>
      </c>
      <c r="C1823" t="s">
        <v>1</v>
      </c>
      <c r="D1823" t="s">
        <v>1440</v>
      </c>
      <c r="E1823" t="s">
        <v>3</v>
      </c>
      <c r="G1823">
        <v>200</v>
      </c>
      <c r="H1823">
        <v>48624</v>
      </c>
      <c r="I1823" t="s">
        <v>1422</v>
      </c>
      <c r="J1823" t="s">
        <v>340</v>
      </c>
      <c r="K1823" t="str">
        <f t="shared" si="815"/>
        <v/>
      </c>
      <c r="L1823" t="str">
        <f t="shared" si="816"/>
        <v/>
      </c>
      <c r="M1823" t="str">
        <f t="shared" si="817"/>
        <v/>
      </c>
      <c r="N1823" t="str">
        <f t="shared" si="818"/>
        <v>Visiteur</v>
      </c>
      <c r="O1823" t="str">
        <f t="shared" si="819"/>
        <v>Googlebot Smartphone</v>
      </c>
      <c r="P1823" t="str">
        <f t="shared" si="820"/>
        <v>Googlebot Smartphone</v>
      </c>
      <c r="Q1823" t="str">
        <f t="shared" si="821"/>
        <v/>
      </c>
      <c r="R1823" t="str">
        <f t="shared" si="822"/>
        <v/>
      </c>
      <c r="S1823" t="str">
        <f t="shared" si="823"/>
        <v>Googlebot Smartphone</v>
      </c>
      <c r="T1823" t="str">
        <f t="shared" si="824"/>
        <v/>
      </c>
      <c r="U1823" t="str">
        <f t="shared" si="825"/>
        <v/>
      </c>
      <c r="V1823" t="str">
        <f t="shared" si="826"/>
        <v/>
      </c>
      <c r="W1823" t="str">
        <f t="shared" si="827"/>
        <v/>
      </c>
      <c r="X1823" t="str">
        <f t="shared" si="828"/>
        <v/>
      </c>
      <c r="Y1823" t="str">
        <f t="shared" si="829"/>
        <v/>
      </c>
      <c r="Z1823" t="str">
        <f t="shared" si="830"/>
        <v/>
      </c>
      <c r="AA1823" t="str">
        <f t="shared" si="831"/>
        <v/>
      </c>
      <c r="AB1823" t="str">
        <f t="shared" si="832"/>
        <v/>
      </c>
      <c r="AC1823" t="str">
        <f t="shared" si="833"/>
        <v/>
      </c>
      <c r="AD1823" t="str">
        <f t="shared" si="834"/>
        <v/>
      </c>
      <c r="AE1823" t="str">
        <f t="shared" si="835"/>
        <v/>
      </c>
      <c r="AF1823" t="str">
        <f t="shared" si="836"/>
        <v/>
      </c>
      <c r="AG1823" t="str">
        <f t="shared" si="837"/>
        <v/>
      </c>
      <c r="AH1823" t="str">
        <f t="shared" si="838"/>
        <v/>
      </c>
      <c r="AI1823" t="str">
        <f t="shared" si="839"/>
        <v/>
      </c>
      <c r="AJ1823" t="str">
        <f t="shared" si="840"/>
        <v/>
      </c>
      <c r="AK1823" t="str">
        <f t="shared" si="841"/>
        <v/>
      </c>
      <c r="AL1823" t="str">
        <f t="shared" si="842"/>
        <v/>
      </c>
      <c r="AM1823" t="str">
        <f t="shared" si="843"/>
        <v/>
      </c>
    </row>
    <row r="1824" spans="1:39">
      <c r="A1824" t="s">
        <v>337</v>
      </c>
      <c r="C1824" t="s">
        <v>1</v>
      </c>
      <c r="D1824" t="s">
        <v>1441</v>
      </c>
      <c r="E1824" t="s">
        <v>3</v>
      </c>
      <c r="G1824">
        <v>304</v>
      </c>
      <c r="H1824" t="s">
        <v>1</v>
      </c>
      <c r="I1824" t="s">
        <v>1442</v>
      </c>
      <c r="J1824" t="s">
        <v>340</v>
      </c>
      <c r="K1824" t="str">
        <f t="shared" si="815"/>
        <v/>
      </c>
      <c r="L1824" t="str">
        <f t="shared" si="816"/>
        <v/>
      </c>
      <c r="M1824" t="str">
        <f t="shared" si="817"/>
        <v/>
      </c>
      <c r="N1824" t="str">
        <f t="shared" si="818"/>
        <v>Visiteur</v>
      </c>
      <c r="O1824" t="str">
        <f t="shared" si="819"/>
        <v>Googlebot Smartphone</v>
      </c>
      <c r="P1824" t="str">
        <f t="shared" si="820"/>
        <v>Googlebot Smartphone</v>
      </c>
      <c r="Q1824" t="str">
        <f t="shared" si="821"/>
        <v/>
      </c>
      <c r="R1824" t="str">
        <f t="shared" si="822"/>
        <v/>
      </c>
      <c r="S1824" t="str">
        <f t="shared" si="823"/>
        <v>Googlebot Smartphone</v>
      </c>
      <c r="T1824" t="str">
        <f t="shared" si="824"/>
        <v/>
      </c>
      <c r="U1824" t="str">
        <f t="shared" si="825"/>
        <v/>
      </c>
      <c r="V1824" t="str">
        <f t="shared" si="826"/>
        <v/>
      </c>
      <c r="W1824" t="str">
        <f t="shared" si="827"/>
        <v/>
      </c>
      <c r="X1824" t="str">
        <f t="shared" si="828"/>
        <v/>
      </c>
      <c r="Y1824" t="str">
        <f t="shared" si="829"/>
        <v/>
      </c>
      <c r="Z1824" t="str">
        <f t="shared" si="830"/>
        <v/>
      </c>
      <c r="AA1824" t="str">
        <f t="shared" si="831"/>
        <v/>
      </c>
      <c r="AB1824" t="str">
        <f t="shared" si="832"/>
        <v/>
      </c>
      <c r="AC1824" t="str">
        <f t="shared" si="833"/>
        <v/>
      </c>
      <c r="AD1824" t="str">
        <f t="shared" si="834"/>
        <v/>
      </c>
      <c r="AE1824" t="str">
        <f t="shared" si="835"/>
        <v/>
      </c>
      <c r="AF1824" t="str">
        <f t="shared" si="836"/>
        <v/>
      </c>
      <c r="AG1824" t="str">
        <f t="shared" si="837"/>
        <v/>
      </c>
      <c r="AH1824" t="str">
        <f t="shared" si="838"/>
        <v/>
      </c>
      <c r="AI1824" t="str">
        <f t="shared" si="839"/>
        <v/>
      </c>
      <c r="AJ1824" t="str">
        <f t="shared" si="840"/>
        <v/>
      </c>
      <c r="AK1824" t="str">
        <f t="shared" si="841"/>
        <v/>
      </c>
      <c r="AL1824" t="str">
        <f t="shared" si="842"/>
        <v/>
      </c>
      <c r="AM1824" t="str">
        <f t="shared" si="843"/>
        <v/>
      </c>
    </row>
    <row r="1825" spans="1:39">
      <c r="A1825" t="s">
        <v>337</v>
      </c>
      <c r="C1825" t="s">
        <v>1</v>
      </c>
      <c r="D1825" t="s">
        <v>1443</v>
      </c>
      <c r="E1825" t="s">
        <v>3</v>
      </c>
      <c r="G1825">
        <v>200</v>
      </c>
      <c r="H1825">
        <v>43</v>
      </c>
      <c r="I1825" t="s">
        <v>1442</v>
      </c>
      <c r="J1825" t="s">
        <v>340</v>
      </c>
      <c r="K1825" t="str">
        <f t="shared" si="815"/>
        <v/>
      </c>
      <c r="L1825" t="str">
        <f t="shared" si="816"/>
        <v/>
      </c>
      <c r="M1825" t="str">
        <f t="shared" si="817"/>
        <v/>
      </c>
      <c r="N1825" t="str">
        <f t="shared" si="818"/>
        <v>Visiteur</v>
      </c>
      <c r="O1825" t="str">
        <f t="shared" si="819"/>
        <v>Googlebot Smartphone</v>
      </c>
      <c r="P1825" t="str">
        <f t="shared" si="820"/>
        <v>Googlebot Smartphone</v>
      </c>
      <c r="Q1825" t="str">
        <f t="shared" si="821"/>
        <v/>
      </c>
      <c r="R1825" t="str">
        <f t="shared" si="822"/>
        <v/>
      </c>
      <c r="S1825" t="str">
        <f t="shared" si="823"/>
        <v>Googlebot Smartphone</v>
      </c>
      <c r="T1825" t="str">
        <f t="shared" si="824"/>
        <v/>
      </c>
      <c r="U1825" t="str">
        <f t="shared" si="825"/>
        <v/>
      </c>
      <c r="V1825" t="str">
        <f t="shared" si="826"/>
        <v/>
      </c>
      <c r="W1825" t="str">
        <f t="shared" si="827"/>
        <v/>
      </c>
      <c r="X1825" t="str">
        <f t="shared" si="828"/>
        <v/>
      </c>
      <c r="Y1825" t="str">
        <f t="shared" si="829"/>
        <v/>
      </c>
      <c r="Z1825" t="str">
        <f t="shared" si="830"/>
        <v/>
      </c>
      <c r="AA1825" t="str">
        <f t="shared" si="831"/>
        <v/>
      </c>
      <c r="AB1825" t="str">
        <f t="shared" si="832"/>
        <v/>
      </c>
      <c r="AC1825" t="str">
        <f t="shared" si="833"/>
        <v/>
      </c>
      <c r="AD1825" t="str">
        <f t="shared" si="834"/>
        <v/>
      </c>
      <c r="AE1825" t="str">
        <f t="shared" si="835"/>
        <v/>
      </c>
      <c r="AF1825" t="str">
        <f t="shared" si="836"/>
        <v/>
      </c>
      <c r="AG1825" t="str">
        <f t="shared" si="837"/>
        <v/>
      </c>
      <c r="AH1825" t="str">
        <f t="shared" si="838"/>
        <v/>
      </c>
      <c r="AI1825" t="str">
        <f t="shared" si="839"/>
        <v/>
      </c>
      <c r="AJ1825" t="str">
        <f t="shared" si="840"/>
        <v/>
      </c>
      <c r="AK1825" t="str">
        <f t="shared" si="841"/>
        <v/>
      </c>
      <c r="AL1825" t="str">
        <f t="shared" si="842"/>
        <v/>
      </c>
      <c r="AM1825" t="str">
        <f t="shared" si="843"/>
        <v/>
      </c>
    </row>
    <row r="1826" spans="1:39">
      <c r="A1826" t="s">
        <v>337</v>
      </c>
      <c r="C1826" t="s">
        <v>1</v>
      </c>
      <c r="D1826" t="s">
        <v>1444</v>
      </c>
      <c r="E1826" t="s">
        <v>3</v>
      </c>
      <c r="G1826">
        <v>200</v>
      </c>
      <c r="H1826">
        <v>47</v>
      </c>
      <c r="I1826" t="s">
        <v>1422</v>
      </c>
      <c r="J1826" t="s">
        <v>340</v>
      </c>
      <c r="K1826" t="str">
        <f t="shared" si="815"/>
        <v/>
      </c>
      <c r="L1826" t="str">
        <f t="shared" si="816"/>
        <v/>
      </c>
      <c r="M1826" t="str">
        <f t="shared" si="817"/>
        <v/>
      </c>
      <c r="N1826" t="str">
        <f t="shared" si="818"/>
        <v>Visiteur</v>
      </c>
      <c r="O1826" t="str">
        <f t="shared" si="819"/>
        <v>Googlebot Smartphone</v>
      </c>
      <c r="P1826" t="str">
        <f t="shared" si="820"/>
        <v>Googlebot Smartphone</v>
      </c>
      <c r="Q1826" t="str">
        <f t="shared" si="821"/>
        <v/>
      </c>
      <c r="R1826" t="str">
        <f t="shared" si="822"/>
        <v/>
      </c>
      <c r="S1826" t="str">
        <f t="shared" si="823"/>
        <v>Googlebot Smartphone</v>
      </c>
      <c r="T1826" t="str">
        <f t="shared" si="824"/>
        <v/>
      </c>
      <c r="U1826" t="str">
        <f t="shared" si="825"/>
        <v/>
      </c>
      <c r="V1826" t="str">
        <f t="shared" si="826"/>
        <v/>
      </c>
      <c r="W1826" t="str">
        <f t="shared" si="827"/>
        <v/>
      </c>
      <c r="X1826" t="str">
        <f t="shared" si="828"/>
        <v/>
      </c>
      <c r="Y1826" t="str">
        <f t="shared" si="829"/>
        <v/>
      </c>
      <c r="Z1826" t="str">
        <f t="shared" si="830"/>
        <v/>
      </c>
      <c r="AA1826" t="str">
        <f t="shared" si="831"/>
        <v/>
      </c>
      <c r="AB1826" t="str">
        <f t="shared" si="832"/>
        <v/>
      </c>
      <c r="AC1826" t="str">
        <f t="shared" si="833"/>
        <v/>
      </c>
      <c r="AD1826" t="str">
        <f t="shared" si="834"/>
        <v/>
      </c>
      <c r="AE1826" t="str">
        <f t="shared" si="835"/>
        <v/>
      </c>
      <c r="AF1826" t="str">
        <f t="shared" si="836"/>
        <v/>
      </c>
      <c r="AG1826" t="str">
        <f t="shared" si="837"/>
        <v/>
      </c>
      <c r="AH1826" t="str">
        <f t="shared" si="838"/>
        <v/>
      </c>
      <c r="AI1826" t="str">
        <f t="shared" si="839"/>
        <v/>
      </c>
      <c r="AJ1826" t="str">
        <f t="shared" si="840"/>
        <v/>
      </c>
      <c r="AK1826" t="str">
        <f t="shared" si="841"/>
        <v/>
      </c>
      <c r="AL1826" t="str">
        <f t="shared" si="842"/>
        <v/>
      </c>
      <c r="AM1826" t="str">
        <f t="shared" si="843"/>
        <v/>
      </c>
    </row>
    <row r="1827" spans="1:39">
      <c r="A1827" t="s">
        <v>337</v>
      </c>
      <c r="C1827" t="s">
        <v>1</v>
      </c>
      <c r="D1827" t="s">
        <v>1445</v>
      </c>
      <c r="E1827" t="s">
        <v>3</v>
      </c>
      <c r="G1827">
        <v>200</v>
      </c>
      <c r="H1827">
        <v>98</v>
      </c>
      <c r="I1827" t="s">
        <v>1442</v>
      </c>
      <c r="J1827" t="s">
        <v>340</v>
      </c>
      <c r="K1827" t="str">
        <f t="shared" si="815"/>
        <v/>
      </c>
      <c r="L1827" t="str">
        <f t="shared" si="816"/>
        <v/>
      </c>
      <c r="M1827" t="str">
        <f t="shared" si="817"/>
        <v/>
      </c>
      <c r="N1827" t="str">
        <f t="shared" si="818"/>
        <v>Visiteur</v>
      </c>
      <c r="O1827" t="str">
        <f t="shared" si="819"/>
        <v>Googlebot Smartphone</v>
      </c>
      <c r="P1827" t="str">
        <f t="shared" si="820"/>
        <v>Googlebot Smartphone</v>
      </c>
      <c r="Q1827" t="str">
        <f t="shared" si="821"/>
        <v/>
      </c>
      <c r="R1827" t="str">
        <f t="shared" si="822"/>
        <v/>
      </c>
      <c r="S1827" t="str">
        <f t="shared" si="823"/>
        <v>Googlebot Smartphone</v>
      </c>
      <c r="T1827" t="str">
        <f t="shared" si="824"/>
        <v/>
      </c>
      <c r="U1827" t="str">
        <f t="shared" si="825"/>
        <v/>
      </c>
      <c r="V1827" t="str">
        <f t="shared" si="826"/>
        <v/>
      </c>
      <c r="W1827" t="str">
        <f t="shared" si="827"/>
        <v/>
      </c>
      <c r="X1827" t="str">
        <f t="shared" si="828"/>
        <v/>
      </c>
      <c r="Y1827" t="str">
        <f t="shared" si="829"/>
        <v/>
      </c>
      <c r="Z1827" t="str">
        <f t="shared" si="830"/>
        <v/>
      </c>
      <c r="AA1827" t="str">
        <f t="shared" si="831"/>
        <v/>
      </c>
      <c r="AB1827" t="str">
        <f t="shared" si="832"/>
        <v/>
      </c>
      <c r="AC1827" t="str">
        <f t="shared" si="833"/>
        <v/>
      </c>
      <c r="AD1827" t="str">
        <f t="shared" si="834"/>
        <v/>
      </c>
      <c r="AE1827" t="str">
        <f t="shared" si="835"/>
        <v/>
      </c>
      <c r="AF1827" t="str">
        <f t="shared" si="836"/>
        <v/>
      </c>
      <c r="AG1827" t="str">
        <f t="shared" si="837"/>
        <v/>
      </c>
      <c r="AH1827" t="str">
        <f t="shared" si="838"/>
        <v/>
      </c>
      <c r="AI1827" t="str">
        <f t="shared" si="839"/>
        <v/>
      </c>
      <c r="AJ1827" t="str">
        <f t="shared" si="840"/>
        <v/>
      </c>
      <c r="AK1827" t="str">
        <f t="shared" si="841"/>
        <v/>
      </c>
      <c r="AL1827" t="str">
        <f t="shared" si="842"/>
        <v/>
      </c>
      <c r="AM1827" t="str">
        <f t="shared" si="843"/>
        <v/>
      </c>
    </row>
    <row r="1828" spans="1:39">
      <c r="A1828" t="s">
        <v>337</v>
      </c>
      <c r="C1828" t="s">
        <v>1</v>
      </c>
      <c r="D1828" t="s">
        <v>1446</v>
      </c>
      <c r="E1828" t="s">
        <v>3</v>
      </c>
      <c r="G1828">
        <v>200</v>
      </c>
      <c r="H1828">
        <v>98</v>
      </c>
      <c r="I1828" t="s">
        <v>1442</v>
      </c>
      <c r="J1828" t="s">
        <v>340</v>
      </c>
      <c r="K1828" t="str">
        <f t="shared" si="815"/>
        <v/>
      </c>
      <c r="L1828" t="str">
        <f t="shared" si="816"/>
        <v/>
      </c>
      <c r="M1828" t="str">
        <f t="shared" si="817"/>
        <v/>
      </c>
      <c r="N1828" t="str">
        <f t="shared" si="818"/>
        <v>Visiteur</v>
      </c>
      <c r="O1828" t="str">
        <f t="shared" si="819"/>
        <v>Googlebot Smartphone</v>
      </c>
      <c r="P1828" t="str">
        <f t="shared" si="820"/>
        <v>Googlebot Smartphone</v>
      </c>
      <c r="Q1828" t="str">
        <f t="shared" si="821"/>
        <v/>
      </c>
      <c r="R1828" t="str">
        <f t="shared" si="822"/>
        <v/>
      </c>
      <c r="S1828" t="str">
        <f t="shared" si="823"/>
        <v>Googlebot Smartphone</v>
      </c>
      <c r="T1828" t="str">
        <f t="shared" si="824"/>
        <v/>
      </c>
      <c r="U1828" t="str">
        <f t="shared" si="825"/>
        <v/>
      </c>
      <c r="V1828" t="str">
        <f t="shared" si="826"/>
        <v/>
      </c>
      <c r="W1828" t="str">
        <f t="shared" si="827"/>
        <v/>
      </c>
      <c r="X1828" t="str">
        <f t="shared" si="828"/>
        <v/>
      </c>
      <c r="Y1828" t="str">
        <f t="shared" si="829"/>
        <v/>
      </c>
      <c r="Z1828" t="str">
        <f t="shared" si="830"/>
        <v/>
      </c>
      <c r="AA1828" t="str">
        <f t="shared" si="831"/>
        <v/>
      </c>
      <c r="AB1828" t="str">
        <f t="shared" si="832"/>
        <v/>
      </c>
      <c r="AC1828" t="str">
        <f t="shared" si="833"/>
        <v/>
      </c>
      <c r="AD1828" t="str">
        <f t="shared" si="834"/>
        <v/>
      </c>
      <c r="AE1828" t="str">
        <f t="shared" si="835"/>
        <v/>
      </c>
      <c r="AF1828" t="str">
        <f t="shared" si="836"/>
        <v/>
      </c>
      <c r="AG1828" t="str">
        <f t="shared" si="837"/>
        <v/>
      </c>
      <c r="AH1828" t="str">
        <f t="shared" si="838"/>
        <v/>
      </c>
      <c r="AI1828" t="str">
        <f t="shared" si="839"/>
        <v/>
      </c>
      <c r="AJ1828" t="str">
        <f t="shared" si="840"/>
        <v/>
      </c>
      <c r="AK1828" t="str">
        <f t="shared" si="841"/>
        <v/>
      </c>
      <c r="AL1828" t="str">
        <f t="shared" si="842"/>
        <v/>
      </c>
      <c r="AM1828" t="str">
        <f t="shared" si="843"/>
        <v/>
      </c>
    </row>
    <row r="1829" spans="1:39">
      <c r="A1829" t="s">
        <v>337</v>
      </c>
      <c r="C1829" t="s">
        <v>1</v>
      </c>
      <c r="D1829" t="s">
        <v>1447</v>
      </c>
      <c r="E1829" t="s">
        <v>3</v>
      </c>
      <c r="G1829">
        <v>302</v>
      </c>
      <c r="H1829" t="s">
        <v>1</v>
      </c>
      <c r="I1829" t="s">
        <v>1442</v>
      </c>
      <c r="J1829" t="s">
        <v>340</v>
      </c>
      <c r="K1829" t="str">
        <f t="shared" si="815"/>
        <v/>
      </c>
      <c r="L1829" t="str">
        <f t="shared" si="816"/>
        <v/>
      </c>
      <c r="M1829" t="str">
        <f t="shared" si="817"/>
        <v/>
      </c>
      <c r="N1829" t="str">
        <f t="shared" si="818"/>
        <v>Visiteur</v>
      </c>
      <c r="O1829" t="str">
        <f t="shared" si="819"/>
        <v>Googlebot Smartphone</v>
      </c>
      <c r="P1829" t="str">
        <f t="shared" si="820"/>
        <v>Googlebot Smartphone</v>
      </c>
      <c r="Q1829" t="str">
        <f t="shared" si="821"/>
        <v/>
      </c>
      <c r="R1829" t="str">
        <f t="shared" si="822"/>
        <v/>
      </c>
      <c r="S1829" t="str">
        <f t="shared" si="823"/>
        <v>Googlebot Smartphone</v>
      </c>
      <c r="T1829" t="str">
        <f t="shared" si="824"/>
        <v/>
      </c>
      <c r="U1829" t="str">
        <f t="shared" si="825"/>
        <v/>
      </c>
      <c r="V1829" t="str">
        <f t="shared" si="826"/>
        <v/>
      </c>
      <c r="W1829" t="str">
        <f t="shared" si="827"/>
        <v/>
      </c>
      <c r="X1829" t="str">
        <f t="shared" si="828"/>
        <v/>
      </c>
      <c r="Y1829" t="str">
        <f t="shared" si="829"/>
        <v/>
      </c>
      <c r="Z1829" t="str">
        <f t="shared" si="830"/>
        <v/>
      </c>
      <c r="AA1829" t="str">
        <f t="shared" si="831"/>
        <v/>
      </c>
      <c r="AB1829" t="str">
        <f t="shared" si="832"/>
        <v/>
      </c>
      <c r="AC1829" t="str">
        <f t="shared" si="833"/>
        <v/>
      </c>
      <c r="AD1829" t="str">
        <f t="shared" si="834"/>
        <v/>
      </c>
      <c r="AE1829" t="str">
        <f t="shared" si="835"/>
        <v/>
      </c>
      <c r="AF1829" t="str">
        <f t="shared" si="836"/>
        <v/>
      </c>
      <c r="AG1829" t="str">
        <f t="shared" si="837"/>
        <v/>
      </c>
      <c r="AH1829" t="str">
        <f t="shared" si="838"/>
        <v/>
      </c>
      <c r="AI1829" t="str">
        <f t="shared" si="839"/>
        <v/>
      </c>
      <c r="AJ1829" t="str">
        <f t="shared" si="840"/>
        <v/>
      </c>
      <c r="AK1829" t="str">
        <f t="shared" si="841"/>
        <v/>
      </c>
      <c r="AL1829" t="str">
        <f t="shared" si="842"/>
        <v/>
      </c>
      <c r="AM1829" t="str">
        <f t="shared" si="843"/>
        <v/>
      </c>
    </row>
    <row r="1830" spans="1:39">
      <c r="A1830" t="s">
        <v>337</v>
      </c>
      <c r="C1830" t="s">
        <v>1</v>
      </c>
      <c r="D1830" t="s">
        <v>1448</v>
      </c>
      <c r="E1830" t="s">
        <v>3</v>
      </c>
      <c r="G1830">
        <v>200</v>
      </c>
      <c r="H1830">
        <v>48710</v>
      </c>
      <c r="I1830" t="s">
        <v>1442</v>
      </c>
      <c r="J1830" t="s">
        <v>340</v>
      </c>
      <c r="K1830" t="str">
        <f t="shared" si="815"/>
        <v/>
      </c>
      <c r="L1830" t="str">
        <f t="shared" si="816"/>
        <v/>
      </c>
      <c r="M1830" t="str">
        <f t="shared" si="817"/>
        <v/>
      </c>
      <c r="N1830" t="str">
        <f t="shared" si="818"/>
        <v>Visiteur</v>
      </c>
      <c r="O1830" t="str">
        <f t="shared" si="819"/>
        <v>Googlebot Smartphone</v>
      </c>
      <c r="P1830" t="str">
        <f t="shared" si="820"/>
        <v>Googlebot Smartphone</v>
      </c>
      <c r="Q1830" t="str">
        <f t="shared" si="821"/>
        <v/>
      </c>
      <c r="R1830" t="str">
        <f t="shared" si="822"/>
        <v/>
      </c>
      <c r="S1830" t="str">
        <f t="shared" si="823"/>
        <v>Googlebot Smartphone</v>
      </c>
      <c r="T1830" t="str">
        <f t="shared" si="824"/>
        <v/>
      </c>
      <c r="U1830" t="str">
        <f t="shared" si="825"/>
        <v/>
      </c>
      <c r="V1830" t="str">
        <f t="shared" si="826"/>
        <v/>
      </c>
      <c r="W1830" t="str">
        <f t="shared" si="827"/>
        <v/>
      </c>
      <c r="X1830" t="str">
        <f t="shared" si="828"/>
        <v/>
      </c>
      <c r="Y1830" t="str">
        <f t="shared" si="829"/>
        <v/>
      </c>
      <c r="Z1830" t="str">
        <f t="shared" si="830"/>
        <v/>
      </c>
      <c r="AA1830" t="str">
        <f t="shared" si="831"/>
        <v/>
      </c>
      <c r="AB1830" t="str">
        <f t="shared" si="832"/>
        <v/>
      </c>
      <c r="AC1830" t="str">
        <f t="shared" si="833"/>
        <v/>
      </c>
      <c r="AD1830" t="str">
        <f t="shared" si="834"/>
        <v/>
      </c>
      <c r="AE1830" t="str">
        <f t="shared" si="835"/>
        <v/>
      </c>
      <c r="AF1830" t="str">
        <f t="shared" si="836"/>
        <v/>
      </c>
      <c r="AG1830" t="str">
        <f t="shared" si="837"/>
        <v/>
      </c>
      <c r="AH1830" t="str">
        <f t="shared" si="838"/>
        <v/>
      </c>
      <c r="AI1830" t="str">
        <f t="shared" si="839"/>
        <v/>
      </c>
      <c r="AJ1830" t="str">
        <f t="shared" si="840"/>
        <v/>
      </c>
      <c r="AK1830" t="str">
        <f t="shared" si="841"/>
        <v/>
      </c>
      <c r="AL1830" t="str">
        <f t="shared" si="842"/>
        <v/>
      </c>
      <c r="AM1830" t="str">
        <f t="shared" si="843"/>
        <v/>
      </c>
    </row>
    <row r="1831" spans="1:39">
      <c r="A1831" t="s">
        <v>337</v>
      </c>
      <c r="C1831" t="s">
        <v>1</v>
      </c>
      <c r="D1831" t="s">
        <v>1449</v>
      </c>
      <c r="E1831" t="s">
        <v>3</v>
      </c>
      <c r="G1831">
        <v>200</v>
      </c>
      <c r="H1831">
        <v>27</v>
      </c>
      <c r="I1831" t="s">
        <v>1442</v>
      </c>
      <c r="J1831" t="s">
        <v>340</v>
      </c>
      <c r="K1831" t="str">
        <f t="shared" si="815"/>
        <v/>
      </c>
      <c r="L1831" t="str">
        <f t="shared" si="816"/>
        <v/>
      </c>
      <c r="M1831" t="str">
        <f t="shared" si="817"/>
        <v/>
      </c>
      <c r="N1831" t="str">
        <f t="shared" si="818"/>
        <v>Visiteur</v>
      </c>
      <c r="O1831" t="str">
        <f t="shared" si="819"/>
        <v>Googlebot Smartphone</v>
      </c>
      <c r="P1831" t="str">
        <f t="shared" si="820"/>
        <v>Googlebot Smartphone</v>
      </c>
      <c r="Q1831" t="str">
        <f t="shared" si="821"/>
        <v/>
      </c>
      <c r="R1831" t="str">
        <f t="shared" si="822"/>
        <v/>
      </c>
      <c r="S1831" t="str">
        <f t="shared" si="823"/>
        <v>Googlebot Smartphone</v>
      </c>
      <c r="T1831" t="str">
        <f t="shared" si="824"/>
        <v/>
      </c>
      <c r="U1831" t="str">
        <f t="shared" si="825"/>
        <v/>
      </c>
      <c r="V1831" t="str">
        <f t="shared" si="826"/>
        <v/>
      </c>
      <c r="W1831" t="str">
        <f t="shared" si="827"/>
        <v/>
      </c>
      <c r="X1831" t="str">
        <f t="shared" si="828"/>
        <v/>
      </c>
      <c r="Y1831" t="str">
        <f t="shared" si="829"/>
        <v/>
      </c>
      <c r="Z1831" t="str">
        <f t="shared" si="830"/>
        <v/>
      </c>
      <c r="AA1831" t="str">
        <f t="shared" si="831"/>
        <v/>
      </c>
      <c r="AB1831" t="str">
        <f t="shared" si="832"/>
        <v/>
      </c>
      <c r="AC1831" t="str">
        <f t="shared" si="833"/>
        <v/>
      </c>
      <c r="AD1831" t="str">
        <f t="shared" si="834"/>
        <v/>
      </c>
      <c r="AE1831" t="str">
        <f t="shared" si="835"/>
        <v/>
      </c>
      <c r="AF1831" t="str">
        <f t="shared" si="836"/>
        <v/>
      </c>
      <c r="AG1831" t="str">
        <f t="shared" si="837"/>
        <v/>
      </c>
      <c r="AH1831" t="str">
        <f t="shared" si="838"/>
        <v/>
      </c>
      <c r="AI1831" t="str">
        <f t="shared" si="839"/>
        <v/>
      </c>
      <c r="AJ1831" t="str">
        <f t="shared" si="840"/>
        <v/>
      </c>
      <c r="AK1831" t="str">
        <f t="shared" si="841"/>
        <v/>
      </c>
      <c r="AL1831" t="str">
        <f t="shared" si="842"/>
        <v/>
      </c>
      <c r="AM1831" t="str">
        <f t="shared" si="843"/>
        <v/>
      </c>
    </row>
    <row r="1832" spans="1:39">
      <c r="A1832" t="s">
        <v>337</v>
      </c>
      <c r="C1832" t="s">
        <v>1</v>
      </c>
      <c r="D1832" t="s">
        <v>1450</v>
      </c>
      <c r="E1832" t="s">
        <v>3</v>
      </c>
      <c r="G1832">
        <v>200</v>
      </c>
      <c r="H1832">
        <v>47</v>
      </c>
      <c r="I1832" t="s">
        <v>1391</v>
      </c>
      <c r="J1832" t="s">
        <v>340</v>
      </c>
      <c r="K1832" t="str">
        <f t="shared" si="815"/>
        <v/>
      </c>
      <c r="L1832" t="str">
        <f t="shared" si="816"/>
        <v/>
      </c>
      <c r="M1832" t="str">
        <f t="shared" si="817"/>
        <v/>
      </c>
      <c r="N1832" t="str">
        <f t="shared" si="818"/>
        <v>Visiteur</v>
      </c>
      <c r="O1832" t="str">
        <f t="shared" si="819"/>
        <v>Googlebot Smartphone</v>
      </c>
      <c r="P1832" t="str">
        <f t="shared" si="820"/>
        <v>Googlebot Smartphone</v>
      </c>
      <c r="Q1832" t="str">
        <f t="shared" si="821"/>
        <v/>
      </c>
      <c r="R1832" t="str">
        <f t="shared" si="822"/>
        <v/>
      </c>
      <c r="S1832" t="str">
        <f t="shared" si="823"/>
        <v>Googlebot Smartphone</v>
      </c>
      <c r="T1832" t="str">
        <f t="shared" si="824"/>
        <v/>
      </c>
      <c r="U1832" t="str">
        <f t="shared" si="825"/>
        <v/>
      </c>
      <c r="V1832" t="str">
        <f t="shared" si="826"/>
        <v/>
      </c>
      <c r="W1832" t="str">
        <f t="shared" si="827"/>
        <v/>
      </c>
      <c r="X1832" t="str">
        <f t="shared" si="828"/>
        <v/>
      </c>
      <c r="Y1832" t="str">
        <f t="shared" si="829"/>
        <v/>
      </c>
      <c r="Z1832" t="str">
        <f t="shared" si="830"/>
        <v/>
      </c>
      <c r="AA1832" t="str">
        <f t="shared" si="831"/>
        <v/>
      </c>
      <c r="AB1832" t="str">
        <f t="shared" si="832"/>
        <v/>
      </c>
      <c r="AC1832" t="str">
        <f t="shared" si="833"/>
        <v/>
      </c>
      <c r="AD1832" t="str">
        <f t="shared" si="834"/>
        <v/>
      </c>
      <c r="AE1832" t="str">
        <f t="shared" si="835"/>
        <v/>
      </c>
      <c r="AF1832" t="str">
        <f t="shared" si="836"/>
        <v/>
      </c>
      <c r="AG1832" t="str">
        <f t="shared" si="837"/>
        <v/>
      </c>
      <c r="AH1832" t="str">
        <f t="shared" si="838"/>
        <v/>
      </c>
      <c r="AI1832" t="str">
        <f t="shared" si="839"/>
        <v/>
      </c>
      <c r="AJ1832" t="str">
        <f t="shared" si="840"/>
        <v/>
      </c>
      <c r="AK1832" t="str">
        <f t="shared" si="841"/>
        <v/>
      </c>
      <c r="AL1832" t="str">
        <f t="shared" si="842"/>
        <v/>
      </c>
      <c r="AM1832" t="str">
        <f t="shared" si="843"/>
        <v/>
      </c>
    </row>
    <row r="1833" spans="1:39">
      <c r="A1833" t="s">
        <v>337</v>
      </c>
      <c r="C1833" t="s">
        <v>1</v>
      </c>
      <c r="D1833" t="s">
        <v>1451</v>
      </c>
      <c r="E1833" t="s">
        <v>3</v>
      </c>
      <c r="G1833">
        <v>200</v>
      </c>
      <c r="H1833">
        <v>98</v>
      </c>
      <c r="I1833" t="s">
        <v>1442</v>
      </c>
      <c r="J1833" t="s">
        <v>340</v>
      </c>
      <c r="K1833" t="str">
        <f t="shared" si="815"/>
        <v/>
      </c>
      <c r="L1833" t="str">
        <f t="shared" si="816"/>
        <v/>
      </c>
      <c r="M1833" t="str">
        <f t="shared" si="817"/>
        <v/>
      </c>
      <c r="N1833" t="str">
        <f t="shared" si="818"/>
        <v>Visiteur</v>
      </c>
      <c r="O1833" t="str">
        <f t="shared" si="819"/>
        <v>Googlebot Smartphone</v>
      </c>
      <c r="P1833" t="str">
        <f t="shared" si="820"/>
        <v>Googlebot Smartphone</v>
      </c>
      <c r="Q1833" t="str">
        <f t="shared" si="821"/>
        <v/>
      </c>
      <c r="R1833" t="str">
        <f t="shared" si="822"/>
        <v/>
      </c>
      <c r="S1833" t="str">
        <f t="shared" si="823"/>
        <v>Googlebot Smartphone</v>
      </c>
      <c r="T1833" t="str">
        <f t="shared" si="824"/>
        <v/>
      </c>
      <c r="U1833" t="str">
        <f t="shared" si="825"/>
        <v/>
      </c>
      <c r="V1833" t="str">
        <f t="shared" si="826"/>
        <v/>
      </c>
      <c r="W1833" t="str">
        <f t="shared" si="827"/>
        <v/>
      </c>
      <c r="X1833" t="str">
        <f t="shared" si="828"/>
        <v/>
      </c>
      <c r="Y1833" t="str">
        <f t="shared" si="829"/>
        <v/>
      </c>
      <c r="Z1833" t="str">
        <f t="shared" si="830"/>
        <v/>
      </c>
      <c r="AA1833" t="str">
        <f t="shared" si="831"/>
        <v/>
      </c>
      <c r="AB1833" t="str">
        <f t="shared" si="832"/>
        <v/>
      </c>
      <c r="AC1833" t="str">
        <f t="shared" si="833"/>
        <v/>
      </c>
      <c r="AD1833" t="str">
        <f t="shared" si="834"/>
        <v/>
      </c>
      <c r="AE1833" t="str">
        <f t="shared" si="835"/>
        <v/>
      </c>
      <c r="AF1833" t="str">
        <f t="shared" si="836"/>
        <v/>
      </c>
      <c r="AG1833" t="str">
        <f t="shared" si="837"/>
        <v/>
      </c>
      <c r="AH1833" t="str">
        <f t="shared" si="838"/>
        <v/>
      </c>
      <c r="AI1833" t="str">
        <f t="shared" si="839"/>
        <v/>
      </c>
      <c r="AJ1833" t="str">
        <f t="shared" si="840"/>
        <v/>
      </c>
      <c r="AK1833" t="str">
        <f t="shared" si="841"/>
        <v/>
      </c>
      <c r="AL1833" t="str">
        <f t="shared" si="842"/>
        <v/>
      </c>
      <c r="AM1833" t="str">
        <f t="shared" si="843"/>
        <v/>
      </c>
    </row>
    <row r="1834" spans="1:39">
      <c r="A1834" t="s">
        <v>337</v>
      </c>
      <c r="C1834" t="s">
        <v>1</v>
      </c>
      <c r="D1834" t="s">
        <v>1452</v>
      </c>
      <c r="E1834" t="s">
        <v>3</v>
      </c>
      <c r="G1834">
        <v>200</v>
      </c>
      <c r="H1834">
        <v>47</v>
      </c>
      <c r="I1834" t="s">
        <v>1359</v>
      </c>
      <c r="J1834" t="s">
        <v>340</v>
      </c>
      <c r="K1834" t="str">
        <f t="shared" si="815"/>
        <v/>
      </c>
      <c r="L1834" t="str">
        <f t="shared" si="816"/>
        <v/>
      </c>
      <c r="M1834" t="str">
        <f t="shared" si="817"/>
        <v/>
      </c>
      <c r="N1834" t="str">
        <f t="shared" si="818"/>
        <v>Visiteur</v>
      </c>
      <c r="O1834" t="str">
        <f t="shared" si="819"/>
        <v>Googlebot Smartphone</v>
      </c>
      <c r="P1834" t="str">
        <f t="shared" si="820"/>
        <v>Googlebot Smartphone</v>
      </c>
      <c r="Q1834" t="str">
        <f t="shared" si="821"/>
        <v/>
      </c>
      <c r="R1834" t="str">
        <f t="shared" si="822"/>
        <v/>
      </c>
      <c r="S1834" t="str">
        <f t="shared" si="823"/>
        <v>Googlebot Smartphone</v>
      </c>
      <c r="T1834" t="str">
        <f t="shared" si="824"/>
        <v/>
      </c>
      <c r="U1834" t="str">
        <f t="shared" si="825"/>
        <v/>
      </c>
      <c r="V1834" t="str">
        <f t="shared" si="826"/>
        <v/>
      </c>
      <c r="W1834" t="str">
        <f t="shared" si="827"/>
        <v/>
      </c>
      <c r="X1834" t="str">
        <f t="shared" si="828"/>
        <v/>
      </c>
      <c r="Y1834" t="str">
        <f t="shared" si="829"/>
        <v/>
      </c>
      <c r="Z1834" t="str">
        <f t="shared" si="830"/>
        <v/>
      </c>
      <c r="AA1834" t="str">
        <f t="shared" si="831"/>
        <v/>
      </c>
      <c r="AB1834" t="str">
        <f t="shared" si="832"/>
        <v/>
      </c>
      <c r="AC1834" t="str">
        <f t="shared" si="833"/>
        <v/>
      </c>
      <c r="AD1834" t="str">
        <f t="shared" si="834"/>
        <v/>
      </c>
      <c r="AE1834" t="str">
        <f t="shared" si="835"/>
        <v/>
      </c>
      <c r="AF1834" t="str">
        <f t="shared" si="836"/>
        <v/>
      </c>
      <c r="AG1834" t="str">
        <f t="shared" si="837"/>
        <v/>
      </c>
      <c r="AH1834" t="str">
        <f t="shared" si="838"/>
        <v/>
      </c>
      <c r="AI1834" t="str">
        <f t="shared" si="839"/>
        <v/>
      </c>
      <c r="AJ1834" t="str">
        <f t="shared" si="840"/>
        <v/>
      </c>
      <c r="AK1834" t="str">
        <f t="shared" si="841"/>
        <v/>
      </c>
      <c r="AL1834" t="str">
        <f t="shared" si="842"/>
        <v/>
      </c>
      <c r="AM1834" t="str">
        <f t="shared" si="843"/>
        <v/>
      </c>
    </row>
    <row r="1835" spans="1:39">
      <c r="A1835" t="s">
        <v>337</v>
      </c>
      <c r="C1835" t="s">
        <v>1</v>
      </c>
      <c r="D1835" t="s">
        <v>1453</v>
      </c>
      <c r="E1835" t="s">
        <v>3</v>
      </c>
      <c r="G1835">
        <v>200</v>
      </c>
      <c r="H1835">
        <v>25</v>
      </c>
      <c r="I1835" t="s">
        <v>399</v>
      </c>
      <c r="J1835" t="s">
        <v>340</v>
      </c>
      <c r="K1835" t="str">
        <f t="shared" si="815"/>
        <v/>
      </c>
      <c r="L1835" t="str">
        <f t="shared" si="816"/>
        <v/>
      </c>
      <c r="M1835" t="str">
        <f t="shared" si="817"/>
        <v/>
      </c>
      <c r="N1835" t="str">
        <f t="shared" si="818"/>
        <v>Visiteur</v>
      </c>
      <c r="O1835" t="str">
        <f t="shared" si="819"/>
        <v>Googlebot Smartphone</v>
      </c>
      <c r="P1835" t="str">
        <f t="shared" si="820"/>
        <v>Googlebot Smartphone</v>
      </c>
      <c r="Q1835" t="str">
        <f t="shared" si="821"/>
        <v/>
      </c>
      <c r="R1835" t="str">
        <f t="shared" si="822"/>
        <v/>
      </c>
      <c r="S1835" t="str">
        <f t="shared" si="823"/>
        <v>Googlebot Smartphone</v>
      </c>
      <c r="T1835" t="str">
        <f t="shared" si="824"/>
        <v/>
      </c>
      <c r="U1835" t="str">
        <f t="shared" si="825"/>
        <v/>
      </c>
      <c r="V1835" t="str">
        <f t="shared" si="826"/>
        <v/>
      </c>
      <c r="W1835" t="str">
        <f t="shared" si="827"/>
        <v/>
      </c>
      <c r="X1835" t="str">
        <f t="shared" si="828"/>
        <v/>
      </c>
      <c r="Y1835" t="str">
        <f t="shared" si="829"/>
        <v/>
      </c>
      <c r="Z1835" t="str">
        <f t="shared" si="830"/>
        <v/>
      </c>
      <c r="AA1835" t="str">
        <f t="shared" si="831"/>
        <v/>
      </c>
      <c r="AB1835" t="str">
        <f t="shared" si="832"/>
        <v/>
      </c>
      <c r="AC1835" t="str">
        <f t="shared" si="833"/>
        <v/>
      </c>
      <c r="AD1835" t="str">
        <f t="shared" si="834"/>
        <v/>
      </c>
      <c r="AE1835" t="str">
        <f t="shared" si="835"/>
        <v/>
      </c>
      <c r="AF1835" t="str">
        <f t="shared" si="836"/>
        <v/>
      </c>
      <c r="AG1835" t="str">
        <f t="shared" si="837"/>
        <v/>
      </c>
      <c r="AH1835" t="str">
        <f t="shared" si="838"/>
        <v/>
      </c>
      <c r="AI1835" t="str">
        <f t="shared" si="839"/>
        <v/>
      </c>
      <c r="AJ1835" t="str">
        <f t="shared" si="840"/>
        <v/>
      </c>
      <c r="AK1835" t="str">
        <f t="shared" si="841"/>
        <v/>
      </c>
      <c r="AL1835" t="str">
        <f t="shared" si="842"/>
        <v/>
      </c>
      <c r="AM1835" t="str">
        <f t="shared" si="843"/>
        <v/>
      </c>
    </row>
    <row r="1836" spans="1:39">
      <c r="A1836" t="s">
        <v>337</v>
      </c>
      <c r="C1836" t="s">
        <v>1</v>
      </c>
      <c r="D1836" t="s">
        <v>1454</v>
      </c>
      <c r="E1836" t="s">
        <v>3</v>
      </c>
      <c r="G1836">
        <v>200</v>
      </c>
      <c r="H1836">
        <v>47</v>
      </c>
      <c r="I1836" t="s">
        <v>1407</v>
      </c>
      <c r="J1836" t="s">
        <v>340</v>
      </c>
      <c r="K1836" t="str">
        <f t="shared" si="815"/>
        <v/>
      </c>
      <c r="L1836" t="str">
        <f t="shared" si="816"/>
        <v/>
      </c>
      <c r="M1836" t="str">
        <f t="shared" si="817"/>
        <v/>
      </c>
      <c r="N1836" t="str">
        <f t="shared" si="818"/>
        <v>Visiteur</v>
      </c>
      <c r="O1836" t="str">
        <f t="shared" si="819"/>
        <v>Googlebot Smartphone</v>
      </c>
      <c r="P1836" t="str">
        <f t="shared" si="820"/>
        <v>Googlebot Smartphone</v>
      </c>
      <c r="Q1836" t="str">
        <f t="shared" si="821"/>
        <v/>
      </c>
      <c r="R1836" t="str">
        <f t="shared" si="822"/>
        <v/>
      </c>
      <c r="S1836" t="str">
        <f t="shared" si="823"/>
        <v>Googlebot Smartphone</v>
      </c>
      <c r="T1836" t="str">
        <f t="shared" si="824"/>
        <v/>
      </c>
      <c r="U1836" t="str">
        <f t="shared" si="825"/>
        <v/>
      </c>
      <c r="V1836" t="str">
        <f t="shared" si="826"/>
        <v/>
      </c>
      <c r="W1836" t="str">
        <f t="shared" si="827"/>
        <v/>
      </c>
      <c r="X1836" t="str">
        <f t="shared" si="828"/>
        <v/>
      </c>
      <c r="Y1836" t="str">
        <f t="shared" si="829"/>
        <v/>
      </c>
      <c r="Z1836" t="str">
        <f t="shared" si="830"/>
        <v/>
      </c>
      <c r="AA1836" t="str">
        <f t="shared" si="831"/>
        <v/>
      </c>
      <c r="AB1836" t="str">
        <f t="shared" si="832"/>
        <v/>
      </c>
      <c r="AC1836" t="str">
        <f t="shared" si="833"/>
        <v/>
      </c>
      <c r="AD1836" t="str">
        <f t="shared" si="834"/>
        <v/>
      </c>
      <c r="AE1836" t="str">
        <f t="shared" si="835"/>
        <v/>
      </c>
      <c r="AF1836" t="str">
        <f t="shared" si="836"/>
        <v/>
      </c>
      <c r="AG1836" t="str">
        <f t="shared" si="837"/>
        <v/>
      </c>
      <c r="AH1836" t="str">
        <f t="shared" si="838"/>
        <v/>
      </c>
      <c r="AI1836" t="str">
        <f t="shared" si="839"/>
        <v/>
      </c>
      <c r="AJ1836" t="str">
        <f t="shared" si="840"/>
        <v/>
      </c>
      <c r="AK1836" t="str">
        <f t="shared" si="841"/>
        <v/>
      </c>
      <c r="AL1836" t="str">
        <f t="shared" si="842"/>
        <v/>
      </c>
      <c r="AM1836" t="str">
        <f t="shared" si="843"/>
        <v/>
      </c>
    </row>
    <row r="1837" spans="1:39">
      <c r="A1837" t="s">
        <v>337</v>
      </c>
      <c r="C1837" t="s">
        <v>1</v>
      </c>
      <c r="D1837" t="s">
        <v>1455</v>
      </c>
      <c r="E1837" t="s">
        <v>3</v>
      </c>
      <c r="G1837">
        <v>200</v>
      </c>
      <c r="H1837">
        <v>47</v>
      </c>
      <c r="I1837" t="s">
        <v>399</v>
      </c>
      <c r="J1837" t="s">
        <v>340</v>
      </c>
      <c r="K1837" t="str">
        <f t="shared" si="815"/>
        <v/>
      </c>
      <c r="L1837" t="str">
        <f t="shared" si="816"/>
        <v/>
      </c>
      <c r="M1837" t="str">
        <f t="shared" si="817"/>
        <v/>
      </c>
      <c r="N1837" t="str">
        <f t="shared" si="818"/>
        <v>Visiteur</v>
      </c>
      <c r="O1837" t="str">
        <f t="shared" si="819"/>
        <v>Googlebot Smartphone</v>
      </c>
      <c r="P1837" t="str">
        <f t="shared" si="820"/>
        <v>Googlebot Smartphone</v>
      </c>
      <c r="Q1837" t="str">
        <f t="shared" si="821"/>
        <v/>
      </c>
      <c r="R1837" t="str">
        <f t="shared" si="822"/>
        <v/>
      </c>
      <c r="S1837" t="str">
        <f t="shared" si="823"/>
        <v>Googlebot Smartphone</v>
      </c>
      <c r="T1837" t="str">
        <f t="shared" si="824"/>
        <v/>
      </c>
      <c r="U1837" t="str">
        <f t="shared" si="825"/>
        <v/>
      </c>
      <c r="V1837" t="str">
        <f t="shared" si="826"/>
        <v/>
      </c>
      <c r="W1837" t="str">
        <f t="shared" si="827"/>
        <v/>
      </c>
      <c r="X1837" t="str">
        <f t="shared" si="828"/>
        <v/>
      </c>
      <c r="Y1837" t="str">
        <f t="shared" si="829"/>
        <v/>
      </c>
      <c r="Z1837" t="str">
        <f t="shared" si="830"/>
        <v/>
      </c>
      <c r="AA1837" t="str">
        <f t="shared" si="831"/>
        <v/>
      </c>
      <c r="AB1837" t="str">
        <f t="shared" si="832"/>
        <v/>
      </c>
      <c r="AC1837" t="str">
        <f t="shared" si="833"/>
        <v/>
      </c>
      <c r="AD1837" t="str">
        <f t="shared" si="834"/>
        <v/>
      </c>
      <c r="AE1837" t="str">
        <f t="shared" si="835"/>
        <v/>
      </c>
      <c r="AF1837" t="str">
        <f t="shared" si="836"/>
        <v/>
      </c>
      <c r="AG1837" t="str">
        <f t="shared" si="837"/>
        <v/>
      </c>
      <c r="AH1837" t="str">
        <f t="shared" si="838"/>
        <v/>
      </c>
      <c r="AI1837" t="str">
        <f t="shared" si="839"/>
        <v/>
      </c>
      <c r="AJ1837" t="str">
        <f t="shared" si="840"/>
        <v/>
      </c>
      <c r="AK1837" t="str">
        <f t="shared" si="841"/>
        <v/>
      </c>
      <c r="AL1837" t="str">
        <f t="shared" si="842"/>
        <v/>
      </c>
      <c r="AM1837" t="str">
        <f t="shared" si="843"/>
        <v/>
      </c>
    </row>
    <row r="1838" spans="1:39">
      <c r="A1838" t="s">
        <v>337</v>
      </c>
      <c r="C1838" t="s">
        <v>1</v>
      </c>
      <c r="D1838" t="s">
        <v>1456</v>
      </c>
      <c r="E1838" t="s">
        <v>3</v>
      </c>
      <c r="G1838">
        <v>200</v>
      </c>
      <c r="H1838">
        <v>25</v>
      </c>
      <c r="I1838" t="s">
        <v>1359</v>
      </c>
      <c r="J1838" t="s">
        <v>340</v>
      </c>
      <c r="K1838" t="str">
        <f t="shared" si="815"/>
        <v/>
      </c>
      <c r="L1838" t="str">
        <f t="shared" si="816"/>
        <v/>
      </c>
      <c r="M1838" t="str">
        <f t="shared" si="817"/>
        <v/>
      </c>
      <c r="N1838" t="str">
        <f t="shared" si="818"/>
        <v>Visiteur</v>
      </c>
      <c r="O1838" t="str">
        <f t="shared" si="819"/>
        <v>Googlebot Smartphone</v>
      </c>
      <c r="P1838" t="str">
        <f t="shared" si="820"/>
        <v>Googlebot Smartphone</v>
      </c>
      <c r="Q1838" t="str">
        <f t="shared" si="821"/>
        <v/>
      </c>
      <c r="R1838" t="str">
        <f t="shared" si="822"/>
        <v/>
      </c>
      <c r="S1838" t="str">
        <f t="shared" si="823"/>
        <v>Googlebot Smartphone</v>
      </c>
      <c r="T1838" t="str">
        <f t="shared" si="824"/>
        <v/>
      </c>
      <c r="U1838" t="str">
        <f t="shared" si="825"/>
        <v/>
      </c>
      <c r="V1838" t="str">
        <f t="shared" si="826"/>
        <v/>
      </c>
      <c r="W1838" t="str">
        <f t="shared" si="827"/>
        <v/>
      </c>
      <c r="X1838" t="str">
        <f t="shared" si="828"/>
        <v/>
      </c>
      <c r="Y1838" t="str">
        <f t="shared" si="829"/>
        <v/>
      </c>
      <c r="Z1838" t="str">
        <f t="shared" si="830"/>
        <v/>
      </c>
      <c r="AA1838" t="str">
        <f t="shared" si="831"/>
        <v/>
      </c>
      <c r="AB1838" t="str">
        <f t="shared" si="832"/>
        <v/>
      </c>
      <c r="AC1838" t="str">
        <f t="shared" si="833"/>
        <v/>
      </c>
      <c r="AD1838" t="str">
        <f t="shared" si="834"/>
        <v/>
      </c>
      <c r="AE1838" t="str">
        <f t="shared" si="835"/>
        <v/>
      </c>
      <c r="AF1838" t="str">
        <f t="shared" si="836"/>
        <v/>
      </c>
      <c r="AG1838" t="str">
        <f t="shared" si="837"/>
        <v/>
      </c>
      <c r="AH1838" t="str">
        <f t="shared" si="838"/>
        <v/>
      </c>
      <c r="AI1838" t="str">
        <f t="shared" si="839"/>
        <v/>
      </c>
      <c r="AJ1838" t="str">
        <f t="shared" si="840"/>
        <v/>
      </c>
      <c r="AK1838" t="str">
        <f t="shared" si="841"/>
        <v/>
      </c>
      <c r="AL1838" t="str">
        <f t="shared" si="842"/>
        <v/>
      </c>
      <c r="AM1838" t="str">
        <f t="shared" si="843"/>
        <v/>
      </c>
    </row>
    <row r="1839" spans="1:39">
      <c r="A1839" t="s">
        <v>1457</v>
      </c>
      <c r="C1839" t="s">
        <v>1</v>
      </c>
      <c r="D1839" t="s">
        <v>1458</v>
      </c>
      <c r="E1839" t="s">
        <v>3</v>
      </c>
      <c r="G1839">
        <v>200</v>
      </c>
      <c r="H1839">
        <v>55135</v>
      </c>
      <c r="I1839" t="s">
        <v>1459</v>
      </c>
      <c r="J1839" t="s">
        <v>1460</v>
      </c>
      <c r="K1839" t="str">
        <f t="shared" si="815"/>
        <v/>
      </c>
      <c r="L1839" t="str">
        <f t="shared" si="816"/>
        <v/>
      </c>
      <c r="M1839" t="str">
        <f t="shared" si="817"/>
        <v/>
      </c>
      <c r="N1839" t="str">
        <f t="shared" si="818"/>
        <v>Bot</v>
      </c>
      <c r="O1839" t="str">
        <f t="shared" si="819"/>
        <v/>
      </c>
      <c r="P1839" t="str">
        <f t="shared" si="820"/>
        <v>Visiteur</v>
      </c>
      <c r="Q1839" t="str">
        <f t="shared" si="821"/>
        <v/>
      </c>
      <c r="R1839" t="str">
        <f t="shared" si="822"/>
        <v/>
      </c>
      <c r="S1839" t="str">
        <f t="shared" si="823"/>
        <v/>
      </c>
      <c r="T1839" t="str">
        <f t="shared" si="824"/>
        <v/>
      </c>
      <c r="U1839" t="str">
        <f t="shared" si="825"/>
        <v/>
      </c>
      <c r="V1839" t="str">
        <f t="shared" si="826"/>
        <v/>
      </c>
      <c r="W1839" t="str">
        <f t="shared" si="827"/>
        <v/>
      </c>
      <c r="X1839" t="str">
        <f t="shared" si="828"/>
        <v/>
      </c>
      <c r="Y1839" t="str">
        <f t="shared" si="829"/>
        <v/>
      </c>
      <c r="Z1839" t="str">
        <f t="shared" si="830"/>
        <v/>
      </c>
      <c r="AA1839" t="str">
        <f t="shared" si="831"/>
        <v/>
      </c>
      <c r="AB1839" t="str">
        <f t="shared" si="832"/>
        <v/>
      </c>
      <c r="AC1839" t="str">
        <f t="shared" si="833"/>
        <v/>
      </c>
      <c r="AD1839" t="str">
        <f t="shared" si="834"/>
        <v/>
      </c>
      <c r="AE1839" t="str">
        <f t="shared" si="835"/>
        <v/>
      </c>
      <c r="AF1839" t="str">
        <f t="shared" si="836"/>
        <v/>
      </c>
      <c r="AG1839" t="str">
        <f t="shared" si="837"/>
        <v/>
      </c>
      <c r="AH1839" t="str">
        <f t="shared" si="838"/>
        <v/>
      </c>
      <c r="AI1839" t="str">
        <f t="shared" si="839"/>
        <v/>
      </c>
      <c r="AJ1839" t="str">
        <f t="shared" si="840"/>
        <v/>
      </c>
      <c r="AK1839" t="str">
        <f t="shared" si="841"/>
        <v/>
      </c>
      <c r="AL1839" t="str">
        <f t="shared" si="842"/>
        <v/>
      </c>
      <c r="AM1839" t="str">
        <f t="shared" si="843"/>
        <v/>
      </c>
    </row>
    <row r="1840" spans="1:39">
      <c r="A1840" t="s">
        <v>28</v>
      </c>
      <c r="C1840" t="s">
        <v>1</v>
      </c>
      <c r="D1840" t="s">
        <v>1461</v>
      </c>
      <c r="E1840" t="s">
        <v>3</v>
      </c>
      <c r="G1840">
        <v>200</v>
      </c>
      <c r="H1840">
        <v>401</v>
      </c>
      <c r="I1840" t="s">
        <v>1</v>
      </c>
      <c r="J1840" t="s">
        <v>33</v>
      </c>
      <c r="K1840" t="str">
        <f t="shared" si="815"/>
        <v/>
      </c>
      <c r="L1840" t="str">
        <f t="shared" si="816"/>
        <v/>
      </c>
      <c r="M1840" t="str">
        <f t="shared" si="817"/>
        <v/>
      </c>
      <c r="N1840" t="str">
        <f t="shared" si="818"/>
        <v>Bot</v>
      </c>
      <c r="O1840" t="str">
        <f t="shared" si="819"/>
        <v>Googlebot/2</v>
      </c>
      <c r="P1840" t="str">
        <f t="shared" si="820"/>
        <v>Visiteur</v>
      </c>
      <c r="Q1840" t="str">
        <f t="shared" si="821"/>
        <v/>
      </c>
      <c r="R1840" t="str">
        <f t="shared" si="822"/>
        <v/>
      </c>
      <c r="S1840" t="str">
        <f t="shared" si="823"/>
        <v/>
      </c>
      <c r="T1840" t="str">
        <f t="shared" si="824"/>
        <v/>
      </c>
      <c r="U1840" t="str">
        <f t="shared" si="825"/>
        <v/>
      </c>
      <c r="V1840" t="str">
        <f t="shared" si="826"/>
        <v/>
      </c>
      <c r="W1840" t="str">
        <f t="shared" si="827"/>
        <v/>
      </c>
      <c r="X1840" t="str">
        <f t="shared" si="828"/>
        <v/>
      </c>
      <c r="Y1840" t="str">
        <f t="shared" si="829"/>
        <v/>
      </c>
      <c r="Z1840" t="str">
        <f t="shared" si="830"/>
        <v/>
      </c>
      <c r="AA1840" t="str">
        <f t="shared" si="831"/>
        <v/>
      </c>
      <c r="AB1840" t="str">
        <f t="shared" si="832"/>
        <v>Googlebot/2</v>
      </c>
      <c r="AC1840" t="str">
        <f t="shared" si="833"/>
        <v/>
      </c>
      <c r="AD1840" t="str">
        <f t="shared" si="834"/>
        <v/>
      </c>
      <c r="AE1840" t="str">
        <f t="shared" si="835"/>
        <v/>
      </c>
      <c r="AF1840" t="str">
        <f t="shared" si="836"/>
        <v/>
      </c>
      <c r="AG1840" t="str">
        <f t="shared" si="837"/>
        <v/>
      </c>
      <c r="AH1840" t="str">
        <f t="shared" si="838"/>
        <v/>
      </c>
      <c r="AI1840" t="str">
        <f t="shared" si="839"/>
        <v/>
      </c>
      <c r="AJ1840" t="str">
        <f t="shared" si="840"/>
        <v/>
      </c>
      <c r="AK1840" t="str">
        <f t="shared" si="841"/>
        <v/>
      </c>
      <c r="AL1840" t="str">
        <f t="shared" si="842"/>
        <v/>
      </c>
      <c r="AM1840" t="str">
        <f t="shared" si="843"/>
        <v/>
      </c>
    </row>
    <row r="1841" spans="1:39">
      <c r="A1841" t="s">
        <v>28</v>
      </c>
      <c r="C1841" t="s">
        <v>1</v>
      </c>
      <c r="D1841" t="s">
        <v>1462</v>
      </c>
      <c r="E1841" t="s">
        <v>3</v>
      </c>
      <c r="G1841">
        <v>200</v>
      </c>
      <c r="H1841">
        <v>668</v>
      </c>
      <c r="I1841" t="s">
        <v>1</v>
      </c>
      <c r="J1841" t="s">
        <v>33</v>
      </c>
      <c r="K1841" t="str">
        <f t="shared" si="815"/>
        <v/>
      </c>
      <c r="L1841" t="str">
        <f t="shared" si="816"/>
        <v/>
      </c>
      <c r="M1841" t="str">
        <f t="shared" si="817"/>
        <v/>
      </c>
      <c r="N1841" t="str">
        <f t="shared" si="818"/>
        <v>Visiteur</v>
      </c>
      <c r="O1841" t="str">
        <f t="shared" si="819"/>
        <v>Googlebot/2</v>
      </c>
      <c r="P1841" t="str">
        <f t="shared" si="820"/>
        <v>Visiteur</v>
      </c>
      <c r="Q1841" t="str">
        <f t="shared" si="821"/>
        <v/>
      </c>
      <c r="R1841" t="str">
        <f t="shared" si="822"/>
        <v/>
      </c>
      <c r="S1841" t="str">
        <f t="shared" si="823"/>
        <v/>
      </c>
      <c r="T1841" t="str">
        <f t="shared" si="824"/>
        <v/>
      </c>
      <c r="U1841" t="str">
        <f t="shared" si="825"/>
        <v/>
      </c>
      <c r="V1841" t="str">
        <f t="shared" si="826"/>
        <v/>
      </c>
      <c r="W1841" t="str">
        <f t="shared" si="827"/>
        <v/>
      </c>
      <c r="X1841" t="str">
        <f t="shared" si="828"/>
        <v/>
      </c>
      <c r="Y1841" t="str">
        <f t="shared" si="829"/>
        <v/>
      </c>
      <c r="Z1841" t="str">
        <f t="shared" si="830"/>
        <v/>
      </c>
      <c r="AA1841" t="str">
        <f t="shared" si="831"/>
        <v/>
      </c>
      <c r="AB1841" t="str">
        <f t="shared" si="832"/>
        <v>Googlebot/2</v>
      </c>
      <c r="AC1841" t="str">
        <f t="shared" si="833"/>
        <v/>
      </c>
      <c r="AD1841" t="str">
        <f t="shared" si="834"/>
        <v/>
      </c>
      <c r="AE1841" t="str">
        <f t="shared" si="835"/>
        <v/>
      </c>
      <c r="AF1841" t="str">
        <f t="shared" si="836"/>
        <v/>
      </c>
      <c r="AG1841" t="str">
        <f t="shared" si="837"/>
        <v/>
      </c>
      <c r="AH1841" t="str">
        <f t="shared" si="838"/>
        <v/>
      </c>
      <c r="AI1841" t="str">
        <f t="shared" si="839"/>
        <v/>
      </c>
      <c r="AJ1841" t="str">
        <f t="shared" si="840"/>
        <v/>
      </c>
      <c r="AK1841" t="str">
        <f t="shared" si="841"/>
        <v/>
      </c>
      <c r="AL1841" t="str">
        <f t="shared" si="842"/>
        <v/>
      </c>
      <c r="AM1841" t="str">
        <f t="shared" si="843"/>
        <v/>
      </c>
    </row>
    <row r="1842" spans="1:39">
      <c r="A1842" t="s">
        <v>337</v>
      </c>
      <c r="C1842" t="s">
        <v>1</v>
      </c>
      <c r="D1842" t="s">
        <v>1449</v>
      </c>
      <c r="E1842" t="s">
        <v>3</v>
      </c>
      <c r="G1842">
        <v>200</v>
      </c>
      <c r="H1842">
        <v>43</v>
      </c>
      <c r="I1842" t="s">
        <v>1442</v>
      </c>
      <c r="J1842" t="s">
        <v>340</v>
      </c>
      <c r="K1842" t="str">
        <f t="shared" si="815"/>
        <v/>
      </c>
      <c r="L1842" t="str">
        <f t="shared" si="816"/>
        <v/>
      </c>
      <c r="M1842" t="str">
        <f t="shared" si="817"/>
        <v/>
      </c>
      <c r="N1842" t="str">
        <f t="shared" si="818"/>
        <v>Visiteur</v>
      </c>
      <c r="O1842" t="str">
        <f t="shared" si="819"/>
        <v>Googlebot Smartphone</v>
      </c>
      <c r="P1842" t="str">
        <f t="shared" si="820"/>
        <v>Googlebot Smartphone</v>
      </c>
      <c r="Q1842" t="str">
        <f t="shared" si="821"/>
        <v/>
      </c>
      <c r="R1842" t="str">
        <f t="shared" si="822"/>
        <v/>
      </c>
      <c r="S1842" t="str">
        <f t="shared" si="823"/>
        <v>Googlebot Smartphone</v>
      </c>
      <c r="T1842" t="str">
        <f t="shared" si="824"/>
        <v/>
      </c>
      <c r="U1842" t="str">
        <f t="shared" si="825"/>
        <v/>
      </c>
      <c r="V1842" t="str">
        <f t="shared" si="826"/>
        <v/>
      </c>
      <c r="W1842" t="str">
        <f t="shared" si="827"/>
        <v/>
      </c>
      <c r="X1842" t="str">
        <f t="shared" si="828"/>
        <v/>
      </c>
      <c r="Y1842" t="str">
        <f t="shared" si="829"/>
        <v/>
      </c>
      <c r="Z1842" t="str">
        <f t="shared" si="830"/>
        <v/>
      </c>
      <c r="AA1842" t="str">
        <f t="shared" si="831"/>
        <v/>
      </c>
      <c r="AB1842" t="str">
        <f t="shared" si="832"/>
        <v/>
      </c>
      <c r="AC1842" t="str">
        <f t="shared" si="833"/>
        <v/>
      </c>
      <c r="AD1842" t="str">
        <f t="shared" si="834"/>
        <v/>
      </c>
      <c r="AE1842" t="str">
        <f t="shared" si="835"/>
        <v/>
      </c>
      <c r="AF1842" t="str">
        <f t="shared" si="836"/>
        <v/>
      </c>
      <c r="AG1842" t="str">
        <f t="shared" si="837"/>
        <v/>
      </c>
      <c r="AH1842" t="str">
        <f t="shared" si="838"/>
        <v/>
      </c>
      <c r="AI1842" t="str">
        <f t="shared" si="839"/>
        <v/>
      </c>
      <c r="AJ1842" t="str">
        <f t="shared" si="840"/>
        <v/>
      </c>
      <c r="AK1842" t="str">
        <f t="shared" si="841"/>
        <v/>
      </c>
      <c r="AL1842" t="str">
        <f t="shared" si="842"/>
        <v/>
      </c>
      <c r="AM1842" t="str">
        <f t="shared" si="843"/>
        <v/>
      </c>
    </row>
    <row r="1843" spans="1:39">
      <c r="A1843" t="s">
        <v>337</v>
      </c>
      <c r="C1843" t="s">
        <v>1</v>
      </c>
      <c r="D1843" t="s">
        <v>1463</v>
      </c>
      <c r="E1843" t="s">
        <v>3</v>
      </c>
      <c r="G1843">
        <v>200</v>
      </c>
      <c r="H1843">
        <v>43</v>
      </c>
      <c r="I1843" t="s">
        <v>1364</v>
      </c>
      <c r="J1843" t="s">
        <v>340</v>
      </c>
      <c r="K1843" t="str">
        <f t="shared" si="815"/>
        <v/>
      </c>
      <c r="L1843" t="str">
        <f t="shared" si="816"/>
        <v/>
      </c>
      <c r="M1843" t="str">
        <f t="shared" si="817"/>
        <v/>
      </c>
      <c r="N1843" t="str">
        <f t="shared" si="818"/>
        <v>Visiteur</v>
      </c>
      <c r="O1843" t="str">
        <f t="shared" si="819"/>
        <v>Googlebot Smartphone</v>
      </c>
      <c r="P1843" t="str">
        <f t="shared" si="820"/>
        <v>Googlebot Smartphone</v>
      </c>
      <c r="Q1843" t="str">
        <f t="shared" si="821"/>
        <v/>
      </c>
      <c r="R1843" t="str">
        <f t="shared" si="822"/>
        <v/>
      </c>
      <c r="S1843" t="str">
        <f t="shared" si="823"/>
        <v>Googlebot Smartphone</v>
      </c>
      <c r="T1843" t="str">
        <f t="shared" si="824"/>
        <v/>
      </c>
      <c r="U1843" t="str">
        <f t="shared" si="825"/>
        <v/>
      </c>
      <c r="V1843" t="str">
        <f t="shared" si="826"/>
        <v/>
      </c>
      <c r="W1843" t="str">
        <f t="shared" si="827"/>
        <v/>
      </c>
      <c r="X1843" t="str">
        <f t="shared" si="828"/>
        <v/>
      </c>
      <c r="Y1843" t="str">
        <f t="shared" si="829"/>
        <v/>
      </c>
      <c r="Z1843" t="str">
        <f t="shared" si="830"/>
        <v/>
      </c>
      <c r="AA1843" t="str">
        <f t="shared" si="831"/>
        <v/>
      </c>
      <c r="AB1843" t="str">
        <f t="shared" si="832"/>
        <v/>
      </c>
      <c r="AC1843" t="str">
        <f t="shared" si="833"/>
        <v/>
      </c>
      <c r="AD1843" t="str">
        <f t="shared" si="834"/>
        <v/>
      </c>
      <c r="AE1843" t="str">
        <f t="shared" si="835"/>
        <v/>
      </c>
      <c r="AF1843" t="str">
        <f t="shared" si="836"/>
        <v/>
      </c>
      <c r="AG1843" t="str">
        <f t="shared" si="837"/>
        <v/>
      </c>
      <c r="AH1843" t="str">
        <f t="shared" si="838"/>
        <v/>
      </c>
      <c r="AI1843" t="str">
        <f t="shared" si="839"/>
        <v/>
      </c>
      <c r="AJ1843" t="str">
        <f t="shared" si="840"/>
        <v/>
      </c>
      <c r="AK1843" t="str">
        <f t="shared" si="841"/>
        <v/>
      </c>
      <c r="AL1843" t="str">
        <f t="shared" si="842"/>
        <v/>
      </c>
      <c r="AM1843" t="str">
        <f t="shared" si="843"/>
        <v/>
      </c>
    </row>
    <row r="1844" spans="1:39">
      <c r="A1844" t="s">
        <v>337</v>
      </c>
      <c r="C1844" t="s">
        <v>1</v>
      </c>
      <c r="D1844" t="s">
        <v>1464</v>
      </c>
      <c r="E1844" t="s">
        <v>3</v>
      </c>
      <c r="G1844">
        <v>200</v>
      </c>
      <c r="H1844">
        <v>98</v>
      </c>
      <c r="I1844" t="s">
        <v>1364</v>
      </c>
      <c r="J1844" t="s">
        <v>340</v>
      </c>
      <c r="K1844" t="str">
        <f t="shared" si="815"/>
        <v/>
      </c>
      <c r="L1844" t="str">
        <f t="shared" si="816"/>
        <v/>
      </c>
      <c r="M1844" t="str">
        <f t="shared" si="817"/>
        <v/>
      </c>
      <c r="N1844" t="str">
        <f t="shared" si="818"/>
        <v>Visiteur</v>
      </c>
      <c r="O1844" t="str">
        <f t="shared" si="819"/>
        <v>Googlebot Smartphone</v>
      </c>
      <c r="P1844" t="str">
        <f t="shared" si="820"/>
        <v>Googlebot Smartphone</v>
      </c>
      <c r="Q1844" t="str">
        <f t="shared" si="821"/>
        <v/>
      </c>
      <c r="R1844" t="str">
        <f t="shared" si="822"/>
        <v/>
      </c>
      <c r="S1844" t="str">
        <f t="shared" si="823"/>
        <v>Googlebot Smartphone</v>
      </c>
      <c r="T1844" t="str">
        <f t="shared" si="824"/>
        <v/>
      </c>
      <c r="U1844" t="str">
        <f t="shared" si="825"/>
        <v/>
      </c>
      <c r="V1844" t="str">
        <f t="shared" si="826"/>
        <v/>
      </c>
      <c r="W1844" t="str">
        <f t="shared" si="827"/>
        <v/>
      </c>
      <c r="X1844" t="str">
        <f t="shared" si="828"/>
        <v/>
      </c>
      <c r="Y1844" t="str">
        <f t="shared" si="829"/>
        <v/>
      </c>
      <c r="Z1844" t="str">
        <f t="shared" si="830"/>
        <v/>
      </c>
      <c r="AA1844" t="str">
        <f t="shared" si="831"/>
        <v/>
      </c>
      <c r="AB1844" t="str">
        <f t="shared" si="832"/>
        <v/>
      </c>
      <c r="AC1844" t="str">
        <f t="shared" si="833"/>
        <v/>
      </c>
      <c r="AD1844" t="str">
        <f t="shared" si="834"/>
        <v/>
      </c>
      <c r="AE1844" t="str">
        <f t="shared" si="835"/>
        <v/>
      </c>
      <c r="AF1844" t="str">
        <f t="shared" si="836"/>
        <v/>
      </c>
      <c r="AG1844" t="str">
        <f t="shared" si="837"/>
        <v/>
      </c>
      <c r="AH1844" t="str">
        <f t="shared" si="838"/>
        <v/>
      </c>
      <c r="AI1844" t="str">
        <f t="shared" si="839"/>
        <v/>
      </c>
      <c r="AJ1844" t="str">
        <f t="shared" si="840"/>
        <v/>
      </c>
      <c r="AK1844" t="str">
        <f t="shared" si="841"/>
        <v/>
      </c>
      <c r="AL1844" t="str">
        <f t="shared" si="842"/>
        <v/>
      </c>
      <c r="AM1844" t="str">
        <f t="shared" si="843"/>
        <v/>
      </c>
    </row>
    <row r="1845" spans="1:39">
      <c r="A1845" t="s">
        <v>68</v>
      </c>
      <c r="C1845" t="s">
        <v>1</v>
      </c>
      <c r="D1845" t="s">
        <v>1465</v>
      </c>
      <c r="E1845" t="s">
        <v>3</v>
      </c>
      <c r="G1845">
        <v>301</v>
      </c>
      <c r="H1845" t="s">
        <v>1</v>
      </c>
      <c r="I1845" t="s">
        <v>1</v>
      </c>
      <c r="J1845" t="s">
        <v>1466</v>
      </c>
      <c r="K1845" t="str">
        <f t="shared" si="815"/>
        <v/>
      </c>
      <c r="L1845" t="str">
        <f t="shared" si="816"/>
        <v/>
      </c>
      <c r="M1845" t="str">
        <f t="shared" si="817"/>
        <v/>
      </c>
      <c r="N1845" t="str">
        <f t="shared" si="818"/>
        <v>Visiteur</v>
      </c>
      <c r="O1845" t="str">
        <f t="shared" si="819"/>
        <v/>
      </c>
      <c r="P1845" t="str">
        <f t="shared" si="820"/>
        <v>Visiteur</v>
      </c>
      <c r="Q1845" t="str">
        <f t="shared" si="821"/>
        <v/>
      </c>
      <c r="R1845" t="str">
        <f t="shared" si="822"/>
        <v/>
      </c>
      <c r="S1845" t="str">
        <f t="shared" si="823"/>
        <v/>
      </c>
      <c r="T1845" t="str">
        <f t="shared" si="824"/>
        <v/>
      </c>
      <c r="U1845" t="str">
        <f t="shared" si="825"/>
        <v/>
      </c>
      <c r="V1845" t="str">
        <f t="shared" si="826"/>
        <v/>
      </c>
      <c r="W1845" t="str">
        <f t="shared" si="827"/>
        <v/>
      </c>
      <c r="X1845" t="str">
        <f t="shared" si="828"/>
        <v/>
      </c>
      <c r="Y1845" t="str">
        <f t="shared" si="829"/>
        <v/>
      </c>
      <c r="Z1845" t="str">
        <f t="shared" si="830"/>
        <v/>
      </c>
      <c r="AA1845" t="str">
        <f t="shared" si="831"/>
        <v/>
      </c>
      <c r="AB1845" t="str">
        <f t="shared" si="832"/>
        <v/>
      </c>
      <c r="AC1845" t="str">
        <f t="shared" si="833"/>
        <v/>
      </c>
      <c r="AD1845" t="str">
        <f t="shared" si="834"/>
        <v/>
      </c>
      <c r="AE1845" t="str">
        <f t="shared" si="835"/>
        <v/>
      </c>
      <c r="AF1845" t="str">
        <f t="shared" si="836"/>
        <v/>
      </c>
      <c r="AG1845" t="str">
        <f t="shared" si="837"/>
        <v/>
      </c>
      <c r="AH1845" t="str">
        <f t="shared" si="838"/>
        <v/>
      </c>
      <c r="AI1845" t="str">
        <f t="shared" si="839"/>
        <v/>
      </c>
      <c r="AJ1845" t="str">
        <f t="shared" si="840"/>
        <v/>
      </c>
      <c r="AK1845" t="str">
        <f t="shared" si="841"/>
        <v/>
      </c>
      <c r="AL1845" t="str">
        <f t="shared" si="842"/>
        <v/>
      </c>
      <c r="AM1845" t="str">
        <f t="shared" si="843"/>
        <v/>
      </c>
    </row>
    <row r="1846" spans="1:39">
      <c r="A1846" t="s">
        <v>68</v>
      </c>
      <c r="C1846" t="s">
        <v>1</v>
      </c>
      <c r="D1846" t="s">
        <v>1465</v>
      </c>
      <c r="E1846" t="s">
        <v>3</v>
      </c>
      <c r="G1846">
        <v>301</v>
      </c>
      <c r="H1846">
        <v>234</v>
      </c>
      <c r="I1846" t="s">
        <v>1</v>
      </c>
      <c r="J1846" t="s">
        <v>1466</v>
      </c>
      <c r="K1846" t="str">
        <f t="shared" si="815"/>
        <v/>
      </c>
      <c r="L1846" t="str">
        <f t="shared" si="816"/>
        <v/>
      </c>
      <c r="M1846" t="str">
        <f t="shared" si="817"/>
        <v/>
      </c>
      <c r="N1846" t="str">
        <f t="shared" si="818"/>
        <v>Visiteur</v>
      </c>
      <c r="O1846" t="str">
        <f t="shared" si="819"/>
        <v/>
      </c>
      <c r="P1846" t="str">
        <f t="shared" si="820"/>
        <v>Visiteur</v>
      </c>
      <c r="Q1846" t="str">
        <f t="shared" si="821"/>
        <v/>
      </c>
      <c r="R1846" t="str">
        <f t="shared" si="822"/>
        <v/>
      </c>
      <c r="S1846" t="str">
        <f t="shared" si="823"/>
        <v/>
      </c>
      <c r="T1846" t="str">
        <f t="shared" si="824"/>
        <v/>
      </c>
      <c r="U1846" t="str">
        <f t="shared" si="825"/>
        <v/>
      </c>
      <c r="V1846" t="str">
        <f t="shared" si="826"/>
        <v/>
      </c>
      <c r="W1846" t="str">
        <f t="shared" si="827"/>
        <v/>
      </c>
      <c r="X1846" t="str">
        <f t="shared" si="828"/>
        <v/>
      </c>
      <c r="Y1846" t="str">
        <f t="shared" si="829"/>
        <v/>
      </c>
      <c r="Z1846" t="str">
        <f t="shared" si="830"/>
        <v/>
      </c>
      <c r="AA1846" t="str">
        <f t="shared" si="831"/>
        <v/>
      </c>
      <c r="AB1846" t="str">
        <f t="shared" si="832"/>
        <v/>
      </c>
      <c r="AC1846" t="str">
        <f t="shared" si="833"/>
        <v/>
      </c>
      <c r="AD1846" t="str">
        <f t="shared" si="834"/>
        <v/>
      </c>
      <c r="AE1846" t="str">
        <f t="shared" si="835"/>
        <v/>
      </c>
      <c r="AF1846" t="str">
        <f t="shared" si="836"/>
        <v/>
      </c>
      <c r="AG1846" t="str">
        <f t="shared" si="837"/>
        <v/>
      </c>
      <c r="AH1846" t="str">
        <f t="shared" si="838"/>
        <v/>
      </c>
      <c r="AI1846" t="str">
        <f t="shared" si="839"/>
        <v/>
      </c>
      <c r="AJ1846" t="str">
        <f t="shared" si="840"/>
        <v/>
      </c>
      <c r="AK1846" t="str">
        <f t="shared" si="841"/>
        <v/>
      </c>
      <c r="AL1846" t="str">
        <f t="shared" si="842"/>
        <v/>
      </c>
      <c r="AM1846" t="str">
        <f t="shared" si="843"/>
        <v/>
      </c>
    </row>
    <row r="1847" spans="1:39">
      <c r="A1847" t="s">
        <v>68</v>
      </c>
      <c r="C1847" t="s">
        <v>1</v>
      </c>
      <c r="D1847" t="s">
        <v>1465</v>
      </c>
      <c r="E1847" t="s">
        <v>3</v>
      </c>
      <c r="G1847">
        <v>200</v>
      </c>
      <c r="H1847">
        <v>16925</v>
      </c>
      <c r="I1847" t="s">
        <v>1</v>
      </c>
      <c r="J1847" t="s">
        <v>1466</v>
      </c>
      <c r="K1847" t="str">
        <f t="shared" si="815"/>
        <v/>
      </c>
      <c r="L1847" t="str">
        <f t="shared" si="816"/>
        <v/>
      </c>
      <c r="M1847" t="str">
        <f t="shared" si="817"/>
        <v/>
      </c>
      <c r="N1847" t="str">
        <f t="shared" si="818"/>
        <v>Visiteur</v>
      </c>
      <c r="O1847" t="str">
        <f t="shared" si="819"/>
        <v/>
      </c>
      <c r="P1847" t="str">
        <f t="shared" si="820"/>
        <v>Visiteur</v>
      </c>
      <c r="Q1847" t="str">
        <f t="shared" si="821"/>
        <v/>
      </c>
      <c r="R1847" t="str">
        <f t="shared" si="822"/>
        <v/>
      </c>
      <c r="S1847" t="str">
        <f t="shared" si="823"/>
        <v/>
      </c>
      <c r="T1847" t="str">
        <f t="shared" si="824"/>
        <v/>
      </c>
      <c r="U1847" t="str">
        <f t="shared" si="825"/>
        <v/>
      </c>
      <c r="V1847" t="str">
        <f t="shared" si="826"/>
        <v/>
      </c>
      <c r="W1847" t="str">
        <f t="shared" si="827"/>
        <v/>
      </c>
      <c r="X1847" t="str">
        <f t="shared" si="828"/>
        <v/>
      </c>
      <c r="Y1847" t="str">
        <f t="shared" si="829"/>
        <v/>
      </c>
      <c r="Z1847" t="str">
        <f t="shared" si="830"/>
        <v/>
      </c>
      <c r="AA1847" t="str">
        <f t="shared" si="831"/>
        <v/>
      </c>
      <c r="AB1847" t="str">
        <f t="shared" si="832"/>
        <v/>
      </c>
      <c r="AC1847" t="str">
        <f t="shared" si="833"/>
        <v/>
      </c>
      <c r="AD1847" t="str">
        <f t="shared" si="834"/>
        <v/>
      </c>
      <c r="AE1847" t="str">
        <f t="shared" si="835"/>
        <v/>
      </c>
      <c r="AF1847" t="str">
        <f t="shared" si="836"/>
        <v/>
      </c>
      <c r="AG1847" t="str">
        <f t="shared" si="837"/>
        <v/>
      </c>
      <c r="AH1847" t="str">
        <f t="shared" si="838"/>
        <v/>
      </c>
      <c r="AI1847" t="str">
        <f t="shared" si="839"/>
        <v/>
      </c>
      <c r="AJ1847" t="str">
        <f t="shared" si="840"/>
        <v/>
      </c>
      <c r="AK1847" t="str">
        <f t="shared" si="841"/>
        <v/>
      </c>
      <c r="AL1847" t="str">
        <f t="shared" si="842"/>
        <v/>
      </c>
      <c r="AM1847" t="str">
        <f t="shared" si="843"/>
        <v/>
      </c>
    </row>
    <row r="1848" spans="1:39">
      <c r="A1848" t="s">
        <v>68</v>
      </c>
      <c r="C1848" t="s">
        <v>1</v>
      </c>
      <c r="D1848" t="s">
        <v>1465</v>
      </c>
      <c r="E1848" t="s">
        <v>3</v>
      </c>
      <c r="G1848">
        <v>200</v>
      </c>
      <c r="H1848">
        <v>25</v>
      </c>
      <c r="I1848" t="s">
        <v>1467</v>
      </c>
      <c r="J1848" t="s">
        <v>1468</v>
      </c>
      <c r="K1848" t="str">
        <f t="shared" si="815"/>
        <v/>
      </c>
      <c r="L1848" t="str">
        <f t="shared" si="816"/>
        <v/>
      </c>
      <c r="M1848" t="str">
        <f t="shared" si="817"/>
        <v/>
      </c>
      <c r="N1848" t="str">
        <f t="shared" si="818"/>
        <v>Visiteur</v>
      </c>
      <c r="O1848" t="str">
        <f t="shared" si="819"/>
        <v/>
      </c>
      <c r="P1848" t="str">
        <f t="shared" si="820"/>
        <v>Visiteur</v>
      </c>
      <c r="Q1848" t="str">
        <f t="shared" si="821"/>
        <v/>
      </c>
      <c r="R1848" t="str">
        <f t="shared" si="822"/>
        <v/>
      </c>
      <c r="S1848" t="str">
        <f t="shared" si="823"/>
        <v/>
      </c>
      <c r="T1848" t="str">
        <f t="shared" si="824"/>
        <v/>
      </c>
      <c r="U1848" t="str">
        <f t="shared" si="825"/>
        <v/>
      </c>
      <c r="V1848" t="str">
        <f t="shared" si="826"/>
        <v/>
      </c>
      <c r="W1848" t="str">
        <f t="shared" si="827"/>
        <v/>
      </c>
      <c r="X1848" t="str">
        <f t="shared" si="828"/>
        <v/>
      </c>
      <c r="Y1848" t="str">
        <f t="shared" si="829"/>
        <v/>
      </c>
      <c r="Z1848" t="str">
        <f t="shared" si="830"/>
        <v/>
      </c>
      <c r="AA1848" t="str">
        <f t="shared" si="831"/>
        <v/>
      </c>
      <c r="AB1848" t="str">
        <f t="shared" si="832"/>
        <v/>
      </c>
      <c r="AC1848" t="str">
        <f t="shared" si="833"/>
        <v/>
      </c>
      <c r="AD1848" t="str">
        <f t="shared" si="834"/>
        <v/>
      </c>
      <c r="AE1848" t="str">
        <f t="shared" si="835"/>
        <v/>
      </c>
      <c r="AF1848" t="str">
        <f t="shared" si="836"/>
        <v/>
      </c>
      <c r="AG1848" t="str">
        <f t="shared" si="837"/>
        <v/>
      </c>
      <c r="AH1848" t="str">
        <f t="shared" si="838"/>
        <v/>
      </c>
      <c r="AI1848" t="str">
        <f t="shared" si="839"/>
        <v/>
      </c>
      <c r="AJ1848" t="str">
        <f t="shared" si="840"/>
        <v/>
      </c>
      <c r="AK1848" t="str">
        <f t="shared" si="841"/>
        <v/>
      </c>
      <c r="AL1848" t="str">
        <f t="shared" si="842"/>
        <v/>
      </c>
      <c r="AM1848" t="str">
        <f t="shared" si="843"/>
        <v/>
      </c>
    </row>
    <row r="1849" spans="1:39">
      <c r="A1849" t="s">
        <v>68</v>
      </c>
      <c r="C1849" t="s">
        <v>1</v>
      </c>
      <c r="D1849" t="s">
        <v>1469</v>
      </c>
      <c r="E1849" t="s">
        <v>3</v>
      </c>
      <c r="G1849">
        <v>200</v>
      </c>
      <c r="H1849" t="s">
        <v>1</v>
      </c>
      <c r="I1849" t="s">
        <v>1</v>
      </c>
      <c r="J1849" t="s">
        <v>1466</v>
      </c>
      <c r="K1849" t="str">
        <f t="shared" si="815"/>
        <v/>
      </c>
      <c r="L1849" t="str">
        <f t="shared" si="816"/>
        <v/>
      </c>
      <c r="M1849" t="str">
        <f t="shared" si="817"/>
        <v/>
      </c>
      <c r="N1849" t="str">
        <f t="shared" si="818"/>
        <v>Visiteur</v>
      </c>
      <c r="O1849" t="str">
        <f t="shared" si="819"/>
        <v/>
      </c>
      <c r="P1849" t="str">
        <f t="shared" si="820"/>
        <v>Visiteur</v>
      </c>
      <c r="Q1849" t="str">
        <f t="shared" si="821"/>
        <v/>
      </c>
      <c r="R1849" t="str">
        <f t="shared" si="822"/>
        <v/>
      </c>
      <c r="S1849" t="str">
        <f t="shared" si="823"/>
        <v/>
      </c>
      <c r="T1849" t="str">
        <f t="shared" si="824"/>
        <v/>
      </c>
      <c r="U1849" t="str">
        <f t="shared" si="825"/>
        <v/>
      </c>
      <c r="V1849" t="str">
        <f t="shared" si="826"/>
        <v/>
      </c>
      <c r="W1849" t="str">
        <f t="shared" si="827"/>
        <v/>
      </c>
      <c r="X1849" t="str">
        <f t="shared" si="828"/>
        <v/>
      </c>
      <c r="Y1849" t="str">
        <f t="shared" si="829"/>
        <v/>
      </c>
      <c r="Z1849" t="str">
        <f t="shared" si="830"/>
        <v/>
      </c>
      <c r="AA1849" t="str">
        <f t="shared" si="831"/>
        <v/>
      </c>
      <c r="AB1849" t="str">
        <f t="shared" si="832"/>
        <v/>
      </c>
      <c r="AC1849" t="str">
        <f t="shared" si="833"/>
        <v/>
      </c>
      <c r="AD1849" t="str">
        <f t="shared" si="834"/>
        <v/>
      </c>
      <c r="AE1849" t="str">
        <f t="shared" si="835"/>
        <v/>
      </c>
      <c r="AF1849" t="str">
        <f t="shared" si="836"/>
        <v/>
      </c>
      <c r="AG1849" t="str">
        <f t="shared" si="837"/>
        <v/>
      </c>
      <c r="AH1849" t="str">
        <f t="shared" si="838"/>
        <v/>
      </c>
      <c r="AI1849" t="str">
        <f t="shared" si="839"/>
        <v/>
      </c>
      <c r="AJ1849" t="str">
        <f t="shared" si="840"/>
        <v/>
      </c>
      <c r="AK1849" t="str">
        <f t="shared" si="841"/>
        <v/>
      </c>
      <c r="AL1849" t="str">
        <f t="shared" si="842"/>
        <v/>
      </c>
      <c r="AM1849" t="str">
        <f t="shared" si="843"/>
        <v/>
      </c>
    </row>
    <row r="1850" spans="1:39">
      <c r="A1850" t="s">
        <v>68</v>
      </c>
      <c r="C1850" t="s">
        <v>1</v>
      </c>
      <c r="D1850" t="s">
        <v>1470</v>
      </c>
      <c r="E1850" t="s">
        <v>3</v>
      </c>
      <c r="G1850">
        <v>200</v>
      </c>
      <c r="H1850">
        <v>16925</v>
      </c>
      <c r="I1850" t="s">
        <v>1</v>
      </c>
      <c r="J1850" t="s">
        <v>1466</v>
      </c>
      <c r="K1850" t="str">
        <f t="shared" si="815"/>
        <v/>
      </c>
      <c r="L1850" t="str">
        <f t="shared" si="816"/>
        <v/>
      </c>
      <c r="M1850" t="str">
        <f t="shared" si="817"/>
        <v/>
      </c>
      <c r="N1850" t="str">
        <f t="shared" si="818"/>
        <v>Visiteur</v>
      </c>
      <c r="O1850" t="str">
        <f t="shared" si="819"/>
        <v/>
      </c>
      <c r="P1850" t="str">
        <f t="shared" si="820"/>
        <v>Visiteur</v>
      </c>
      <c r="Q1850" t="str">
        <f t="shared" si="821"/>
        <v/>
      </c>
      <c r="R1850" t="str">
        <f t="shared" si="822"/>
        <v/>
      </c>
      <c r="S1850" t="str">
        <f t="shared" si="823"/>
        <v/>
      </c>
      <c r="T1850" t="str">
        <f t="shared" si="824"/>
        <v/>
      </c>
      <c r="U1850" t="str">
        <f t="shared" si="825"/>
        <v/>
      </c>
      <c r="V1850" t="str">
        <f t="shared" si="826"/>
        <v/>
      </c>
      <c r="W1850" t="str">
        <f t="shared" si="827"/>
        <v/>
      </c>
      <c r="X1850" t="str">
        <f t="shared" si="828"/>
        <v/>
      </c>
      <c r="Y1850" t="str">
        <f t="shared" si="829"/>
        <v/>
      </c>
      <c r="Z1850" t="str">
        <f t="shared" si="830"/>
        <v/>
      </c>
      <c r="AA1850" t="str">
        <f t="shared" si="831"/>
        <v/>
      </c>
      <c r="AB1850" t="str">
        <f t="shared" si="832"/>
        <v/>
      </c>
      <c r="AC1850" t="str">
        <f t="shared" si="833"/>
        <v/>
      </c>
      <c r="AD1850" t="str">
        <f t="shared" si="834"/>
        <v/>
      </c>
      <c r="AE1850" t="str">
        <f t="shared" si="835"/>
        <v/>
      </c>
      <c r="AF1850" t="str">
        <f t="shared" si="836"/>
        <v/>
      </c>
      <c r="AG1850" t="str">
        <f t="shared" si="837"/>
        <v/>
      </c>
      <c r="AH1850" t="str">
        <f t="shared" si="838"/>
        <v/>
      </c>
      <c r="AI1850" t="str">
        <f t="shared" si="839"/>
        <v/>
      </c>
      <c r="AJ1850" t="str">
        <f t="shared" si="840"/>
        <v/>
      </c>
      <c r="AK1850" t="str">
        <f t="shared" si="841"/>
        <v/>
      </c>
      <c r="AL1850" t="str">
        <f t="shared" si="842"/>
        <v/>
      </c>
      <c r="AM1850" t="str">
        <f t="shared" si="843"/>
        <v/>
      </c>
    </row>
    <row r="1851" spans="1:39">
      <c r="A1851" t="s">
        <v>68</v>
      </c>
      <c r="C1851" t="s">
        <v>1</v>
      </c>
      <c r="D1851" t="s">
        <v>1471</v>
      </c>
      <c r="E1851" t="s">
        <v>3</v>
      </c>
      <c r="G1851">
        <v>200</v>
      </c>
      <c r="H1851">
        <v>189</v>
      </c>
      <c r="I1851" t="s">
        <v>1</v>
      </c>
      <c r="J1851" t="s">
        <v>1472</v>
      </c>
      <c r="K1851" t="str">
        <f t="shared" si="815"/>
        <v/>
      </c>
      <c r="L1851" t="str">
        <f t="shared" si="816"/>
        <v/>
      </c>
      <c r="M1851" t="str">
        <f t="shared" si="817"/>
        <v/>
      </c>
      <c r="N1851" t="str">
        <f t="shared" si="818"/>
        <v>Visiteur</v>
      </c>
      <c r="O1851" t="str">
        <f t="shared" si="819"/>
        <v/>
      </c>
      <c r="P1851" t="str">
        <f t="shared" si="820"/>
        <v>Visiteur</v>
      </c>
      <c r="Q1851" t="str">
        <f t="shared" si="821"/>
        <v/>
      </c>
      <c r="R1851" t="str">
        <f t="shared" si="822"/>
        <v/>
      </c>
      <c r="S1851" t="str">
        <f t="shared" si="823"/>
        <v/>
      </c>
      <c r="T1851" t="str">
        <f t="shared" si="824"/>
        <v/>
      </c>
      <c r="U1851" t="str">
        <f t="shared" si="825"/>
        <v/>
      </c>
      <c r="V1851" t="str">
        <f t="shared" si="826"/>
        <v/>
      </c>
      <c r="W1851" t="str">
        <f t="shared" si="827"/>
        <v/>
      </c>
      <c r="X1851" t="str">
        <f t="shared" si="828"/>
        <v/>
      </c>
      <c r="Y1851" t="str">
        <f t="shared" si="829"/>
        <v/>
      </c>
      <c r="Z1851" t="str">
        <f t="shared" si="830"/>
        <v/>
      </c>
      <c r="AA1851" t="str">
        <f t="shared" si="831"/>
        <v/>
      </c>
      <c r="AB1851" t="str">
        <f t="shared" si="832"/>
        <v/>
      </c>
      <c r="AC1851" t="str">
        <f t="shared" si="833"/>
        <v/>
      </c>
      <c r="AD1851" t="str">
        <f t="shared" si="834"/>
        <v/>
      </c>
      <c r="AE1851" t="str">
        <f t="shared" si="835"/>
        <v/>
      </c>
      <c r="AF1851" t="str">
        <f t="shared" si="836"/>
        <v/>
      </c>
      <c r="AG1851" t="str">
        <f t="shared" si="837"/>
        <v/>
      </c>
      <c r="AH1851" t="str">
        <f t="shared" si="838"/>
        <v/>
      </c>
      <c r="AI1851" t="str">
        <f t="shared" si="839"/>
        <v/>
      </c>
      <c r="AJ1851" t="str">
        <f t="shared" si="840"/>
        <v/>
      </c>
      <c r="AK1851" t="str">
        <f t="shared" si="841"/>
        <v/>
      </c>
      <c r="AL1851" t="str">
        <f t="shared" si="842"/>
        <v/>
      </c>
      <c r="AM1851" t="str">
        <f t="shared" si="843"/>
        <v/>
      </c>
    </row>
    <row r="1852" spans="1:39">
      <c r="A1852" t="s">
        <v>68</v>
      </c>
      <c r="C1852" t="s">
        <v>1</v>
      </c>
      <c r="D1852" t="s">
        <v>1473</v>
      </c>
      <c r="E1852" t="s">
        <v>3</v>
      </c>
      <c r="G1852">
        <v>200</v>
      </c>
      <c r="H1852" t="s">
        <v>1</v>
      </c>
      <c r="I1852" t="s">
        <v>1</v>
      </c>
      <c r="J1852" t="s">
        <v>1466</v>
      </c>
      <c r="K1852" t="str">
        <f t="shared" si="815"/>
        <v/>
      </c>
      <c r="L1852" t="str">
        <f t="shared" si="816"/>
        <v/>
      </c>
      <c r="M1852" t="str">
        <f t="shared" si="817"/>
        <v/>
      </c>
      <c r="N1852" t="str">
        <f t="shared" si="818"/>
        <v>Visiteur</v>
      </c>
      <c r="O1852" t="str">
        <f t="shared" si="819"/>
        <v/>
      </c>
      <c r="P1852" t="str">
        <f t="shared" si="820"/>
        <v>Visiteur</v>
      </c>
      <c r="Q1852" t="str">
        <f t="shared" si="821"/>
        <v/>
      </c>
      <c r="R1852" t="str">
        <f t="shared" si="822"/>
        <v/>
      </c>
      <c r="S1852" t="str">
        <f t="shared" si="823"/>
        <v/>
      </c>
      <c r="T1852" t="str">
        <f t="shared" si="824"/>
        <v/>
      </c>
      <c r="U1852" t="str">
        <f t="shared" si="825"/>
        <v/>
      </c>
      <c r="V1852" t="str">
        <f t="shared" si="826"/>
        <v/>
      </c>
      <c r="W1852" t="str">
        <f t="shared" si="827"/>
        <v/>
      </c>
      <c r="X1852" t="str">
        <f t="shared" si="828"/>
        <v/>
      </c>
      <c r="Y1852" t="str">
        <f t="shared" si="829"/>
        <v/>
      </c>
      <c r="Z1852" t="str">
        <f t="shared" si="830"/>
        <v/>
      </c>
      <c r="AA1852" t="str">
        <f t="shared" si="831"/>
        <v/>
      </c>
      <c r="AB1852" t="str">
        <f t="shared" si="832"/>
        <v/>
      </c>
      <c r="AC1852" t="str">
        <f t="shared" si="833"/>
        <v/>
      </c>
      <c r="AD1852" t="str">
        <f t="shared" si="834"/>
        <v/>
      </c>
      <c r="AE1852" t="str">
        <f t="shared" si="835"/>
        <v/>
      </c>
      <c r="AF1852" t="str">
        <f t="shared" si="836"/>
        <v/>
      </c>
      <c r="AG1852" t="str">
        <f t="shared" si="837"/>
        <v/>
      </c>
      <c r="AH1852" t="str">
        <f t="shared" si="838"/>
        <v/>
      </c>
      <c r="AI1852" t="str">
        <f t="shared" si="839"/>
        <v/>
      </c>
      <c r="AJ1852" t="str">
        <f t="shared" si="840"/>
        <v/>
      </c>
      <c r="AK1852" t="str">
        <f t="shared" si="841"/>
        <v/>
      </c>
      <c r="AL1852" t="str">
        <f t="shared" si="842"/>
        <v/>
      </c>
      <c r="AM1852" t="str">
        <f t="shared" si="843"/>
        <v/>
      </c>
    </row>
    <row r="1853" spans="1:39">
      <c r="A1853" t="s">
        <v>68</v>
      </c>
      <c r="C1853" t="s">
        <v>1</v>
      </c>
      <c r="D1853" t="s">
        <v>1474</v>
      </c>
      <c r="E1853" t="s">
        <v>3</v>
      </c>
      <c r="G1853">
        <v>404</v>
      </c>
      <c r="H1853">
        <v>56330</v>
      </c>
      <c r="I1853" t="s">
        <v>1</v>
      </c>
      <c r="J1853" t="s">
        <v>1472</v>
      </c>
      <c r="K1853" t="str">
        <f t="shared" si="815"/>
        <v/>
      </c>
      <c r="L1853" t="str">
        <f t="shared" si="816"/>
        <v/>
      </c>
      <c r="M1853" t="str">
        <f t="shared" si="817"/>
        <v/>
      </c>
      <c r="N1853" t="str">
        <f t="shared" si="818"/>
        <v>Visiteur</v>
      </c>
      <c r="O1853" t="str">
        <f t="shared" si="819"/>
        <v/>
      </c>
      <c r="P1853" t="str">
        <f t="shared" si="820"/>
        <v>Visiteur</v>
      </c>
      <c r="Q1853" t="str">
        <f t="shared" si="821"/>
        <v/>
      </c>
      <c r="R1853" t="str">
        <f t="shared" si="822"/>
        <v/>
      </c>
      <c r="S1853" t="str">
        <f t="shared" si="823"/>
        <v/>
      </c>
      <c r="T1853" t="str">
        <f t="shared" si="824"/>
        <v/>
      </c>
      <c r="U1853" t="str">
        <f t="shared" si="825"/>
        <v/>
      </c>
      <c r="V1853" t="str">
        <f t="shared" si="826"/>
        <v/>
      </c>
      <c r="W1853" t="str">
        <f t="shared" si="827"/>
        <v/>
      </c>
      <c r="X1853" t="str">
        <f t="shared" si="828"/>
        <v/>
      </c>
      <c r="Y1853" t="str">
        <f t="shared" si="829"/>
        <v/>
      </c>
      <c r="Z1853" t="str">
        <f t="shared" si="830"/>
        <v/>
      </c>
      <c r="AA1853" t="str">
        <f t="shared" si="831"/>
        <v/>
      </c>
      <c r="AB1853" t="str">
        <f t="shared" si="832"/>
        <v/>
      </c>
      <c r="AC1853" t="str">
        <f t="shared" si="833"/>
        <v/>
      </c>
      <c r="AD1853" t="str">
        <f t="shared" si="834"/>
        <v/>
      </c>
      <c r="AE1853" t="str">
        <f t="shared" si="835"/>
        <v/>
      </c>
      <c r="AF1853" t="str">
        <f t="shared" si="836"/>
        <v/>
      </c>
      <c r="AG1853" t="str">
        <f t="shared" si="837"/>
        <v/>
      </c>
      <c r="AH1853" t="str">
        <f t="shared" si="838"/>
        <v/>
      </c>
      <c r="AI1853" t="str">
        <f t="shared" si="839"/>
        <v/>
      </c>
      <c r="AJ1853" t="str">
        <f t="shared" si="840"/>
        <v/>
      </c>
      <c r="AK1853" t="str">
        <f t="shared" si="841"/>
        <v/>
      </c>
      <c r="AL1853" t="str">
        <f t="shared" si="842"/>
        <v/>
      </c>
      <c r="AM1853" t="str">
        <f t="shared" si="843"/>
        <v/>
      </c>
    </row>
    <row r="1854" spans="1:39">
      <c r="A1854" t="s">
        <v>337</v>
      </c>
      <c r="C1854" t="s">
        <v>1</v>
      </c>
      <c r="D1854" t="s">
        <v>1475</v>
      </c>
      <c r="E1854" t="s">
        <v>3</v>
      </c>
      <c r="G1854">
        <v>200</v>
      </c>
      <c r="H1854">
        <v>47</v>
      </c>
      <c r="I1854" t="s">
        <v>1422</v>
      </c>
      <c r="J1854" t="s">
        <v>340</v>
      </c>
      <c r="K1854" t="str">
        <f t="shared" si="815"/>
        <v/>
      </c>
      <c r="L1854" t="str">
        <f t="shared" si="816"/>
        <v/>
      </c>
      <c r="M1854" t="str">
        <f t="shared" si="817"/>
        <v/>
      </c>
      <c r="N1854" t="str">
        <f t="shared" si="818"/>
        <v>Visiteur</v>
      </c>
      <c r="O1854" t="str">
        <f t="shared" si="819"/>
        <v>Googlebot Smartphone</v>
      </c>
      <c r="P1854" t="str">
        <f t="shared" si="820"/>
        <v>Googlebot Smartphone</v>
      </c>
      <c r="Q1854" t="str">
        <f t="shared" si="821"/>
        <v/>
      </c>
      <c r="R1854" t="str">
        <f t="shared" si="822"/>
        <v/>
      </c>
      <c r="S1854" t="str">
        <f t="shared" si="823"/>
        <v>Googlebot Smartphone</v>
      </c>
      <c r="T1854" t="str">
        <f t="shared" si="824"/>
        <v/>
      </c>
      <c r="U1854" t="str">
        <f t="shared" si="825"/>
        <v/>
      </c>
      <c r="V1854" t="str">
        <f t="shared" si="826"/>
        <v/>
      </c>
      <c r="W1854" t="str">
        <f t="shared" si="827"/>
        <v/>
      </c>
      <c r="X1854" t="str">
        <f t="shared" si="828"/>
        <v/>
      </c>
      <c r="Y1854" t="str">
        <f t="shared" si="829"/>
        <v/>
      </c>
      <c r="Z1854" t="str">
        <f t="shared" si="830"/>
        <v/>
      </c>
      <c r="AA1854" t="str">
        <f t="shared" si="831"/>
        <v/>
      </c>
      <c r="AB1854" t="str">
        <f t="shared" si="832"/>
        <v/>
      </c>
      <c r="AC1854" t="str">
        <f t="shared" si="833"/>
        <v/>
      </c>
      <c r="AD1854" t="str">
        <f t="shared" si="834"/>
        <v/>
      </c>
      <c r="AE1854" t="str">
        <f t="shared" si="835"/>
        <v/>
      </c>
      <c r="AF1854" t="str">
        <f t="shared" si="836"/>
        <v/>
      </c>
      <c r="AG1854" t="str">
        <f t="shared" si="837"/>
        <v/>
      </c>
      <c r="AH1854" t="str">
        <f t="shared" si="838"/>
        <v/>
      </c>
      <c r="AI1854" t="str">
        <f t="shared" si="839"/>
        <v/>
      </c>
      <c r="AJ1854" t="str">
        <f t="shared" si="840"/>
        <v/>
      </c>
      <c r="AK1854" t="str">
        <f t="shared" si="841"/>
        <v/>
      </c>
      <c r="AL1854" t="str">
        <f t="shared" si="842"/>
        <v/>
      </c>
      <c r="AM1854" t="str">
        <f t="shared" si="843"/>
        <v/>
      </c>
    </row>
    <row r="1855" spans="1:39">
      <c r="A1855" t="s">
        <v>337</v>
      </c>
      <c r="C1855" t="s">
        <v>1</v>
      </c>
      <c r="D1855" t="s">
        <v>1476</v>
      </c>
      <c r="E1855" t="s">
        <v>3</v>
      </c>
      <c r="G1855">
        <v>200</v>
      </c>
      <c r="H1855">
        <v>43</v>
      </c>
      <c r="I1855" t="s">
        <v>1391</v>
      </c>
      <c r="J1855" t="s">
        <v>340</v>
      </c>
      <c r="K1855" t="str">
        <f t="shared" si="815"/>
        <v/>
      </c>
      <c r="L1855" t="str">
        <f t="shared" si="816"/>
        <v/>
      </c>
      <c r="M1855" t="str">
        <f t="shared" si="817"/>
        <v/>
      </c>
      <c r="N1855" t="str">
        <f t="shared" si="818"/>
        <v>Visiteur</v>
      </c>
      <c r="O1855" t="str">
        <f t="shared" si="819"/>
        <v>Googlebot Smartphone</v>
      </c>
      <c r="P1855" t="str">
        <f t="shared" si="820"/>
        <v>Googlebot Smartphone</v>
      </c>
      <c r="Q1855" t="str">
        <f t="shared" si="821"/>
        <v/>
      </c>
      <c r="R1855" t="str">
        <f t="shared" si="822"/>
        <v/>
      </c>
      <c r="S1855" t="str">
        <f t="shared" si="823"/>
        <v>Googlebot Smartphone</v>
      </c>
      <c r="T1855" t="str">
        <f t="shared" si="824"/>
        <v/>
      </c>
      <c r="U1855" t="str">
        <f t="shared" si="825"/>
        <v/>
      </c>
      <c r="V1855" t="str">
        <f t="shared" si="826"/>
        <v/>
      </c>
      <c r="W1855" t="str">
        <f t="shared" si="827"/>
        <v/>
      </c>
      <c r="X1855" t="str">
        <f t="shared" si="828"/>
        <v/>
      </c>
      <c r="Y1855" t="str">
        <f t="shared" si="829"/>
        <v/>
      </c>
      <c r="Z1855" t="str">
        <f t="shared" si="830"/>
        <v/>
      </c>
      <c r="AA1855" t="str">
        <f t="shared" si="831"/>
        <v/>
      </c>
      <c r="AB1855" t="str">
        <f t="shared" si="832"/>
        <v/>
      </c>
      <c r="AC1855" t="str">
        <f t="shared" si="833"/>
        <v/>
      </c>
      <c r="AD1855" t="str">
        <f t="shared" si="834"/>
        <v/>
      </c>
      <c r="AE1855" t="str">
        <f t="shared" si="835"/>
        <v/>
      </c>
      <c r="AF1855" t="str">
        <f t="shared" si="836"/>
        <v/>
      </c>
      <c r="AG1855" t="str">
        <f t="shared" si="837"/>
        <v/>
      </c>
      <c r="AH1855" t="str">
        <f t="shared" si="838"/>
        <v/>
      </c>
      <c r="AI1855" t="str">
        <f t="shared" si="839"/>
        <v/>
      </c>
      <c r="AJ1855" t="str">
        <f t="shared" si="840"/>
        <v/>
      </c>
      <c r="AK1855" t="str">
        <f t="shared" si="841"/>
        <v/>
      </c>
      <c r="AL1855" t="str">
        <f t="shared" si="842"/>
        <v/>
      </c>
      <c r="AM1855" t="str">
        <f t="shared" si="843"/>
        <v/>
      </c>
    </row>
    <row r="1856" spans="1:39">
      <c r="A1856" t="s">
        <v>337</v>
      </c>
      <c r="C1856" t="s">
        <v>1</v>
      </c>
      <c r="D1856" t="s">
        <v>1462</v>
      </c>
      <c r="E1856" t="s">
        <v>3</v>
      </c>
      <c r="G1856">
        <v>200</v>
      </c>
      <c r="H1856">
        <v>47</v>
      </c>
      <c r="I1856" t="s">
        <v>1391</v>
      </c>
      <c r="J1856" t="s">
        <v>340</v>
      </c>
      <c r="K1856" t="str">
        <f t="shared" si="815"/>
        <v/>
      </c>
      <c r="L1856" t="str">
        <f t="shared" si="816"/>
        <v/>
      </c>
      <c r="M1856" t="str">
        <f t="shared" si="817"/>
        <v/>
      </c>
      <c r="N1856" t="str">
        <f t="shared" si="818"/>
        <v>Visiteur</v>
      </c>
      <c r="O1856" t="str">
        <f t="shared" si="819"/>
        <v>Googlebot Smartphone</v>
      </c>
      <c r="P1856" t="str">
        <f t="shared" si="820"/>
        <v>Googlebot Smartphone</v>
      </c>
      <c r="Q1856" t="str">
        <f t="shared" si="821"/>
        <v/>
      </c>
      <c r="R1856" t="str">
        <f t="shared" si="822"/>
        <v/>
      </c>
      <c r="S1856" t="str">
        <f t="shared" si="823"/>
        <v>Googlebot Smartphone</v>
      </c>
      <c r="T1856" t="str">
        <f t="shared" si="824"/>
        <v/>
      </c>
      <c r="U1856" t="str">
        <f t="shared" si="825"/>
        <v/>
      </c>
      <c r="V1856" t="str">
        <f t="shared" si="826"/>
        <v/>
      </c>
      <c r="W1856" t="str">
        <f t="shared" si="827"/>
        <v/>
      </c>
      <c r="X1856" t="str">
        <f t="shared" si="828"/>
        <v/>
      </c>
      <c r="Y1856" t="str">
        <f t="shared" si="829"/>
        <v/>
      </c>
      <c r="Z1856" t="str">
        <f t="shared" si="830"/>
        <v/>
      </c>
      <c r="AA1856" t="str">
        <f t="shared" si="831"/>
        <v/>
      </c>
      <c r="AB1856" t="str">
        <f t="shared" si="832"/>
        <v/>
      </c>
      <c r="AC1856" t="str">
        <f t="shared" si="833"/>
        <v/>
      </c>
      <c r="AD1856" t="str">
        <f t="shared" si="834"/>
        <v/>
      </c>
      <c r="AE1856" t="str">
        <f t="shared" si="835"/>
        <v/>
      </c>
      <c r="AF1856" t="str">
        <f t="shared" si="836"/>
        <v/>
      </c>
      <c r="AG1856" t="str">
        <f t="shared" si="837"/>
        <v/>
      </c>
      <c r="AH1856" t="str">
        <f t="shared" si="838"/>
        <v/>
      </c>
      <c r="AI1856" t="str">
        <f t="shared" si="839"/>
        <v/>
      </c>
      <c r="AJ1856" t="str">
        <f t="shared" si="840"/>
        <v/>
      </c>
      <c r="AK1856" t="str">
        <f t="shared" si="841"/>
        <v/>
      </c>
      <c r="AL1856" t="str">
        <f t="shared" si="842"/>
        <v/>
      </c>
      <c r="AM1856" t="str">
        <f t="shared" si="843"/>
        <v/>
      </c>
    </row>
    <row r="1857" spans="1:39">
      <c r="A1857" t="s">
        <v>68</v>
      </c>
      <c r="C1857" t="s">
        <v>1</v>
      </c>
      <c r="D1857" t="s">
        <v>1476</v>
      </c>
      <c r="E1857" t="s">
        <v>3</v>
      </c>
      <c r="G1857">
        <v>200</v>
      </c>
      <c r="H1857">
        <v>25</v>
      </c>
      <c r="I1857" t="s">
        <v>1</v>
      </c>
      <c r="J1857" t="s">
        <v>1477</v>
      </c>
      <c r="K1857" t="str">
        <f t="shared" si="815"/>
        <v/>
      </c>
      <c r="L1857" t="str">
        <f t="shared" si="816"/>
        <v/>
      </c>
      <c r="M1857" t="str">
        <f t="shared" si="817"/>
        <v/>
      </c>
      <c r="N1857" t="str">
        <f t="shared" si="818"/>
        <v>Visiteur</v>
      </c>
      <c r="O1857" t="str">
        <f t="shared" si="819"/>
        <v/>
      </c>
      <c r="P1857" t="str">
        <f t="shared" si="820"/>
        <v>Visiteur</v>
      </c>
      <c r="Q1857" t="str">
        <f t="shared" si="821"/>
        <v/>
      </c>
      <c r="R1857" t="str">
        <f t="shared" si="822"/>
        <v/>
      </c>
      <c r="S1857" t="str">
        <f t="shared" si="823"/>
        <v/>
      </c>
      <c r="T1857" t="str">
        <f t="shared" si="824"/>
        <v/>
      </c>
      <c r="U1857" t="str">
        <f t="shared" si="825"/>
        <v/>
      </c>
      <c r="V1857" t="str">
        <f t="shared" si="826"/>
        <v/>
      </c>
      <c r="W1857" t="str">
        <f t="shared" si="827"/>
        <v/>
      </c>
      <c r="X1857" t="str">
        <f t="shared" si="828"/>
        <v/>
      </c>
      <c r="Y1857" t="str">
        <f t="shared" si="829"/>
        <v/>
      </c>
      <c r="Z1857" t="str">
        <f t="shared" si="830"/>
        <v/>
      </c>
      <c r="AA1857" t="str">
        <f t="shared" si="831"/>
        <v/>
      </c>
      <c r="AB1857" t="str">
        <f t="shared" si="832"/>
        <v/>
      </c>
      <c r="AC1857" t="str">
        <f t="shared" si="833"/>
        <v/>
      </c>
      <c r="AD1857" t="str">
        <f t="shared" si="834"/>
        <v/>
      </c>
      <c r="AE1857" t="str">
        <f t="shared" si="835"/>
        <v/>
      </c>
      <c r="AF1857" t="str">
        <f t="shared" si="836"/>
        <v/>
      </c>
      <c r="AG1857" t="str">
        <f t="shared" si="837"/>
        <v/>
      </c>
      <c r="AH1857" t="str">
        <f t="shared" si="838"/>
        <v/>
      </c>
      <c r="AI1857" t="str">
        <f t="shared" si="839"/>
        <v/>
      </c>
      <c r="AJ1857" t="str">
        <f t="shared" si="840"/>
        <v/>
      </c>
      <c r="AK1857" t="str">
        <f t="shared" si="841"/>
        <v/>
      </c>
      <c r="AL1857" t="str">
        <f t="shared" si="842"/>
        <v/>
      </c>
      <c r="AM1857" t="str">
        <f t="shared" si="843"/>
        <v/>
      </c>
    </row>
    <row r="1858" spans="1:39">
      <c r="A1858" t="s">
        <v>337</v>
      </c>
      <c r="C1858" t="s">
        <v>1</v>
      </c>
      <c r="D1858" t="s">
        <v>1478</v>
      </c>
      <c r="E1858" t="s">
        <v>3</v>
      </c>
      <c r="G1858">
        <v>200</v>
      </c>
      <c r="H1858">
        <v>98</v>
      </c>
      <c r="I1858" t="s">
        <v>1442</v>
      </c>
      <c r="J1858" t="s">
        <v>340</v>
      </c>
      <c r="K1858" t="str">
        <f t="shared" si="815"/>
        <v/>
      </c>
      <c r="L1858" t="str">
        <f t="shared" si="816"/>
        <v/>
      </c>
      <c r="M1858" t="str">
        <f t="shared" si="817"/>
        <v/>
      </c>
      <c r="N1858" t="str">
        <f t="shared" si="818"/>
        <v>Visiteur</v>
      </c>
      <c r="O1858" t="str">
        <f t="shared" si="819"/>
        <v>Googlebot Smartphone</v>
      </c>
      <c r="P1858" t="str">
        <f t="shared" si="820"/>
        <v>Googlebot Smartphone</v>
      </c>
      <c r="Q1858" t="str">
        <f t="shared" si="821"/>
        <v/>
      </c>
      <c r="R1858" t="str">
        <f t="shared" si="822"/>
        <v/>
      </c>
      <c r="S1858" t="str">
        <f t="shared" si="823"/>
        <v>Googlebot Smartphone</v>
      </c>
      <c r="T1858" t="str">
        <f t="shared" si="824"/>
        <v/>
      </c>
      <c r="U1858" t="str">
        <f t="shared" si="825"/>
        <v/>
      </c>
      <c r="V1858" t="str">
        <f t="shared" si="826"/>
        <v/>
      </c>
      <c r="W1858" t="str">
        <f t="shared" si="827"/>
        <v/>
      </c>
      <c r="X1858" t="str">
        <f t="shared" si="828"/>
        <v/>
      </c>
      <c r="Y1858" t="str">
        <f t="shared" si="829"/>
        <v/>
      </c>
      <c r="Z1858" t="str">
        <f t="shared" si="830"/>
        <v/>
      </c>
      <c r="AA1858" t="str">
        <f t="shared" si="831"/>
        <v/>
      </c>
      <c r="AB1858" t="str">
        <f t="shared" si="832"/>
        <v/>
      </c>
      <c r="AC1858" t="str">
        <f t="shared" si="833"/>
        <v/>
      </c>
      <c r="AD1858" t="str">
        <f t="shared" si="834"/>
        <v/>
      </c>
      <c r="AE1858" t="str">
        <f t="shared" si="835"/>
        <v/>
      </c>
      <c r="AF1858" t="str">
        <f t="shared" si="836"/>
        <v/>
      </c>
      <c r="AG1858" t="str">
        <f t="shared" si="837"/>
        <v/>
      </c>
      <c r="AH1858" t="str">
        <f t="shared" si="838"/>
        <v/>
      </c>
      <c r="AI1858" t="str">
        <f t="shared" si="839"/>
        <v/>
      </c>
      <c r="AJ1858" t="str">
        <f t="shared" si="840"/>
        <v/>
      </c>
      <c r="AK1858" t="str">
        <f t="shared" si="841"/>
        <v/>
      </c>
      <c r="AL1858" t="str">
        <f t="shared" si="842"/>
        <v/>
      </c>
      <c r="AM1858" t="str">
        <f t="shared" si="843"/>
        <v/>
      </c>
    </row>
    <row r="1859" spans="1:39">
      <c r="A1859" t="s">
        <v>337</v>
      </c>
      <c r="C1859" t="s">
        <v>1</v>
      </c>
      <c r="D1859" t="s">
        <v>1479</v>
      </c>
      <c r="E1859" t="s">
        <v>3</v>
      </c>
      <c r="G1859">
        <v>200</v>
      </c>
      <c r="H1859">
        <v>47</v>
      </c>
      <c r="I1859" t="s">
        <v>1359</v>
      </c>
      <c r="J1859" t="s">
        <v>340</v>
      </c>
      <c r="K1859" t="str">
        <f t="shared" ref="K1859:K1922" si="844">IF(COUNTIF(F1859,"*search*"),"search","")</f>
        <v/>
      </c>
      <c r="L1859" t="str">
        <f t="shared" ref="L1859:L1922" si="845">IF(COUNTIF(I1859,"*.ru*"),".ru","")</f>
        <v/>
      </c>
      <c r="M1859" t="str">
        <f t="shared" ref="M1859:M1922" si="846">MID(F1859,1,4)</f>
        <v/>
      </c>
      <c r="N1859" t="str">
        <f t="shared" ref="N1859:N1922" si="847">IF(COUNTIF(J1860,"*bot*"),"Bot",IF(COUNTIF(J1860,"*spider*" ), "Spider","Visiteur"))</f>
        <v>Visiteur</v>
      </c>
      <c r="O1859" t="str">
        <f t="shared" ref="O1859:O1922" si="848">CONCATENATE(Q1859,R1859,S1859,T1859,U1859,V1859,W1859,X1859,Y1859,Z1859,AA1859,AB1859,AC1859,AD1859,AE1859,AF1859,AG1859,AH1859,AI1859,AJ1859,AK1859,AL1859,AM1859)</f>
        <v>Googlebot Smartphone</v>
      </c>
      <c r="P1859" t="str">
        <f t="shared" ref="P1859:P1922" si="849">IF(COUNTIF(J1859,"*Googlebot-Image*"),"Googlebot-Image",IF(COUNTIF(J1859,"*Chrome/41*"),"Googlebot",IF(COUNTIF(J1859,"*Chrome/7*"),"Googlebot Smartphone",IF(COUNTIF(J1859,"*Yandex*" ), "YandexBot","Visiteur"))))</f>
        <v>Googlebot Smartphone</v>
      </c>
      <c r="Q1859" t="str">
        <f t="shared" ref="Q1859:Q1922" si="850">IF(COUNTIF(J1859,"*Googlebot-Image*"),"Googlebot-Image","")</f>
        <v/>
      </c>
      <c r="R1859" t="str">
        <f t="shared" ref="R1859:R1922" si="851">IF(COUNTIF(J1859,"*Chrome/41*"),"Googlebot","")</f>
        <v/>
      </c>
      <c r="S1859" t="str">
        <f t="shared" ref="S1859:S1922" si="852">IF(COUNTIF(J1859,"*Chrome/7*"),"Googlebot Smartphone","")</f>
        <v>Googlebot Smartphone</v>
      </c>
      <c r="T1859" t="str">
        <f t="shared" ref="T1859:T1922" si="853">IF(COUNTIF(J1859,"*Yandex*"),"Yandex","")</f>
        <v/>
      </c>
      <c r="U1859" t="str">
        <f t="shared" ref="U1859:U1922" si="854">IF(COUNTIF(J1859,"*bingbot*"),"Bingbot","")</f>
        <v/>
      </c>
      <c r="V1859" t="str">
        <f t="shared" ref="V1859:V1922" si="855">IF(COUNTIF(J1859,"*DotBot*"),"Moz","")</f>
        <v/>
      </c>
      <c r="W1859" t="str">
        <f t="shared" ref="W1859:W1922" si="856">IF(COUNTIF(J1859,"*BingPreview*"),"BingPreview","")</f>
        <v/>
      </c>
      <c r="X1859" t="str">
        <f t="shared" ref="X1859:X1922" si="857">IF(COUNTIF(J1859,"*Trident*"),"Internet Explorer","")</f>
        <v/>
      </c>
      <c r="Y1859" t="str">
        <f t="shared" ref="Y1859:Y1922" si="858">IF(COUNTIF(J1859,"*Chrome/5*"),"Google Chrome","")</f>
        <v/>
      </c>
      <c r="Z1859" t="str">
        <f t="shared" ref="Z1859:Z1922" si="859">IF(COUNTIF(J1859,"*Chrome/36*"),"Chrome 36","")</f>
        <v/>
      </c>
      <c r="AA1859" t="str">
        <f t="shared" ref="AA1859:AA1922" si="860">IF(COUNTIF(J1859,"*SemrushBot*"),"SemrushBot","")</f>
        <v/>
      </c>
      <c r="AB1859" t="str">
        <f t="shared" ref="AB1859:AB1922" si="861">IF(COUNTIF(J1859,"*Googlebot/2*"),"Googlebot/2","")</f>
        <v/>
      </c>
      <c r="AC1859" t="str">
        <f t="shared" ref="AC1859:AC1922" si="862">IF(COUNTIF(J1859,"*X11*"),"Chrome 60","")</f>
        <v/>
      </c>
      <c r="AD1859" t="str">
        <f t="shared" ref="AD1859:AD1922" si="863">IF(COUNTIF(J1859,"*BLEXBot/1*"),"BLEXBot - Mozilla 5.0","")</f>
        <v/>
      </c>
      <c r="AE1859" t="str">
        <f t="shared" ref="AE1859:AE1922" si="864">IF(COUNTIF(J1859,"*Mail.RU_Bot*"),"Mail.RU_Bot","")</f>
        <v/>
      </c>
      <c r="AF1859" t="str">
        <f t="shared" ref="AF1859:AF1922" si="865">IF(COUNTIF(J1859,"*python-requests*"),"python-requests","")</f>
        <v/>
      </c>
      <c r="AG1859" t="str">
        <f t="shared" ref="AG1859:AG1922" si="866">IF(COUNTIF(J1859,"*Exabot*"),"Exabot","")</f>
        <v/>
      </c>
      <c r="AH1859" t="str">
        <f t="shared" ref="AH1859:AH1922" si="867">IF(COUNTIF(J1859,"*Hellocoton*"),"Hellocoton","")</f>
        <v/>
      </c>
      <c r="AI1859" t="str">
        <f t="shared" ref="AI1859:AI1922" si="868">IF(COUNTIF(J1859,"*Sogou web spider*"),"Sogou web spider","")</f>
        <v/>
      </c>
      <c r="AJ1859" t="str">
        <f t="shared" ref="AJ1859:AJ1922" si="869">IF(COUNTIF(J1859,"*MJ12bot*"),"MajesticBot","")</f>
        <v/>
      </c>
      <c r="AK1859" t="str">
        <f t="shared" ref="AK1859:AK1922" si="870">IF(COUNTIF(J1859,"*AhrefsBot/5*"),"AhrefsBot","")</f>
        <v/>
      </c>
      <c r="AL1859" t="str">
        <f t="shared" ref="AL1859:AL1922" si="871">IF(COUNTIF(J1859,"*Baiduspider/2*"),"Baiduspider","")</f>
        <v/>
      </c>
      <c r="AM1859" t="str">
        <f t="shared" ref="AM1859:AM1922" si="872">IF(COUNTIF(J1859,"*CheckMarkNetwork/1*"),"CheckMarkNetwork","")</f>
        <v/>
      </c>
    </row>
    <row r="1860" spans="1:39">
      <c r="A1860" t="s">
        <v>337</v>
      </c>
      <c r="C1860" t="s">
        <v>1</v>
      </c>
      <c r="D1860" t="s">
        <v>1480</v>
      </c>
      <c r="E1860" t="s">
        <v>3</v>
      </c>
      <c r="G1860">
        <v>200</v>
      </c>
      <c r="H1860">
        <v>43</v>
      </c>
      <c r="I1860" t="s">
        <v>1407</v>
      </c>
      <c r="J1860" t="s">
        <v>340</v>
      </c>
      <c r="K1860" t="str">
        <f t="shared" si="844"/>
        <v/>
      </c>
      <c r="L1860" t="str">
        <f t="shared" si="845"/>
        <v/>
      </c>
      <c r="M1860" t="str">
        <f t="shared" si="846"/>
        <v/>
      </c>
      <c r="N1860" t="str">
        <f t="shared" si="847"/>
        <v>Visiteur</v>
      </c>
      <c r="O1860" t="str">
        <f t="shared" si="848"/>
        <v>Googlebot Smartphone</v>
      </c>
      <c r="P1860" t="str">
        <f t="shared" si="849"/>
        <v>Googlebot Smartphone</v>
      </c>
      <c r="Q1860" t="str">
        <f t="shared" si="850"/>
        <v/>
      </c>
      <c r="R1860" t="str">
        <f t="shared" si="851"/>
        <v/>
      </c>
      <c r="S1860" t="str">
        <f t="shared" si="852"/>
        <v>Googlebot Smartphone</v>
      </c>
      <c r="T1860" t="str">
        <f t="shared" si="853"/>
        <v/>
      </c>
      <c r="U1860" t="str">
        <f t="shared" si="854"/>
        <v/>
      </c>
      <c r="V1860" t="str">
        <f t="shared" si="855"/>
        <v/>
      </c>
      <c r="W1860" t="str">
        <f t="shared" si="856"/>
        <v/>
      </c>
      <c r="X1860" t="str">
        <f t="shared" si="857"/>
        <v/>
      </c>
      <c r="Y1860" t="str">
        <f t="shared" si="858"/>
        <v/>
      </c>
      <c r="Z1860" t="str">
        <f t="shared" si="859"/>
        <v/>
      </c>
      <c r="AA1860" t="str">
        <f t="shared" si="860"/>
        <v/>
      </c>
      <c r="AB1860" t="str">
        <f t="shared" si="861"/>
        <v/>
      </c>
      <c r="AC1860" t="str">
        <f t="shared" si="862"/>
        <v/>
      </c>
      <c r="AD1860" t="str">
        <f t="shared" si="863"/>
        <v/>
      </c>
      <c r="AE1860" t="str">
        <f t="shared" si="864"/>
        <v/>
      </c>
      <c r="AF1860" t="str">
        <f t="shared" si="865"/>
        <v/>
      </c>
      <c r="AG1860" t="str">
        <f t="shared" si="866"/>
        <v/>
      </c>
      <c r="AH1860" t="str">
        <f t="shared" si="867"/>
        <v/>
      </c>
      <c r="AI1860" t="str">
        <f t="shared" si="868"/>
        <v/>
      </c>
      <c r="AJ1860" t="str">
        <f t="shared" si="869"/>
        <v/>
      </c>
      <c r="AK1860" t="str">
        <f t="shared" si="870"/>
        <v/>
      </c>
      <c r="AL1860" t="str">
        <f t="shared" si="871"/>
        <v/>
      </c>
      <c r="AM1860" t="str">
        <f t="shared" si="872"/>
        <v/>
      </c>
    </row>
    <row r="1861" spans="1:39">
      <c r="A1861" t="s">
        <v>337</v>
      </c>
      <c r="C1861" t="s">
        <v>1</v>
      </c>
      <c r="D1861" t="s">
        <v>1481</v>
      </c>
      <c r="E1861" t="s">
        <v>3</v>
      </c>
      <c r="G1861">
        <v>200</v>
      </c>
      <c r="H1861">
        <v>47</v>
      </c>
      <c r="I1861" t="s">
        <v>1407</v>
      </c>
      <c r="J1861" t="s">
        <v>340</v>
      </c>
      <c r="K1861" t="str">
        <f t="shared" si="844"/>
        <v/>
      </c>
      <c r="L1861" t="str">
        <f t="shared" si="845"/>
        <v/>
      </c>
      <c r="M1861" t="str">
        <f t="shared" si="846"/>
        <v/>
      </c>
      <c r="N1861" t="str">
        <f t="shared" si="847"/>
        <v>Visiteur</v>
      </c>
      <c r="O1861" t="str">
        <f t="shared" si="848"/>
        <v>Googlebot Smartphone</v>
      </c>
      <c r="P1861" t="str">
        <f t="shared" si="849"/>
        <v>Googlebot Smartphone</v>
      </c>
      <c r="Q1861" t="str">
        <f t="shared" si="850"/>
        <v/>
      </c>
      <c r="R1861" t="str">
        <f t="shared" si="851"/>
        <v/>
      </c>
      <c r="S1861" t="str">
        <f t="shared" si="852"/>
        <v>Googlebot Smartphone</v>
      </c>
      <c r="T1861" t="str">
        <f t="shared" si="853"/>
        <v/>
      </c>
      <c r="U1861" t="str">
        <f t="shared" si="854"/>
        <v/>
      </c>
      <c r="V1861" t="str">
        <f t="shared" si="855"/>
        <v/>
      </c>
      <c r="W1861" t="str">
        <f t="shared" si="856"/>
        <v/>
      </c>
      <c r="X1861" t="str">
        <f t="shared" si="857"/>
        <v/>
      </c>
      <c r="Y1861" t="str">
        <f t="shared" si="858"/>
        <v/>
      </c>
      <c r="Z1861" t="str">
        <f t="shared" si="859"/>
        <v/>
      </c>
      <c r="AA1861" t="str">
        <f t="shared" si="860"/>
        <v/>
      </c>
      <c r="AB1861" t="str">
        <f t="shared" si="861"/>
        <v/>
      </c>
      <c r="AC1861" t="str">
        <f t="shared" si="862"/>
        <v/>
      </c>
      <c r="AD1861" t="str">
        <f t="shared" si="863"/>
        <v/>
      </c>
      <c r="AE1861" t="str">
        <f t="shared" si="864"/>
        <v/>
      </c>
      <c r="AF1861" t="str">
        <f t="shared" si="865"/>
        <v/>
      </c>
      <c r="AG1861" t="str">
        <f t="shared" si="866"/>
        <v/>
      </c>
      <c r="AH1861" t="str">
        <f t="shared" si="867"/>
        <v/>
      </c>
      <c r="AI1861" t="str">
        <f t="shared" si="868"/>
        <v/>
      </c>
      <c r="AJ1861" t="str">
        <f t="shared" si="869"/>
        <v/>
      </c>
      <c r="AK1861" t="str">
        <f t="shared" si="870"/>
        <v/>
      </c>
      <c r="AL1861" t="str">
        <f t="shared" si="871"/>
        <v/>
      </c>
      <c r="AM1861" t="str">
        <f t="shared" si="872"/>
        <v/>
      </c>
    </row>
    <row r="1862" spans="1:39">
      <c r="A1862" t="s">
        <v>68</v>
      </c>
      <c r="C1862" t="s">
        <v>1</v>
      </c>
      <c r="D1862" t="s">
        <v>1482</v>
      </c>
      <c r="E1862" t="s">
        <v>3</v>
      </c>
      <c r="G1862">
        <v>200</v>
      </c>
      <c r="H1862" t="s">
        <v>1</v>
      </c>
      <c r="I1862" t="s">
        <v>1</v>
      </c>
      <c r="J1862" t="s">
        <v>1466</v>
      </c>
      <c r="K1862" t="str">
        <f t="shared" si="844"/>
        <v/>
      </c>
      <c r="L1862" t="str">
        <f t="shared" si="845"/>
        <v/>
      </c>
      <c r="M1862" t="str">
        <f t="shared" si="846"/>
        <v/>
      </c>
      <c r="N1862" t="str">
        <f t="shared" si="847"/>
        <v>Visiteur</v>
      </c>
      <c r="O1862" t="str">
        <f t="shared" si="848"/>
        <v/>
      </c>
      <c r="P1862" t="str">
        <f t="shared" si="849"/>
        <v>Visiteur</v>
      </c>
      <c r="Q1862" t="str">
        <f t="shared" si="850"/>
        <v/>
      </c>
      <c r="R1862" t="str">
        <f t="shared" si="851"/>
        <v/>
      </c>
      <c r="S1862" t="str">
        <f t="shared" si="852"/>
        <v/>
      </c>
      <c r="T1862" t="str">
        <f t="shared" si="853"/>
        <v/>
      </c>
      <c r="U1862" t="str">
        <f t="shared" si="854"/>
        <v/>
      </c>
      <c r="V1862" t="str">
        <f t="shared" si="855"/>
        <v/>
      </c>
      <c r="W1862" t="str">
        <f t="shared" si="856"/>
        <v/>
      </c>
      <c r="X1862" t="str">
        <f t="shared" si="857"/>
        <v/>
      </c>
      <c r="Y1862" t="str">
        <f t="shared" si="858"/>
        <v/>
      </c>
      <c r="Z1862" t="str">
        <f t="shared" si="859"/>
        <v/>
      </c>
      <c r="AA1862" t="str">
        <f t="shared" si="860"/>
        <v/>
      </c>
      <c r="AB1862" t="str">
        <f t="shared" si="861"/>
        <v/>
      </c>
      <c r="AC1862" t="str">
        <f t="shared" si="862"/>
        <v/>
      </c>
      <c r="AD1862" t="str">
        <f t="shared" si="863"/>
        <v/>
      </c>
      <c r="AE1862" t="str">
        <f t="shared" si="864"/>
        <v/>
      </c>
      <c r="AF1862" t="str">
        <f t="shared" si="865"/>
        <v/>
      </c>
      <c r="AG1862" t="str">
        <f t="shared" si="866"/>
        <v/>
      </c>
      <c r="AH1862" t="str">
        <f t="shared" si="867"/>
        <v/>
      </c>
      <c r="AI1862" t="str">
        <f t="shared" si="868"/>
        <v/>
      </c>
      <c r="AJ1862" t="str">
        <f t="shared" si="869"/>
        <v/>
      </c>
      <c r="AK1862" t="str">
        <f t="shared" si="870"/>
        <v/>
      </c>
      <c r="AL1862" t="str">
        <f t="shared" si="871"/>
        <v/>
      </c>
      <c r="AM1862" t="str">
        <f t="shared" si="872"/>
        <v/>
      </c>
    </row>
    <row r="1863" spans="1:39">
      <c r="A1863" t="s">
        <v>68</v>
      </c>
      <c r="C1863" t="s">
        <v>1</v>
      </c>
      <c r="D1863" t="s">
        <v>1483</v>
      </c>
      <c r="E1863" t="s">
        <v>3</v>
      </c>
      <c r="G1863">
        <v>200</v>
      </c>
      <c r="H1863" t="s">
        <v>1</v>
      </c>
      <c r="I1863" t="s">
        <v>1</v>
      </c>
      <c r="J1863" t="s">
        <v>1466</v>
      </c>
      <c r="K1863" t="str">
        <f t="shared" si="844"/>
        <v/>
      </c>
      <c r="L1863" t="str">
        <f t="shared" si="845"/>
        <v/>
      </c>
      <c r="M1863" t="str">
        <f t="shared" si="846"/>
        <v/>
      </c>
      <c r="N1863" t="str">
        <f t="shared" si="847"/>
        <v>Visiteur</v>
      </c>
      <c r="O1863" t="str">
        <f t="shared" si="848"/>
        <v/>
      </c>
      <c r="P1863" t="str">
        <f t="shared" si="849"/>
        <v>Visiteur</v>
      </c>
      <c r="Q1863" t="str">
        <f t="shared" si="850"/>
        <v/>
      </c>
      <c r="R1863" t="str">
        <f t="shared" si="851"/>
        <v/>
      </c>
      <c r="S1863" t="str">
        <f t="shared" si="852"/>
        <v/>
      </c>
      <c r="T1863" t="str">
        <f t="shared" si="853"/>
        <v/>
      </c>
      <c r="U1863" t="str">
        <f t="shared" si="854"/>
        <v/>
      </c>
      <c r="V1863" t="str">
        <f t="shared" si="855"/>
        <v/>
      </c>
      <c r="W1863" t="str">
        <f t="shared" si="856"/>
        <v/>
      </c>
      <c r="X1863" t="str">
        <f t="shared" si="857"/>
        <v/>
      </c>
      <c r="Y1863" t="str">
        <f t="shared" si="858"/>
        <v/>
      </c>
      <c r="Z1863" t="str">
        <f t="shared" si="859"/>
        <v/>
      </c>
      <c r="AA1863" t="str">
        <f t="shared" si="860"/>
        <v/>
      </c>
      <c r="AB1863" t="str">
        <f t="shared" si="861"/>
        <v/>
      </c>
      <c r="AC1863" t="str">
        <f t="shared" si="862"/>
        <v/>
      </c>
      <c r="AD1863" t="str">
        <f t="shared" si="863"/>
        <v/>
      </c>
      <c r="AE1863" t="str">
        <f t="shared" si="864"/>
        <v/>
      </c>
      <c r="AF1863" t="str">
        <f t="shared" si="865"/>
        <v/>
      </c>
      <c r="AG1863" t="str">
        <f t="shared" si="866"/>
        <v/>
      </c>
      <c r="AH1863" t="str">
        <f t="shared" si="867"/>
        <v/>
      </c>
      <c r="AI1863" t="str">
        <f t="shared" si="868"/>
        <v/>
      </c>
      <c r="AJ1863" t="str">
        <f t="shared" si="869"/>
        <v/>
      </c>
      <c r="AK1863" t="str">
        <f t="shared" si="870"/>
        <v/>
      </c>
      <c r="AL1863" t="str">
        <f t="shared" si="871"/>
        <v/>
      </c>
      <c r="AM1863" t="str">
        <f t="shared" si="872"/>
        <v/>
      </c>
    </row>
    <row r="1864" spans="1:39">
      <c r="A1864" t="s">
        <v>68</v>
      </c>
      <c r="C1864" t="s">
        <v>1</v>
      </c>
      <c r="D1864" t="s">
        <v>1483</v>
      </c>
      <c r="E1864" t="s">
        <v>3</v>
      </c>
      <c r="G1864">
        <v>301</v>
      </c>
      <c r="H1864" t="s">
        <v>1</v>
      </c>
      <c r="I1864" t="s">
        <v>1</v>
      </c>
      <c r="J1864" t="s">
        <v>1466</v>
      </c>
      <c r="K1864" t="str">
        <f t="shared" si="844"/>
        <v/>
      </c>
      <c r="L1864" t="str">
        <f t="shared" si="845"/>
        <v/>
      </c>
      <c r="M1864" t="str">
        <f t="shared" si="846"/>
        <v/>
      </c>
      <c r="N1864" t="str">
        <f t="shared" si="847"/>
        <v>Visiteur</v>
      </c>
      <c r="O1864" t="str">
        <f t="shared" si="848"/>
        <v/>
      </c>
      <c r="P1864" t="str">
        <f t="shared" si="849"/>
        <v>Visiteur</v>
      </c>
      <c r="Q1864" t="str">
        <f t="shared" si="850"/>
        <v/>
      </c>
      <c r="R1864" t="str">
        <f t="shared" si="851"/>
        <v/>
      </c>
      <c r="S1864" t="str">
        <f t="shared" si="852"/>
        <v/>
      </c>
      <c r="T1864" t="str">
        <f t="shared" si="853"/>
        <v/>
      </c>
      <c r="U1864" t="str">
        <f t="shared" si="854"/>
        <v/>
      </c>
      <c r="V1864" t="str">
        <f t="shared" si="855"/>
        <v/>
      </c>
      <c r="W1864" t="str">
        <f t="shared" si="856"/>
        <v/>
      </c>
      <c r="X1864" t="str">
        <f t="shared" si="857"/>
        <v/>
      </c>
      <c r="Y1864" t="str">
        <f t="shared" si="858"/>
        <v/>
      </c>
      <c r="Z1864" t="str">
        <f t="shared" si="859"/>
        <v/>
      </c>
      <c r="AA1864" t="str">
        <f t="shared" si="860"/>
        <v/>
      </c>
      <c r="AB1864" t="str">
        <f t="shared" si="861"/>
        <v/>
      </c>
      <c r="AC1864" t="str">
        <f t="shared" si="862"/>
        <v/>
      </c>
      <c r="AD1864" t="str">
        <f t="shared" si="863"/>
        <v/>
      </c>
      <c r="AE1864" t="str">
        <f t="shared" si="864"/>
        <v/>
      </c>
      <c r="AF1864" t="str">
        <f t="shared" si="865"/>
        <v/>
      </c>
      <c r="AG1864" t="str">
        <f t="shared" si="866"/>
        <v/>
      </c>
      <c r="AH1864" t="str">
        <f t="shared" si="867"/>
        <v/>
      </c>
      <c r="AI1864" t="str">
        <f t="shared" si="868"/>
        <v/>
      </c>
      <c r="AJ1864" t="str">
        <f t="shared" si="869"/>
        <v/>
      </c>
      <c r="AK1864" t="str">
        <f t="shared" si="870"/>
        <v/>
      </c>
      <c r="AL1864" t="str">
        <f t="shared" si="871"/>
        <v/>
      </c>
      <c r="AM1864" t="str">
        <f t="shared" si="872"/>
        <v/>
      </c>
    </row>
    <row r="1865" spans="1:39">
      <c r="A1865" t="s">
        <v>68</v>
      </c>
      <c r="C1865" t="s">
        <v>1</v>
      </c>
      <c r="D1865" t="s">
        <v>1483</v>
      </c>
      <c r="E1865" t="s">
        <v>3</v>
      </c>
      <c r="G1865">
        <v>200</v>
      </c>
      <c r="H1865" t="s">
        <v>1</v>
      </c>
      <c r="I1865" t="s">
        <v>1</v>
      </c>
      <c r="J1865" t="s">
        <v>1466</v>
      </c>
      <c r="K1865" t="str">
        <f t="shared" si="844"/>
        <v/>
      </c>
      <c r="L1865" t="str">
        <f t="shared" si="845"/>
        <v/>
      </c>
      <c r="M1865" t="str">
        <f t="shared" si="846"/>
        <v/>
      </c>
      <c r="N1865" t="str">
        <f t="shared" si="847"/>
        <v>Visiteur</v>
      </c>
      <c r="O1865" t="str">
        <f t="shared" si="848"/>
        <v/>
      </c>
      <c r="P1865" t="str">
        <f t="shared" si="849"/>
        <v>Visiteur</v>
      </c>
      <c r="Q1865" t="str">
        <f t="shared" si="850"/>
        <v/>
      </c>
      <c r="R1865" t="str">
        <f t="shared" si="851"/>
        <v/>
      </c>
      <c r="S1865" t="str">
        <f t="shared" si="852"/>
        <v/>
      </c>
      <c r="T1865" t="str">
        <f t="shared" si="853"/>
        <v/>
      </c>
      <c r="U1865" t="str">
        <f t="shared" si="854"/>
        <v/>
      </c>
      <c r="V1865" t="str">
        <f t="shared" si="855"/>
        <v/>
      </c>
      <c r="W1865" t="str">
        <f t="shared" si="856"/>
        <v/>
      </c>
      <c r="X1865" t="str">
        <f t="shared" si="857"/>
        <v/>
      </c>
      <c r="Y1865" t="str">
        <f t="shared" si="858"/>
        <v/>
      </c>
      <c r="Z1865" t="str">
        <f t="shared" si="859"/>
        <v/>
      </c>
      <c r="AA1865" t="str">
        <f t="shared" si="860"/>
        <v/>
      </c>
      <c r="AB1865" t="str">
        <f t="shared" si="861"/>
        <v/>
      </c>
      <c r="AC1865" t="str">
        <f t="shared" si="862"/>
        <v/>
      </c>
      <c r="AD1865" t="str">
        <f t="shared" si="863"/>
        <v/>
      </c>
      <c r="AE1865" t="str">
        <f t="shared" si="864"/>
        <v/>
      </c>
      <c r="AF1865" t="str">
        <f t="shared" si="865"/>
        <v/>
      </c>
      <c r="AG1865" t="str">
        <f t="shared" si="866"/>
        <v/>
      </c>
      <c r="AH1865" t="str">
        <f t="shared" si="867"/>
        <v/>
      </c>
      <c r="AI1865" t="str">
        <f t="shared" si="868"/>
        <v/>
      </c>
      <c r="AJ1865" t="str">
        <f t="shared" si="869"/>
        <v/>
      </c>
      <c r="AK1865" t="str">
        <f t="shared" si="870"/>
        <v/>
      </c>
      <c r="AL1865" t="str">
        <f t="shared" si="871"/>
        <v/>
      </c>
      <c r="AM1865" t="str">
        <f t="shared" si="872"/>
        <v/>
      </c>
    </row>
    <row r="1866" spans="1:39">
      <c r="A1866" t="s">
        <v>68</v>
      </c>
      <c r="C1866" t="s">
        <v>1</v>
      </c>
      <c r="D1866" t="s">
        <v>1483</v>
      </c>
      <c r="E1866" t="s">
        <v>3</v>
      </c>
      <c r="G1866">
        <v>200</v>
      </c>
      <c r="H1866" t="s">
        <v>1</v>
      </c>
      <c r="I1866" t="s">
        <v>1</v>
      </c>
      <c r="J1866" t="s">
        <v>1466</v>
      </c>
      <c r="K1866" t="str">
        <f t="shared" si="844"/>
        <v/>
      </c>
      <c r="L1866" t="str">
        <f t="shared" si="845"/>
        <v/>
      </c>
      <c r="M1866" t="str">
        <f t="shared" si="846"/>
        <v/>
      </c>
      <c r="N1866" t="str">
        <f t="shared" si="847"/>
        <v>Visiteur</v>
      </c>
      <c r="O1866" t="str">
        <f t="shared" si="848"/>
        <v/>
      </c>
      <c r="P1866" t="str">
        <f t="shared" si="849"/>
        <v>Visiteur</v>
      </c>
      <c r="Q1866" t="str">
        <f t="shared" si="850"/>
        <v/>
      </c>
      <c r="R1866" t="str">
        <f t="shared" si="851"/>
        <v/>
      </c>
      <c r="S1866" t="str">
        <f t="shared" si="852"/>
        <v/>
      </c>
      <c r="T1866" t="str">
        <f t="shared" si="853"/>
        <v/>
      </c>
      <c r="U1866" t="str">
        <f t="shared" si="854"/>
        <v/>
      </c>
      <c r="V1866" t="str">
        <f t="shared" si="855"/>
        <v/>
      </c>
      <c r="W1866" t="str">
        <f t="shared" si="856"/>
        <v/>
      </c>
      <c r="X1866" t="str">
        <f t="shared" si="857"/>
        <v/>
      </c>
      <c r="Y1866" t="str">
        <f t="shared" si="858"/>
        <v/>
      </c>
      <c r="Z1866" t="str">
        <f t="shared" si="859"/>
        <v/>
      </c>
      <c r="AA1866" t="str">
        <f t="shared" si="860"/>
        <v/>
      </c>
      <c r="AB1866" t="str">
        <f t="shared" si="861"/>
        <v/>
      </c>
      <c r="AC1866" t="str">
        <f t="shared" si="862"/>
        <v/>
      </c>
      <c r="AD1866" t="str">
        <f t="shared" si="863"/>
        <v/>
      </c>
      <c r="AE1866" t="str">
        <f t="shared" si="864"/>
        <v/>
      </c>
      <c r="AF1866" t="str">
        <f t="shared" si="865"/>
        <v/>
      </c>
      <c r="AG1866" t="str">
        <f t="shared" si="866"/>
        <v/>
      </c>
      <c r="AH1866" t="str">
        <f t="shared" si="867"/>
        <v/>
      </c>
      <c r="AI1866" t="str">
        <f t="shared" si="868"/>
        <v/>
      </c>
      <c r="AJ1866" t="str">
        <f t="shared" si="869"/>
        <v/>
      </c>
      <c r="AK1866" t="str">
        <f t="shared" si="870"/>
        <v/>
      </c>
      <c r="AL1866" t="str">
        <f t="shared" si="871"/>
        <v/>
      </c>
      <c r="AM1866" t="str">
        <f t="shared" si="872"/>
        <v/>
      </c>
    </row>
    <row r="1867" spans="1:39">
      <c r="A1867" t="s">
        <v>68</v>
      </c>
      <c r="C1867" t="s">
        <v>1</v>
      </c>
      <c r="D1867" t="s">
        <v>1484</v>
      </c>
      <c r="E1867" t="s">
        <v>3</v>
      </c>
      <c r="G1867">
        <v>200</v>
      </c>
      <c r="H1867" t="s">
        <v>1</v>
      </c>
      <c r="I1867" t="s">
        <v>1</v>
      </c>
      <c r="J1867" t="s">
        <v>1466</v>
      </c>
      <c r="K1867" t="str">
        <f t="shared" si="844"/>
        <v/>
      </c>
      <c r="L1867" t="str">
        <f t="shared" si="845"/>
        <v/>
      </c>
      <c r="M1867" t="str">
        <f t="shared" si="846"/>
        <v/>
      </c>
      <c r="N1867" t="str">
        <f t="shared" si="847"/>
        <v>Visiteur</v>
      </c>
      <c r="O1867" t="str">
        <f t="shared" si="848"/>
        <v/>
      </c>
      <c r="P1867" t="str">
        <f t="shared" si="849"/>
        <v>Visiteur</v>
      </c>
      <c r="Q1867" t="str">
        <f t="shared" si="850"/>
        <v/>
      </c>
      <c r="R1867" t="str">
        <f t="shared" si="851"/>
        <v/>
      </c>
      <c r="S1867" t="str">
        <f t="shared" si="852"/>
        <v/>
      </c>
      <c r="T1867" t="str">
        <f t="shared" si="853"/>
        <v/>
      </c>
      <c r="U1867" t="str">
        <f t="shared" si="854"/>
        <v/>
      </c>
      <c r="V1867" t="str">
        <f t="shared" si="855"/>
        <v/>
      </c>
      <c r="W1867" t="str">
        <f t="shared" si="856"/>
        <v/>
      </c>
      <c r="X1867" t="str">
        <f t="shared" si="857"/>
        <v/>
      </c>
      <c r="Y1867" t="str">
        <f t="shared" si="858"/>
        <v/>
      </c>
      <c r="Z1867" t="str">
        <f t="shared" si="859"/>
        <v/>
      </c>
      <c r="AA1867" t="str">
        <f t="shared" si="860"/>
        <v/>
      </c>
      <c r="AB1867" t="str">
        <f t="shared" si="861"/>
        <v/>
      </c>
      <c r="AC1867" t="str">
        <f t="shared" si="862"/>
        <v/>
      </c>
      <c r="AD1867" t="str">
        <f t="shared" si="863"/>
        <v/>
      </c>
      <c r="AE1867" t="str">
        <f t="shared" si="864"/>
        <v/>
      </c>
      <c r="AF1867" t="str">
        <f t="shared" si="865"/>
        <v/>
      </c>
      <c r="AG1867" t="str">
        <f t="shared" si="866"/>
        <v/>
      </c>
      <c r="AH1867" t="str">
        <f t="shared" si="867"/>
        <v/>
      </c>
      <c r="AI1867" t="str">
        <f t="shared" si="868"/>
        <v/>
      </c>
      <c r="AJ1867" t="str">
        <f t="shared" si="869"/>
        <v/>
      </c>
      <c r="AK1867" t="str">
        <f t="shared" si="870"/>
        <v/>
      </c>
      <c r="AL1867" t="str">
        <f t="shared" si="871"/>
        <v/>
      </c>
      <c r="AM1867" t="str">
        <f t="shared" si="872"/>
        <v/>
      </c>
    </row>
    <row r="1868" spans="1:39">
      <c r="A1868" t="s">
        <v>68</v>
      </c>
      <c r="C1868" t="s">
        <v>1</v>
      </c>
      <c r="D1868" t="s">
        <v>1484</v>
      </c>
      <c r="E1868" t="s">
        <v>3</v>
      </c>
      <c r="G1868">
        <v>200</v>
      </c>
      <c r="H1868" t="s">
        <v>1</v>
      </c>
      <c r="I1868" t="s">
        <v>1</v>
      </c>
      <c r="J1868" t="s">
        <v>1466</v>
      </c>
      <c r="K1868" t="str">
        <f t="shared" si="844"/>
        <v/>
      </c>
      <c r="L1868" t="str">
        <f t="shared" si="845"/>
        <v/>
      </c>
      <c r="M1868" t="str">
        <f t="shared" si="846"/>
        <v/>
      </c>
      <c r="N1868" t="str">
        <f t="shared" si="847"/>
        <v>Visiteur</v>
      </c>
      <c r="O1868" t="str">
        <f t="shared" si="848"/>
        <v/>
      </c>
      <c r="P1868" t="str">
        <f t="shared" si="849"/>
        <v>Visiteur</v>
      </c>
      <c r="Q1868" t="str">
        <f t="shared" si="850"/>
        <v/>
      </c>
      <c r="R1868" t="str">
        <f t="shared" si="851"/>
        <v/>
      </c>
      <c r="S1868" t="str">
        <f t="shared" si="852"/>
        <v/>
      </c>
      <c r="T1868" t="str">
        <f t="shared" si="853"/>
        <v/>
      </c>
      <c r="U1868" t="str">
        <f t="shared" si="854"/>
        <v/>
      </c>
      <c r="V1868" t="str">
        <f t="shared" si="855"/>
        <v/>
      </c>
      <c r="W1868" t="str">
        <f t="shared" si="856"/>
        <v/>
      </c>
      <c r="X1868" t="str">
        <f t="shared" si="857"/>
        <v/>
      </c>
      <c r="Y1868" t="str">
        <f t="shared" si="858"/>
        <v/>
      </c>
      <c r="Z1868" t="str">
        <f t="shared" si="859"/>
        <v/>
      </c>
      <c r="AA1868" t="str">
        <f t="shared" si="860"/>
        <v/>
      </c>
      <c r="AB1868" t="str">
        <f t="shared" si="861"/>
        <v/>
      </c>
      <c r="AC1868" t="str">
        <f t="shared" si="862"/>
        <v/>
      </c>
      <c r="AD1868" t="str">
        <f t="shared" si="863"/>
        <v/>
      </c>
      <c r="AE1868" t="str">
        <f t="shared" si="864"/>
        <v/>
      </c>
      <c r="AF1868" t="str">
        <f t="shared" si="865"/>
        <v/>
      </c>
      <c r="AG1868" t="str">
        <f t="shared" si="866"/>
        <v/>
      </c>
      <c r="AH1868" t="str">
        <f t="shared" si="867"/>
        <v/>
      </c>
      <c r="AI1868" t="str">
        <f t="shared" si="868"/>
        <v/>
      </c>
      <c r="AJ1868" t="str">
        <f t="shared" si="869"/>
        <v/>
      </c>
      <c r="AK1868" t="str">
        <f t="shared" si="870"/>
        <v/>
      </c>
      <c r="AL1868" t="str">
        <f t="shared" si="871"/>
        <v/>
      </c>
      <c r="AM1868" t="str">
        <f t="shared" si="872"/>
        <v/>
      </c>
    </row>
    <row r="1869" spans="1:39">
      <c r="A1869" t="s">
        <v>68</v>
      </c>
      <c r="C1869" t="s">
        <v>1</v>
      </c>
      <c r="D1869" t="s">
        <v>1485</v>
      </c>
      <c r="E1869" t="s">
        <v>3</v>
      </c>
      <c r="G1869">
        <v>200</v>
      </c>
      <c r="H1869" t="s">
        <v>1</v>
      </c>
      <c r="I1869" t="s">
        <v>1</v>
      </c>
      <c r="J1869" t="s">
        <v>1466</v>
      </c>
      <c r="K1869" t="str">
        <f t="shared" si="844"/>
        <v/>
      </c>
      <c r="L1869" t="str">
        <f t="shared" si="845"/>
        <v/>
      </c>
      <c r="M1869" t="str">
        <f t="shared" si="846"/>
        <v/>
      </c>
      <c r="N1869" t="str">
        <f t="shared" si="847"/>
        <v>Visiteur</v>
      </c>
      <c r="O1869" t="str">
        <f t="shared" si="848"/>
        <v/>
      </c>
      <c r="P1869" t="str">
        <f t="shared" si="849"/>
        <v>Visiteur</v>
      </c>
      <c r="Q1869" t="str">
        <f t="shared" si="850"/>
        <v/>
      </c>
      <c r="R1869" t="str">
        <f t="shared" si="851"/>
        <v/>
      </c>
      <c r="S1869" t="str">
        <f t="shared" si="852"/>
        <v/>
      </c>
      <c r="T1869" t="str">
        <f t="shared" si="853"/>
        <v/>
      </c>
      <c r="U1869" t="str">
        <f t="shared" si="854"/>
        <v/>
      </c>
      <c r="V1869" t="str">
        <f t="shared" si="855"/>
        <v/>
      </c>
      <c r="W1869" t="str">
        <f t="shared" si="856"/>
        <v/>
      </c>
      <c r="X1869" t="str">
        <f t="shared" si="857"/>
        <v/>
      </c>
      <c r="Y1869" t="str">
        <f t="shared" si="858"/>
        <v/>
      </c>
      <c r="Z1869" t="str">
        <f t="shared" si="859"/>
        <v/>
      </c>
      <c r="AA1869" t="str">
        <f t="shared" si="860"/>
        <v/>
      </c>
      <c r="AB1869" t="str">
        <f t="shared" si="861"/>
        <v/>
      </c>
      <c r="AC1869" t="str">
        <f t="shared" si="862"/>
        <v/>
      </c>
      <c r="AD1869" t="str">
        <f t="shared" si="863"/>
        <v/>
      </c>
      <c r="AE1869" t="str">
        <f t="shared" si="864"/>
        <v/>
      </c>
      <c r="AF1869" t="str">
        <f t="shared" si="865"/>
        <v/>
      </c>
      <c r="AG1869" t="str">
        <f t="shared" si="866"/>
        <v/>
      </c>
      <c r="AH1869" t="str">
        <f t="shared" si="867"/>
        <v/>
      </c>
      <c r="AI1869" t="str">
        <f t="shared" si="868"/>
        <v/>
      </c>
      <c r="AJ1869" t="str">
        <f t="shared" si="869"/>
        <v/>
      </c>
      <c r="AK1869" t="str">
        <f t="shared" si="870"/>
        <v/>
      </c>
      <c r="AL1869" t="str">
        <f t="shared" si="871"/>
        <v/>
      </c>
      <c r="AM1869" t="str">
        <f t="shared" si="872"/>
        <v/>
      </c>
    </row>
    <row r="1870" spans="1:39">
      <c r="A1870" t="s">
        <v>337</v>
      </c>
      <c r="C1870" t="s">
        <v>1</v>
      </c>
      <c r="D1870" t="s">
        <v>1486</v>
      </c>
      <c r="E1870" t="s">
        <v>3</v>
      </c>
      <c r="G1870">
        <v>200</v>
      </c>
      <c r="H1870">
        <v>47</v>
      </c>
      <c r="I1870" t="s">
        <v>399</v>
      </c>
      <c r="J1870" t="s">
        <v>340</v>
      </c>
      <c r="K1870" t="str">
        <f t="shared" si="844"/>
        <v/>
      </c>
      <c r="L1870" t="str">
        <f t="shared" si="845"/>
        <v/>
      </c>
      <c r="M1870" t="str">
        <f t="shared" si="846"/>
        <v/>
      </c>
      <c r="N1870" t="str">
        <f t="shared" si="847"/>
        <v>Visiteur</v>
      </c>
      <c r="O1870" t="str">
        <f t="shared" si="848"/>
        <v>Googlebot Smartphone</v>
      </c>
      <c r="P1870" t="str">
        <f t="shared" si="849"/>
        <v>Googlebot Smartphone</v>
      </c>
      <c r="Q1870" t="str">
        <f t="shared" si="850"/>
        <v/>
      </c>
      <c r="R1870" t="str">
        <f t="shared" si="851"/>
        <v/>
      </c>
      <c r="S1870" t="str">
        <f t="shared" si="852"/>
        <v>Googlebot Smartphone</v>
      </c>
      <c r="T1870" t="str">
        <f t="shared" si="853"/>
        <v/>
      </c>
      <c r="U1870" t="str">
        <f t="shared" si="854"/>
        <v/>
      </c>
      <c r="V1870" t="str">
        <f t="shared" si="855"/>
        <v/>
      </c>
      <c r="W1870" t="str">
        <f t="shared" si="856"/>
        <v/>
      </c>
      <c r="X1870" t="str">
        <f t="shared" si="857"/>
        <v/>
      </c>
      <c r="Y1870" t="str">
        <f t="shared" si="858"/>
        <v/>
      </c>
      <c r="Z1870" t="str">
        <f t="shared" si="859"/>
        <v/>
      </c>
      <c r="AA1870" t="str">
        <f t="shared" si="860"/>
        <v/>
      </c>
      <c r="AB1870" t="str">
        <f t="shared" si="861"/>
        <v/>
      </c>
      <c r="AC1870" t="str">
        <f t="shared" si="862"/>
        <v/>
      </c>
      <c r="AD1870" t="str">
        <f t="shared" si="863"/>
        <v/>
      </c>
      <c r="AE1870" t="str">
        <f t="shared" si="864"/>
        <v/>
      </c>
      <c r="AF1870" t="str">
        <f t="shared" si="865"/>
        <v/>
      </c>
      <c r="AG1870" t="str">
        <f t="shared" si="866"/>
        <v/>
      </c>
      <c r="AH1870" t="str">
        <f t="shared" si="867"/>
        <v/>
      </c>
      <c r="AI1870" t="str">
        <f t="shared" si="868"/>
        <v/>
      </c>
      <c r="AJ1870" t="str">
        <f t="shared" si="869"/>
        <v/>
      </c>
      <c r="AK1870" t="str">
        <f t="shared" si="870"/>
        <v/>
      </c>
      <c r="AL1870" t="str">
        <f t="shared" si="871"/>
        <v/>
      </c>
      <c r="AM1870" t="str">
        <f t="shared" si="872"/>
        <v/>
      </c>
    </row>
    <row r="1871" spans="1:39">
      <c r="A1871" t="s">
        <v>337</v>
      </c>
      <c r="C1871" t="s">
        <v>1</v>
      </c>
      <c r="D1871" t="s">
        <v>1458</v>
      </c>
      <c r="E1871" t="s">
        <v>3</v>
      </c>
      <c r="G1871">
        <v>200</v>
      </c>
      <c r="H1871">
        <v>98</v>
      </c>
      <c r="I1871" t="s">
        <v>1364</v>
      </c>
      <c r="J1871" t="s">
        <v>340</v>
      </c>
      <c r="K1871" t="str">
        <f t="shared" si="844"/>
        <v/>
      </c>
      <c r="L1871" t="str">
        <f t="shared" si="845"/>
        <v/>
      </c>
      <c r="M1871" t="str">
        <f t="shared" si="846"/>
        <v/>
      </c>
      <c r="N1871" t="str">
        <f t="shared" si="847"/>
        <v>Visiteur</v>
      </c>
      <c r="O1871" t="str">
        <f t="shared" si="848"/>
        <v>Googlebot Smartphone</v>
      </c>
      <c r="P1871" t="str">
        <f t="shared" si="849"/>
        <v>Googlebot Smartphone</v>
      </c>
      <c r="Q1871" t="str">
        <f t="shared" si="850"/>
        <v/>
      </c>
      <c r="R1871" t="str">
        <f t="shared" si="851"/>
        <v/>
      </c>
      <c r="S1871" t="str">
        <f t="shared" si="852"/>
        <v>Googlebot Smartphone</v>
      </c>
      <c r="T1871" t="str">
        <f t="shared" si="853"/>
        <v/>
      </c>
      <c r="U1871" t="str">
        <f t="shared" si="854"/>
        <v/>
      </c>
      <c r="V1871" t="str">
        <f t="shared" si="855"/>
        <v/>
      </c>
      <c r="W1871" t="str">
        <f t="shared" si="856"/>
        <v/>
      </c>
      <c r="X1871" t="str">
        <f t="shared" si="857"/>
        <v/>
      </c>
      <c r="Y1871" t="str">
        <f t="shared" si="858"/>
        <v/>
      </c>
      <c r="Z1871" t="str">
        <f t="shared" si="859"/>
        <v/>
      </c>
      <c r="AA1871" t="str">
        <f t="shared" si="860"/>
        <v/>
      </c>
      <c r="AB1871" t="str">
        <f t="shared" si="861"/>
        <v/>
      </c>
      <c r="AC1871" t="str">
        <f t="shared" si="862"/>
        <v/>
      </c>
      <c r="AD1871" t="str">
        <f t="shared" si="863"/>
        <v/>
      </c>
      <c r="AE1871" t="str">
        <f t="shared" si="864"/>
        <v/>
      </c>
      <c r="AF1871" t="str">
        <f t="shared" si="865"/>
        <v/>
      </c>
      <c r="AG1871" t="str">
        <f t="shared" si="866"/>
        <v/>
      </c>
      <c r="AH1871" t="str">
        <f t="shared" si="867"/>
        <v/>
      </c>
      <c r="AI1871" t="str">
        <f t="shared" si="868"/>
        <v/>
      </c>
      <c r="AJ1871" t="str">
        <f t="shared" si="869"/>
        <v/>
      </c>
      <c r="AK1871" t="str">
        <f t="shared" si="870"/>
        <v/>
      </c>
      <c r="AL1871" t="str">
        <f t="shared" si="871"/>
        <v/>
      </c>
      <c r="AM1871" t="str">
        <f t="shared" si="872"/>
        <v/>
      </c>
    </row>
    <row r="1872" spans="1:39">
      <c r="A1872" t="s">
        <v>337</v>
      </c>
      <c r="C1872" t="s">
        <v>1</v>
      </c>
      <c r="D1872" t="s">
        <v>1487</v>
      </c>
      <c r="E1872" t="s">
        <v>3</v>
      </c>
      <c r="G1872">
        <v>200</v>
      </c>
      <c r="H1872">
        <v>47</v>
      </c>
      <c r="I1872" t="s">
        <v>1422</v>
      </c>
      <c r="J1872" t="s">
        <v>340</v>
      </c>
      <c r="K1872" t="str">
        <f t="shared" si="844"/>
        <v/>
      </c>
      <c r="L1872" t="str">
        <f t="shared" si="845"/>
        <v/>
      </c>
      <c r="M1872" t="str">
        <f t="shared" si="846"/>
        <v/>
      </c>
      <c r="N1872" t="str">
        <f t="shared" si="847"/>
        <v>Visiteur</v>
      </c>
      <c r="O1872" t="str">
        <f t="shared" si="848"/>
        <v>Googlebot Smartphone</v>
      </c>
      <c r="P1872" t="str">
        <f t="shared" si="849"/>
        <v>Googlebot Smartphone</v>
      </c>
      <c r="Q1872" t="str">
        <f t="shared" si="850"/>
        <v/>
      </c>
      <c r="R1872" t="str">
        <f t="shared" si="851"/>
        <v/>
      </c>
      <c r="S1872" t="str">
        <f t="shared" si="852"/>
        <v>Googlebot Smartphone</v>
      </c>
      <c r="T1872" t="str">
        <f t="shared" si="853"/>
        <v/>
      </c>
      <c r="U1872" t="str">
        <f t="shared" si="854"/>
        <v/>
      </c>
      <c r="V1872" t="str">
        <f t="shared" si="855"/>
        <v/>
      </c>
      <c r="W1872" t="str">
        <f t="shared" si="856"/>
        <v/>
      </c>
      <c r="X1872" t="str">
        <f t="shared" si="857"/>
        <v/>
      </c>
      <c r="Y1872" t="str">
        <f t="shared" si="858"/>
        <v/>
      </c>
      <c r="Z1872" t="str">
        <f t="shared" si="859"/>
        <v/>
      </c>
      <c r="AA1872" t="str">
        <f t="shared" si="860"/>
        <v/>
      </c>
      <c r="AB1872" t="str">
        <f t="shared" si="861"/>
        <v/>
      </c>
      <c r="AC1872" t="str">
        <f t="shared" si="862"/>
        <v/>
      </c>
      <c r="AD1872" t="str">
        <f t="shared" si="863"/>
        <v/>
      </c>
      <c r="AE1872" t="str">
        <f t="shared" si="864"/>
        <v/>
      </c>
      <c r="AF1872" t="str">
        <f t="shared" si="865"/>
        <v/>
      </c>
      <c r="AG1872" t="str">
        <f t="shared" si="866"/>
        <v/>
      </c>
      <c r="AH1872" t="str">
        <f t="shared" si="867"/>
        <v/>
      </c>
      <c r="AI1872" t="str">
        <f t="shared" si="868"/>
        <v/>
      </c>
      <c r="AJ1872" t="str">
        <f t="shared" si="869"/>
        <v/>
      </c>
      <c r="AK1872" t="str">
        <f t="shared" si="870"/>
        <v/>
      </c>
      <c r="AL1872" t="str">
        <f t="shared" si="871"/>
        <v/>
      </c>
      <c r="AM1872" t="str">
        <f t="shared" si="872"/>
        <v/>
      </c>
    </row>
    <row r="1873" spans="1:39">
      <c r="A1873" t="s">
        <v>68</v>
      </c>
      <c r="C1873" t="s">
        <v>1</v>
      </c>
      <c r="D1873" t="s">
        <v>1488</v>
      </c>
      <c r="E1873" t="s">
        <v>3</v>
      </c>
      <c r="G1873">
        <v>200</v>
      </c>
      <c r="H1873">
        <v>25</v>
      </c>
      <c r="I1873" t="s">
        <v>1</v>
      </c>
      <c r="J1873" t="s">
        <v>1489</v>
      </c>
      <c r="K1873" t="str">
        <f t="shared" si="844"/>
        <v/>
      </c>
      <c r="L1873" t="str">
        <f t="shared" si="845"/>
        <v/>
      </c>
      <c r="M1873" t="str">
        <f t="shared" si="846"/>
        <v/>
      </c>
      <c r="N1873" t="str">
        <f t="shared" si="847"/>
        <v>Visiteur</v>
      </c>
      <c r="O1873" t="str">
        <f t="shared" si="848"/>
        <v/>
      </c>
      <c r="P1873" t="str">
        <f t="shared" si="849"/>
        <v>Visiteur</v>
      </c>
      <c r="Q1873" t="str">
        <f t="shared" si="850"/>
        <v/>
      </c>
      <c r="R1873" t="str">
        <f t="shared" si="851"/>
        <v/>
      </c>
      <c r="S1873" t="str">
        <f t="shared" si="852"/>
        <v/>
      </c>
      <c r="T1873" t="str">
        <f t="shared" si="853"/>
        <v/>
      </c>
      <c r="U1873" t="str">
        <f t="shared" si="854"/>
        <v/>
      </c>
      <c r="V1873" t="str">
        <f t="shared" si="855"/>
        <v/>
      </c>
      <c r="W1873" t="str">
        <f t="shared" si="856"/>
        <v/>
      </c>
      <c r="X1873" t="str">
        <f t="shared" si="857"/>
        <v/>
      </c>
      <c r="Y1873" t="str">
        <f t="shared" si="858"/>
        <v/>
      </c>
      <c r="Z1873" t="str">
        <f t="shared" si="859"/>
        <v/>
      </c>
      <c r="AA1873" t="str">
        <f t="shared" si="860"/>
        <v/>
      </c>
      <c r="AB1873" t="str">
        <f t="shared" si="861"/>
        <v/>
      </c>
      <c r="AC1873" t="str">
        <f t="shared" si="862"/>
        <v/>
      </c>
      <c r="AD1873" t="str">
        <f t="shared" si="863"/>
        <v/>
      </c>
      <c r="AE1873" t="str">
        <f t="shared" si="864"/>
        <v/>
      </c>
      <c r="AF1873" t="str">
        <f t="shared" si="865"/>
        <v/>
      </c>
      <c r="AG1873" t="str">
        <f t="shared" si="866"/>
        <v/>
      </c>
      <c r="AH1873" t="str">
        <f t="shared" si="867"/>
        <v/>
      </c>
      <c r="AI1873" t="str">
        <f t="shared" si="868"/>
        <v/>
      </c>
      <c r="AJ1873" t="str">
        <f t="shared" si="869"/>
        <v/>
      </c>
      <c r="AK1873" t="str">
        <f t="shared" si="870"/>
        <v/>
      </c>
      <c r="AL1873" t="str">
        <f t="shared" si="871"/>
        <v/>
      </c>
      <c r="AM1873" t="str">
        <f t="shared" si="872"/>
        <v/>
      </c>
    </row>
    <row r="1874" spans="1:39">
      <c r="A1874" t="s">
        <v>337</v>
      </c>
      <c r="C1874" t="s">
        <v>1</v>
      </c>
      <c r="D1874" t="s">
        <v>1490</v>
      </c>
      <c r="E1874" t="s">
        <v>3</v>
      </c>
      <c r="G1874">
        <v>200</v>
      </c>
      <c r="H1874">
        <v>43</v>
      </c>
      <c r="I1874" t="s">
        <v>1422</v>
      </c>
      <c r="J1874" t="s">
        <v>340</v>
      </c>
      <c r="K1874" t="str">
        <f t="shared" si="844"/>
        <v/>
      </c>
      <c r="L1874" t="str">
        <f t="shared" si="845"/>
        <v/>
      </c>
      <c r="M1874" t="str">
        <f t="shared" si="846"/>
        <v/>
      </c>
      <c r="N1874" t="str">
        <f t="shared" si="847"/>
        <v>Visiteur</v>
      </c>
      <c r="O1874" t="str">
        <f t="shared" si="848"/>
        <v>Googlebot Smartphone</v>
      </c>
      <c r="P1874" t="str">
        <f t="shared" si="849"/>
        <v>Googlebot Smartphone</v>
      </c>
      <c r="Q1874" t="str">
        <f t="shared" si="850"/>
        <v/>
      </c>
      <c r="R1874" t="str">
        <f t="shared" si="851"/>
        <v/>
      </c>
      <c r="S1874" t="str">
        <f t="shared" si="852"/>
        <v>Googlebot Smartphone</v>
      </c>
      <c r="T1874" t="str">
        <f t="shared" si="853"/>
        <v/>
      </c>
      <c r="U1874" t="str">
        <f t="shared" si="854"/>
        <v/>
      </c>
      <c r="V1874" t="str">
        <f t="shared" si="855"/>
        <v/>
      </c>
      <c r="W1874" t="str">
        <f t="shared" si="856"/>
        <v/>
      </c>
      <c r="X1874" t="str">
        <f t="shared" si="857"/>
        <v/>
      </c>
      <c r="Y1874" t="str">
        <f t="shared" si="858"/>
        <v/>
      </c>
      <c r="Z1874" t="str">
        <f t="shared" si="859"/>
        <v/>
      </c>
      <c r="AA1874" t="str">
        <f t="shared" si="860"/>
        <v/>
      </c>
      <c r="AB1874" t="str">
        <f t="shared" si="861"/>
        <v/>
      </c>
      <c r="AC1874" t="str">
        <f t="shared" si="862"/>
        <v/>
      </c>
      <c r="AD1874" t="str">
        <f t="shared" si="863"/>
        <v/>
      </c>
      <c r="AE1874" t="str">
        <f t="shared" si="864"/>
        <v/>
      </c>
      <c r="AF1874" t="str">
        <f t="shared" si="865"/>
        <v/>
      </c>
      <c r="AG1874" t="str">
        <f t="shared" si="866"/>
        <v/>
      </c>
      <c r="AH1874" t="str">
        <f t="shared" si="867"/>
        <v/>
      </c>
      <c r="AI1874" t="str">
        <f t="shared" si="868"/>
        <v/>
      </c>
      <c r="AJ1874" t="str">
        <f t="shared" si="869"/>
        <v/>
      </c>
      <c r="AK1874" t="str">
        <f t="shared" si="870"/>
        <v/>
      </c>
      <c r="AL1874" t="str">
        <f t="shared" si="871"/>
        <v/>
      </c>
      <c r="AM1874" t="str">
        <f t="shared" si="872"/>
        <v/>
      </c>
    </row>
    <row r="1875" spans="1:39">
      <c r="A1875" t="s">
        <v>337</v>
      </c>
      <c r="C1875" t="s">
        <v>1</v>
      </c>
      <c r="D1875" t="s">
        <v>1491</v>
      </c>
      <c r="E1875" t="s">
        <v>3</v>
      </c>
      <c r="G1875">
        <v>200</v>
      </c>
      <c r="H1875">
        <v>47</v>
      </c>
      <c r="I1875" t="s">
        <v>1391</v>
      </c>
      <c r="J1875" t="s">
        <v>340</v>
      </c>
      <c r="K1875" t="str">
        <f t="shared" si="844"/>
        <v/>
      </c>
      <c r="L1875" t="str">
        <f t="shared" si="845"/>
        <v/>
      </c>
      <c r="M1875" t="str">
        <f t="shared" si="846"/>
        <v/>
      </c>
      <c r="N1875" t="str">
        <f t="shared" si="847"/>
        <v>Visiteur</v>
      </c>
      <c r="O1875" t="str">
        <f t="shared" si="848"/>
        <v>Googlebot Smartphone</v>
      </c>
      <c r="P1875" t="str">
        <f t="shared" si="849"/>
        <v>Googlebot Smartphone</v>
      </c>
      <c r="Q1875" t="str">
        <f t="shared" si="850"/>
        <v/>
      </c>
      <c r="R1875" t="str">
        <f t="shared" si="851"/>
        <v/>
      </c>
      <c r="S1875" t="str">
        <f t="shared" si="852"/>
        <v>Googlebot Smartphone</v>
      </c>
      <c r="T1875" t="str">
        <f t="shared" si="853"/>
        <v/>
      </c>
      <c r="U1875" t="str">
        <f t="shared" si="854"/>
        <v/>
      </c>
      <c r="V1875" t="str">
        <f t="shared" si="855"/>
        <v/>
      </c>
      <c r="W1875" t="str">
        <f t="shared" si="856"/>
        <v/>
      </c>
      <c r="X1875" t="str">
        <f t="shared" si="857"/>
        <v/>
      </c>
      <c r="Y1875" t="str">
        <f t="shared" si="858"/>
        <v/>
      </c>
      <c r="Z1875" t="str">
        <f t="shared" si="859"/>
        <v/>
      </c>
      <c r="AA1875" t="str">
        <f t="shared" si="860"/>
        <v/>
      </c>
      <c r="AB1875" t="str">
        <f t="shared" si="861"/>
        <v/>
      </c>
      <c r="AC1875" t="str">
        <f t="shared" si="862"/>
        <v/>
      </c>
      <c r="AD1875" t="str">
        <f t="shared" si="863"/>
        <v/>
      </c>
      <c r="AE1875" t="str">
        <f t="shared" si="864"/>
        <v/>
      </c>
      <c r="AF1875" t="str">
        <f t="shared" si="865"/>
        <v/>
      </c>
      <c r="AG1875" t="str">
        <f t="shared" si="866"/>
        <v/>
      </c>
      <c r="AH1875" t="str">
        <f t="shared" si="867"/>
        <v/>
      </c>
      <c r="AI1875" t="str">
        <f t="shared" si="868"/>
        <v/>
      </c>
      <c r="AJ1875" t="str">
        <f t="shared" si="869"/>
        <v/>
      </c>
      <c r="AK1875" t="str">
        <f t="shared" si="870"/>
        <v/>
      </c>
      <c r="AL1875" t="str">
        <f t="shared" si="871"/>
        <v/>
      </c>
      <c r="AM1875" t="str">
        <f t="shared" si="872"/>
        <v/>
      </c>
    </row>
    <row r="1876" spans="1:39">
      <c r="A1876" t="s">
        <v>337</v>
      </c>
      <c r="C1876" t="s">
        <v>1</v>
      </c>
      <c r="D1876" t="s">
        <v>1492</v>
      </c>
      <c r="E1876" t="s">
        <v>3</v>
      </c>
      <c r="G1876">
        <v>200</v>
      </c>
      <c r="H1876">
        <v>98</v>
      </c>
      <c r="I1876" t="s">
        <v>1442</v>
      </c>
      <c r="J1876" t="s">
        <v>340</v>
      </c>
      <c r="K1876" t="str">
        <f t="shared" si="844"/>
        <v/>
      </c>
      <c r="L1876" t="str">
        <f t="shared" si="845"/>
        <v/>
      </c>
      <c r="M1876" t="str">
        <f t="shared" si="846"/>
        <v/>
      </c>
      <c r="N1876" t="str">
        <f t="shared" si="847"/>
        <v>Visiteur</v>
      </c>
      <c r="O1876" t="str">
        <f t="shared" si="848"/>
        <v>Googlebot Smartphone</v>
      </c>
      <c r="P1876" t="str">
        <f t="shared" si="849"/>
        <v>Googlebot Smartphone</v>
      </c>
      <c r="Q1876" t="str">
        <f t="shared" si="850"/>
        <v/>
      </c>
      <c r="R1876" t="str">
        <f t="shared" si="851"/>
        <v/>
      </c>
      <c r="S1876" t="str">
        <f t="shared" si="852"/>
        <v>Googlebot Smartphone</v>
      </c>
      <c r="T1876" t="str">
        <f t="shared" si="853"/>
        <v/>
      </c>
      <c r="U1876" t="str">
        <f t="shared" si="854"/>
        <v/>
      </c>
      <c r="V1876" t="str">
        <f t="shared" si="855"/>
        <v/>
      </c>
      <c r="W1876" t="str">
        <f t="shared" si="856"/>
        <v/>
      </c>
      <c r="X1876" t="str">
        <f t="shared" si="857"/>
        <v/>
      </c>
      <c r="Y1876" t="str">
        <f t="shared" si="858"/>
        <v/>
      </c>
      <c r="Z1876" t="str">
        <f t="shared" si="859"/>
        <v/>
      </c>
      <c r="AA1876" t="str">
        <f t="shared" si="860"/>
        <v/>
      </c>
      <c r="AB1876" t="str">
        <f t="shared" si="861"/>
        <v/>
      </c>
      <c r="AC1876" t="str">
        <f t="shared" si="862"/>
        <v/>
      </c>
      <c r="AD1876" t="str">
        <f t="shared" si="863"/>
        <v/>
      </c>
      <c r="AE1876" t="str">
        <f t="shared" si="864"/>
        <v/>
      </c>
      <c r="AF1876" t="str">
        <f t="shared" si="865"/>
        <v/>
      </c>
      <c r="AG1876" t="str">
        <f t="shared" si="866"/>
        <v/>
      </c>
      <c r="AH1876" t="str">
        <f t="shared" si="867"/>
        <v/>
      </c>
      <c r="AI1876" t="str">
        <f t="shared" si="868"/>
        <v/>
      </c>
      <c r="AJ1876" t="str">
        <f t="shared" si="869"/>
        <v/>
      </c>
      <c r="AK1876" t="str">
        <f t="shared" si="870"/>
        <v/>
      </c>
      <c r="AL1876" t="str">
        <f t="shared" si="871"/>
        <v/>
      </c>
      <c r="AM1876" t="str">
        <f t="shared" si="872"/>
        <v/>
      </c>
    </row>
    <row r="1877" spans="1:39">
      <c r="A1877" t="s">
        <v>337</v>
      </c>
      <c r="C1877" t="s">
        <v>1</v>
      </c>
      <c r="D1877" t="s">
        <v>1493</v>
      </c>
      <c r="E1877" t="s">
        <v>3</v>
      </c>
      <c r="G1877">
        <v>200</v>
      </c>
      <c r="H1877">
        <v>47</v>
      </c>
      <c r="I1877" t="s">
        <v>1359</v>
      </c>
      <c r="J1877" t="s">
        <v>340</v>
      </c>
      <c r="K1877" t="str">
        <f t="shared" si="844"/>
        <v/>
      </c>
      <c r="L1877" t="str">
        <f t="shared" si="845"/>
        <v/>
      </c>
      <c r="M1877" t="str">
        <f t="shared" si="846"/>
        <v/>
      </c>
      <c r="N1877" t="str">
        <f t="shared" si="847"/>
        <v>Bot</v>
      </c>
      <c r="O1877" t="str">
        <f t="shared" si="848"/>
        <v>Googlebot Smartphone</v>
      </c>
      <c r="P1877" t="str">
        <f t="shared" si="849"/>
        <v>Googlebot Smartphone</v>
      </c>
      <c r="Q1877" t="str">
        <f t="shared" si="850"/>
        <v/>
      </c>
      <c r="R1877" t="str">
        <f t="shared" si="851"/>
        <v/>
      </c>
      <c r="S1877" t="str">
        <f t="shared" si="852"/>
        <v>Googlebot Smartphone</v>
      </c>
      <c r="T1877" t="str">
        <f t="shared" si="853"/>
        <v/>
      </c>
      <c r="U1877" t="str">
        <f t="shared" si="854"/>
        <v/>
      </c>
      <c r="V1877" t="str">
        <f t="shared" si="855"/>
        <v/>
      </c>
      <c r="W1877" t="str">
        <f t="shared" si="856"/>
        <v/>
      </c>
      <c r="X1877" t="str">
        <f t="shared" si="857"/>
        <v/>
      </c>
      <c r="Y1877" t="str">
        <f t="shared" si="858"/>
        <v/>
      </c>
      <c r="Z1877" t="str">
        <f t="shared" si="859"/>
        <v/>
      </c>
      <c r="AA1877" t="str">
        <f t="shared" si="860"/>
        <v/>
      </c>
      <c r="AB1877" t="str">
        <f t="shared" si="861"/>
        <v/>
      </c>
      <c r="AC1877" t="str">
        <f t="shared" si="862"/>
        <v/>
      </c>
      <c r="AD1877" t="str">
        <f t="shared" si="863"/>
        <v/>
      </c>
      <c r="AE1877" t="str">
        <f t="shared" si="864"/>
        <v/>
      </c>
      <c r="AF1877" t="str">
        <f t="shared" si="865"/>
        <v/>
      </c>
      <c r="AG1877" t="str">
        <f t="shared" si="866"/>
        <v/>
      </c>
      <c r="AH1877" t="str">
        <f t="shared" si="867"/>
        <v/>
      </c>
      <c r="AI1877" t="str">
        <f t="shared" si="868"/>
        <v/>
      </c>
      <c r="AJ1877" t="str">
        <f t="shared" si="869"/>
        <v/>
      </c>
      <c r="AK1877" t="str">
        <f t="shared" si="870"/>
        <v/>
      </c>
      <c r="AL1877" t="str">
        <f t="shared" si="871"/>
        <v/>
      </c>
      <c r="AM1877" t="str">
        <f t="shared" si="872"/>
        <v/>
      </c>
    </row>
    <row r="1878" spans="1:39">
      <c r="A1878" t="s">
        <v>28</v>
      </c>
      <c r="C1878" t="s">
        <v>1</v>
      </c>
      <c r="D1878" t="s">
        <v>1494</v>
      </c>
      <c r="E1878" t="s">
        <v>3</v>
      </c>
      <c r="G1878">
        <v>200</v>
      </c>
      <c r="H1878">
        <v>11846</v>
      </c>
      <c r="I1878" t="s">
        <v>1</v>
      </c>
      <c r="J1878" t="s">
        <v>84</v>
      </c>
      <c r="K1878" t="str">
        <f t="shared" si="844"/>
        <v/>
      </c>
      <c r="L1878" t="str">
        <f t="shared" si="845"/>
        <v/>
      </c>
      <c r="M1878" t="str">
        <f t="shared" si="846"/>
        <v/>
      </c>
      <c r="N1878" t="str">
        <f t="shared" si="847"/>
        <v>Bot</v>
      </c>
      <c r="O1878" t="str">
        <f t="shared" si="848"/>
        <v>GooglebotGooglebot/2</v>
      </c>
      <c r="P1878" t="str">
        <f t="shared" si="849"/>
        <v>Googlebot</v>
      </c>
      <c r="Q1878" t="str">
        <f t="shared" si="850"/>
        <v/>
      </c>
      <c r="R1878" t="str">
        <f t="shared" si="851"/>
        <v>Googlebot</v>
      </c>
      <c r="S1878" t="str">
        <f t="shared" si="852"/>
        <v/>
      </c>
      <c r="T1878" t="str">
        <f t="shared" si="853"/>
        <v/>
      </c>
      <c r="U1878" t="str">
        <f t="shared" si="854"/>
        <v/>
      </c>
      <c r="V1878" t="str">
        <f t="shared" si="855"/>
        <v/>
      </c>
      <c r="W1878" t="str">
        <f t="shared" si="856"/>
        <v/>
      </c>
      <c r="X1878" t="str">
        <f t="shared" si="857"/>
        <v/>
      </c>
      <c r="Y1878" t="str">
        <f t="shared" si="858"/>
        <v/>
      </c>
      <c r="Z1878" t="str">
        <f t="shared" si="859"/>
        <v/>
      </c>
      <c r="AA1878" t="str">
        <f t="shared" si="860"/>
        <v/>
      </c>
      <c r="AB1878" t="str">
        <f t="shared" si="861"/>
        <v>Googlebot/2</v>
      </c>
      <c r="AC1878" t="str">
        <f t="shared" si="862"/>
        <v/>
      </c>
      <c r="AD1878" t="str">
        <f t="shared" si="863"/>
        <v/>
      </c>
      <c r="AE1878" t="str">
        <f t="shared" si="864"/>
        <v/>
      </c>
      <c r="AF1878" t="str">
        <f t="shared" si="865"/>
        <v/>
      </c>
      <c r="AG1878" t="str">
        <f t="shared" si="866"/>
        <v/>
      </c>
      <c r="AH1878" t="str">
        <f t="shared" si="867"/>
        <v/>
      </c>
      <c r="AI1878" t="str">
        <f t="shared" si="868"/>
        <v/>
      </c>
      <c r="AJ1878" t="str">
        <f t="shared" si="869"/>
        <v/>
      </c>
      <c r="AK1878" t="str">
        <f t="shared" si="870"/>
        <v/>
      </c>
      <c r="AL1878" t="str">
        <f t="shared" si="871"/>
        <v/>
      </c>
      <c r="AM1878" t="str">
        <f t="shared" si="872"/>
        <v/>
      </c>
    </row>
    <row r="1879" spans="1:39">
      <c r="A1879" t="s">
        <v>28</v>
      </c>
      <c r="C1879" t="s">
        <v>1</v>
      </c>
      <c r="D1879" t="s">
        <v>1495</v>
      </c>
      <c r="E1879" t="s">
        <v>3</v>
      </c>
      <c r="G1879">
        <v>301</v>
      </c>
      <c r="H1879" t="s">
        <v>1</v>
      </c>
      <c r="I1879" t="s">
        <v>1</v>
      </c>
      <c r="J1879" t="s">
        <v>84</v>
      </c>
      <c r="K1879" t="str">
        <f t="shared" si="844"/>
        <v/>
      </c>
      <c r="L1879" t="str">
        <f t="shared" si="845"/>
        <v/>
      </c>
      <c r="M1879" t="str">
        <f t="shared" si="846"/>
        <v/>
      </c>
      <c r="N1879" t="str">
        <f t="shared" si="847"/>
        <v>Bot</v>
      </c>
      <c r="O1879" t="str">
        <f t="shared" si="848"/>
        <v>GooglebotGooglebot/2</v>
      </c>
      <c r="P1879" t="str">
        <f t="shared" si="849"/>
        <v>Googlebot</v>
      </c>
      <c r="Q1879" t="str">
        <f t="shared" si="850"/>
        <v/>
      </c>
      <c r="R1879" t="str">
        <f t="shared" si="851"/>
        <v>Googlebot</v>
      </c>
      <c r="S1879" t="str">
        <f t="shared" si="852"/>
        <v/>
      </c>
      <c r="T1879" t="str">
        <f t="shared" si="853"/>
        <v/>
      </c>
      <c r="U1879" t="str">
        <f t="shared" si="854"/>
        <v/>
      </c>
      <c r="V1879" t="str">
        <f t="shared" si="855"/>
        <v/>
      </c>
      <c r="W1879" t="str">
        <f t="shared" si="856"/>
        <v/>
      </c>
      <c r="X1879" t="str">
        <f t="shared" si="857"/>
        <v/>
      </c>
      <c r="Y1879" t="str">
        <f t="shared" si="858"/>
        <v/>
      </c>
      <c r="Z1879" t="str">
        <f t="shared" si="859"/>
        <v/>
      </c>
      <c r="AA1879" t="str">
        <f t="shared" si="860"/>
        <v/>
      </c>
      <c r="AB1879" t="str">
        <f t="shared" si="861"/>
        <v>Googlebot/2</v>
      </c>
      <c r="AC1879" t="str">
        <f t="shared" si="862"/>
        <v/>
      </c>
      <c r="AD1879" t="str">
        <f t="shared" si="863"/>
        <v/>
      </c>
      <c r="AE1879" t="str">
        <f t="shared" si="864"/>
        <v/>
      </c>
      <c r="AF1879" t="str">
        <f t="shared" si="865"/>
        <v/>
      </c>
      <c r="AG1879" t="str">
        <f t="shared" si="866"/>
        <v/>
      </c>
      <c r="AH1879" t="str">
        <f t="shared" si="867"/>
        <v/>
      </c>
      <c r="AI1879" t="str">
        <f t="shared" si="868"/>
        <v/>
      </c>
      <c r="AJ1879" t="str">
        <f t="shared" si="869"/>
        <v/>
      </c>
      <c r="AK1879" t="str">
        <f t="shared" si="870"/>
        <v/>
      </c>
      <c r="AL1879" t="str">
        <f t="shared" si="871"/>
        <v/>
      </c>
      <c r="AM1879" t="str">
        <f t="shared" si="872"/>
        <v/>
      </c>
    </row>
    <row r="1880" spans="1:39">
      <c r="A1880" t="s">
        <v>28</v>
      </c>
      <c r="C1880" t="s">
        <v>1</v>
      </c>
      <c r="D1880" t="s">
        <v>1496</v>
      </c>
      <c r="E1880" t="s">
        <v>3</v>
      </c>
      <c r="G1880">
        <v>200</v>
      </c>
      <c r="H1880">
        <v>14051</v>
      </c>
      <c r="I1880" t="s">
        <v>1</v>
      </c>
      <c r="J1880" t="s">
        <v>84</v>
      </c>
      <c r="K1880" t="str">
        <f t="shared" si="844"/>
        <v/>
      </c>
      <c r="L1880" t="str">
        <f t="shared" si="845"/>
        <v/>
      </c>
      <c r="M1880" t="str">
        <f t="shared" si="846"/>
        <v/>
      </c>
      <c r="N1880" t="str">
        <f t="shared" si="847"/>
        <v>Visiteur</v>
      </c>
      <c r="O1880" t="str">
        <f t="shared" si="848"/>
        <v>GooglebotGooglebot/2</v>
      </c>
      <c r="P1880" t="str">
        <f t="shared" si="849"/>
        <v>Googlebot</v>
      </c>
      <c r="Q1880" t="str">
        <f t="shared" si="850"/>
        <v/>
      </c>
      <c r="R1880" t="str">
        <f t="shared" si="851"/>
        <v>Googlebot</v>
      </c>
      <c r="S1880" t="str">
        <f t="shared" si="852"/>
        <v/>
      </c>
      <c r="T1880" t="str">
        <f t="shared" si="853"/>
        <v/>
      </c>
      <c r="U1880" t="str">
        <f t="shared" si="854"/>
        <v/>
      </c>
      <c r="V1880" t="str">
        <f t="shared" si="855"/>
        <v/>
      </c>
      <c r="W1880" t="str">
        <f t="shared" si="856"/>
        <v/>
      </c>
      <c r="X1880" t="str">
        <f t="shared" si="857"/>
        <v/>
      </c>
      <c r="Y1880" t="str">
        <f t="shared" si="858"/>
        <v/>
      </c>
      <c r="Z1880" t="str">
        <f t="shared" si="859"/>
        <v/>
      </c>
      <c r="AA1880" t="str">
        <f t="shared" si="860"/>
        <v/>
      </c>
      <c r="AB1880" t="str">
        <f t="shared" si="861"/>
        <v>Googlebot/2</v>
      </c>
      <c r="AC1880" t="str">
        <f t="shared" si="862"/>
        <v/>
      </c>
      <c r="AD1880" t="str">
        <f t="shared" si="863"/>
        <v/>
      </c>
      <c r="AE1880" t="str">
        <f t="shared" si="864"/>
        <v/>
      </c>
      <c r="AF1880" t="str">
        <f t="shared" si="865"/>
        <v/>
      </c>
      <c r="AG1880" t="str">
        <f t="shared" si="866"/>
        <v/>
      </c>
      <c r="AH1880" t="str">
        <f t="shared" si="867"/>
        <v/>
      </c>
      <c r="AI1880" t="str">
        <f t="shared" si="868"/>
        <v/>
      </c>
      <c r="AJ1880" t="str">
        <f t="shared" si="869"/>
        <v/>
      </c>
      <c r="AK1880" t="str">
        <f t="shared" si="870"/>
        <v/>
      </c>
      <c r="AL1880" t="str">
        <f t="shared" si="871"/>
        <v/>
      </c>
      <c r="AM1880" t="str">
        <f t="shared" si="872"/>
        <v/>
      </c>
    </row>
    <row r="1881" spans="1:39">
      <c r="A1881" t="s">
        <v>337</v>
      </c>
      <c r="C1881" t="s">
        <v>1</v>
      </c>
      <c r="D1881" t="s">
        <v>1497</v>
      </c>
      <c r="E1881" t="s">
        <v>3</v>
      </c>
      <c r="G1881">
        <v>200</v>
      </c>
      <c r="H1881">
        <v>47</v>
      </c>
      <c r="I1881" t="s">
        <v>1407</v>
      </c>
      <c r="J1881" t="s">
        <v>340</v>
      </c>
      <c r="K1881" t="str">
        <f t="shared" si="844"/>
        <v/>
      </c>
      <c r="L1881" t="str">
        <f t="shared" si="845"/>
        <v/>
      </c>
      <c r="M1881" t="str">
        <f t="shared" si="846"/>
        <v/>
      </c>
      <c r="N1881" t="str">
        <f t="shared" si="847"/>
        <v>Visiteur</v>
      </c>
      <c r="O1881" t="str">
        <f t="shared" si="848"/>
        <v>Googlebot Smartphone</v>
      </c>
      <c r="P1881" t="str">
        <f t="shared" si="849"/>
        <v>Googlebot Smartphone</v>
      </c>
      <c r="Q1881" t="str">
        <f t="shared" si="850"/>
        <v/>
      </c>
      <c r="R1881" t="str">
        <f t="shared" si="851"/>
        <v/>
      </c>
      <c r="S1881" t="str">
        <f t="shared" si="852"/>
        <v>Googlebot Smartphone</v>
      </c>
      <c r="T1881" t="str">
        <f t="shared" si="853"/>
        <v/>
      </c>
      <c r="U1881" t="str">
        <f t="shared" si="854"/>
        <v/>
      </c>
      <c r="V1881" t="str">
        <f t="shared" si="855"/>
        <v/>
      </c>
      <c r="W1881" t="str">
        <f t="shared" si="856"/>
        <v/>
      </c>
      <c r="X1881" t="str">
        <f t="shared" si="857"/>
        <v/>
      </c>
      <c r="Y1881" t="str">
        <f t="shared" si="858"/>
        <v/>
      </c>
      <c r="Z1881" t="str">
        <f t="shared" si="859"/>
        <v/>
      </c>
      <c r="AA1881" t="str">
        <f t="shared" si="860"/>
        <v/>
      </c>
      <c r="AB1881" t="str">
        <f t="shared" si="861"/>
        <v/>
      </c>
      <c r="AC1881" t="str">
        <f t="shared" si="862"/>
        <v/>
      </c>
      <c r="AD1881" t="str">
        <f t="shared" si="863"/>
        <v/>
      </c>
      <c r="AE1881" t="str">
        <f t="shared" si="864"/>
        <v/>
      </c>
      <c r="AF1881" t="str">
        <f t="shared" si="865"/>
        <v/>
      </c>
      <c r="AG1881" t="str">
        <f t="shared" si="866"/>
        <v/>
      </c>
      <c r="AH1881" t="str">
        <f t="shared" si="867"/>
        <v/>
      </c>
      <c r="AI1881" t="str">
        <f t="shared" si="868"/>
        <v/>
      </c>
      <c r="AJ1881" t="str">
        <f t="shared" si="869"/>
        <v/>
      </c>
      <c r="AK1881" t="str">
        <f t="shared" si="870"/>
        <v/>
      </c>
      <c r="AL1881" t="str">
        <f t="shared" si="871"/>
        <v/>
      </c>
      <c r="AM1881" t="str">
        <f t="shared" si="872"/>
        <v/>
      </c>
    </row>
    <row r="1882" spans="1:39">
      <c r="A1882" t="s">
        <v>337</v>
      </c>
      <c r="C1882" t="s">
        <v>1</v>
      </c>
      <c r="D1882" t="s">
        <v>1498</v>
      </c>
      <c r="E1882" t="s">
        <v>3</v>
      </c>
      <c r="G1882">
        <v>200</v>
      </c>
      <c r="H1882">
        <v>47</v>
      </c>
      <c r="I1882" t="s">
        <v>1422</v>
      </c>
      <c r="J1882" t="s">
        <v>340</v>
      </c>
      <c r="K1882" t="str">
        <f t="shared" si="844"/>
        <v/>
      </c>
      <c r="L1882" t="str">
        <f t="shared" si="845"/>
        <v/>
      </c>
      <c r="M1882" t="str">
        <f t="shared" si="846"/>
        <v/>
      </c>
      <c r="N1882" t="str">
        <f t="shared" si="847"/>
        <v>Visiteur</v>
      </c>
      <c r="O1882" t="str">
        <f t="shared" si="848"/>
        <v>Googlebot Smartphone</v>
      </c>
      <c r="P1882" t="str">
        <f t="shared" si="849"/>
        <v>Googlebot Smartphone</v>
      </c>
      <c r="Q1882" t="str">
        <f t="shared" si="850"/>
        <v/>
      </c>
      <c r="R1882" t="str">
        <f t="shared" si="851"/>
        <v/>
      </c>
      <c r="S1882" t="str">
        <f t="shared" si="852"/>
        <v>Googlebot Smartphone</v>
      </c>
      <c r="T1882" t="str">
        <f t="shared" si="853"/>
        <v/>
      </c>
      <c r="U1882" t="str">
        <f t="shared" si="854"/>
        <v/>
      </c>
      <c r="V1882" t="str">
        <f t="shared" si="855"/>
        <v/>
      </c>
      <c r="W1882" t="str">
        <f t="shared" si="856"/>
        <v/>
      </c>
      <c r="X1882" t="str">
        <f t="shared" si="857"/>
        <v/>
      </c>
      <c r="Y1882" t="str">
        <f t="shared" si="858"/>
        <v/>
      </c>
      <c r="Z1882" t="str">
        <f t="shared" si="859"/>
        <v/>
      </c>
      <c r="AA1882" t="str">
        <f t="shared" si="860"/>
        <v/>
      </c>
      <c r="AB1882" t="str">
        <f t="shared" si="861"/>
        <v/>
      </c>
      <c r="AC1882" t="str">
        <f t="shared" si="862"/>
        <v/>
      </c>
      <c r="AD1882" t="str">
        <f t="shared" si="863"/>
        <v/>
      </c>
      <c r="AE1882" t="str">
        <f t="shared" si="864"/>
        <v/>
      </c>
      <c r="AF1882" t="str">
        <f t="shared" si="865"/>
        <v/>
      </c>
      <c r="AG1882" t="str">
        <f t="shared" si="866"/>
        <v/>
      </c>
      <c r="AH1882" t="str">
        <f t="shared" si="867"/>
        <v/>
      </c>
      <c r="AI1882" t="str">
        <f t="shared" si="868"/>
        <v/>
      </c>
      <c r="AJ1882" t="str">
        <f t="shared" si="869"/>
        <v/>
      </c>
      <c r="AK1882" t="str">
        <f t="shared" si="870"/>
        <v/>
      </c>
      <c r="AL1882" t="str">
        <f t="shared" si="871"/>
        <v/>
      </c>
      <c r="AM1882" t="str">
        <f t="shared" si="872"/>
        <v/>
      </c>
    </row>
    <row r="1883" spans="1:39">
      <c r="A1883" t="s">
        <v>337</v>
      </c>
      <c r="C1883" t="s">
        <v>1</v>
      </c>
      <c r="D1883" t="s">
        <v>1499</v>
      </c>
      <c r="E1883" t="s">
        <v>3</v>
      </c>
      <c r="G1883">
        <v>200</v>
      </c>
      <c r="H1883">
        <v>43</v>
      </c>
      <c r="I1883" t="s">
        <v>384</v>
      </c>
      <c r="J1883" t="s">
        <v>340</v>
      </c>
      <c r="K1883" t="str">
        <f t="shared" si="844"/>
        <v/>
      </c>
      <c r="L1883" t="str">
        <f t="shared" si="845"/>
        <v/>
      </c>
      <c r="M1883" t="str">
        <f t="shared" si="846"/>
        <v/>
      </c>
      <c r="N1883" t="str">
        <f t="shared" si="847"/>
        <v>Visiteur</v>
      </c>
      <c r="O1883" t="str">
        <f t="shared" si="848"/>
        <v>Googlebot Smartphone</v>
      </c>
      <c r="P1883" t="str">
        <f t="shared" si="849"/>
        <v>Googlebot Smartphone</v>
      </c>
      <c r="Q1883" t="str">
        <f t="shared" si="850"/>
        <v/>
      </c>
      <c r="R1883" t="str">
        <f t="shared" si="851"/>
        <v/>
      </c>
      <c r="S1883" t="str">
        <f t="shared" si="852"/>
        <v>Googlebot Smartphone</v>
      </c>
      <c r="T1883" t="str">
        <f t="shared" si="853"/>
        <v/>
      </c>
      <c r="U1883" t="str">
        <f t="shared" si="854"/>
        <v/>
      </c>
      <c r="V1883" t="str">
        <f t="shared" si="855"/>
        <v/>
      </c>
      <c r="W1883" t="str">
        <f t="shared" si="856"/>
        <v/>
      </c>
      <c r="X1883" t="str">
        <f t="shared" si="857"/>
        <v/>
      </c>
      <c r="Y1883" t="str">
        <f t="shared" si="858"/>
        <v/>
      </c>
      <c r="Z1883" t="str">
        <f t="shared" si="859"/>
        <v/>
      </c>
      <c r="AA1883" t="str">
        <f t="shared" si="860"/>
        <v/>
      </c>
      <c r="AB1883" t="str">
        <f t="shared" si="861"/>
        <v/>
      </c>
      <c r="AC1883" t="str">
        <f t="shared" si="862"/>
        <v/>
      </c>
      <c r="AD1883" t="str">
        <f t="shared" si="863"/>
        <v/>
      </c>
      <c r="AE1883" t="str">
        <f t="shared" si="864"/>
        <v/>
      </c>
      <c r="AF1883" t="str">
        <f t="shared" si="865"/>
        <v/>
      </c>
      <c r="AG1883" t="str">
        <f t="shared" si="866"/>
        <v/>
      </c>
      <c r="AH1883" t="str">
        <f t="shared" si="867"/>
        <v/>
      </c>
      <c r="AI1883" t="str">
        <f t="shared" si="868"/>
        <v/>
      </c>
      <c r="AJ1883" t="str">
        <f t="shared" si="869"/>
        <v/>
      </c>
      <c r="AK1883" t="str">
        <f t="shared" si="870"/>
        <v/>
      </c>
      <c r="AL1883" t="str">
        <f t="shared" si="871"/>
        <v/>
      </c>
      <c r="AM1883" t="str">
        <f t="shared" si="872"/>
        <v/>
      </c>
    </row>
    <row r="1884" spans="1:39">
      <c r="A1884" t="s">
        <v>337</v>
      </c>
      <c r="C1884" t="s">
        <v>1</v>
      </c>
      <c r="D1884" t="s">
        <v>1500</v>
      </c>
      <c r="E1884" t="s">
        <v>3</v>
      </c>
      <c r="G1884">
        <v>200</v>
      </c>
      <c r="H1884">
        <v>98</v>
      </c>
      <c r="I1884" t="s">
        <v>1442</v>
      </c>
      <c r="J1884" t="s">
        <v>340</v>
      </c>
      <c r="K1884" t="str">
        <f t="shared" si="844"/>
        <v/>
      </c>
      <c r="L1884" t="str">
        <f t="shared" si="845"/>
        <v/>
      </c>
      <c r="M1884" t="str">
        <f t="shared" si="846"/>
        <v/>
      </c>
      <c r="N1884" t="str">
        <f t="shared" si="847"/>
        <v>Visiteur</v>
      </c>
      <c r="O1884" t="str">
        <f t="shared" si="848"/>
        <v>Googlebot Smartphone</v>
      </c>
      <c r="P1884" t="str">
        <f t="shared" si="849"/>
        <v>Googlebot Smartphone</v>
      </c>
      <c r="Q1884" t="str">
        <f t="shared" si="850"/>
        <v/>
      </c>
      <c r="R1884" t="str">
        <f t="shared" si="851"/>
        <v/>
      </c>
      <c r="S1884" t="str">
        <f t="shared" si="852"/>
        <v>Googlebot Smartphone</v>
      </c>
      <c r="T1884" t="str">
        <f t="shared" si="853"/>
        <v/>
      </c>
      <c r="U1884" t="str">
        <f t="shared" si="854"/>
        <v/>
      </c>
      <c r="V1884" t="str">
        <f t="shared" si="855"/>
        <v/>
      </c>
      <c r="W1884" t="str">
        <f t="shared" si="856"/>
        <v/>
      </c>
      <c r="X1884" t="str">
        <f t="shared" si="857"/>
        <v/>
      </c>
      <c r="Y1884" t="str">
        <f t="shared" si="858"/>
        <v/>
      </c>
      <c r="Z1884" t="str">
        <f t="shared" si="859"/>
        <v/>
      </c>
      <c r="AA1884" t="str">
        <f t="shared" si="860"/>
        <v/>
      </c>
      <c r="AB1884" t="str">
        <f t="shared" si="861"/>
        <v/>
      </c>
      <c r="AC1884" t="str">
        <f t="shared" si="862"/>
        <v/>
      </c>
      <c r="AD1884" t="str">
        <f t="shared" si="863"/>
        <v/>
      </c>
      <c r="AE1884" t="str">
        <f t="shared" si="864"/>
        <v/>
      </c>
      <c r="AF1884" t="str">
        <f t="shared" si="865"/>
        <v/>
      </c>
      <c r="AG1884" t="str">
        <f t="shared" si="866"/>
        <v/>
      </c>
      <c r="AH1884" t="str">
        <f t="shared" si="867"/>
        <v/>
      </c>
      <c r="AI1884" t="str">
        <f t="shared" si="868"/>
        <v/>
      </c>
      <c r="AJ1884" t="str">
        <f t="shared" si="869"/>
        <v/>
      </c>
      <c r="AK1884" t="str">
        <f t="shared" si="870"/>
        <v/>
      </c>
      <c r="AL1884" t="str">
        <f t="shared" si="871"/>
        <v/>
      </c>
      <c r="AM1884" t="str">
        <f t="shared" si="872"/>
        <v/>
      </c>
    </row>
    <row r="1885" spans="1:39">
      <c r="A1885" t="s">
        <v>337</v>
      </c>
      <c r="C1885" t="s">
        <v>1</v>
      </c>
      <c r="D1885" t="s">
        <v>1501</v>
      </c>
      <c r="E1885" t="s">
        <v>3</v>
      </c>
      <c r="G1885">
        <v>200</v>
      </c>
      <c r="H1885">
        <v>47</v>
      </c>
      <c r="I1885" t="s">
        <v>1407</v>
      </c>
      <c r="J1885" t="s">
        <v>340</v>
      </c>
      <c r="K1885" t="str">
        <f t="shared" si="844"/>
        <v/>
      </c>
      <c r="L1885" t="str">
        <f t="shared" si="845"/>
        <v/>
      </c>
      <c r="M1885" t="str">
        <f t="shared" si="846"/>
        <v/>
      </c>
      <c r="N1885" t="str">
        <f t="shared" si="847"/>
        <v>Visiteur</v>
      </c>
      <c r="O1885" t="str">
        <f t="shared" si="848"/>
        <v>Googlebot Smartphone</v>
      </c>
      <c r="P1885" t="str">
        <f t="shared" si="849"/>
        <v>Googlebot Smartphone</v>
      </c>
      <c r="Q1885" t="str">
        <f t="shared" si="850"/>
        <v/>
      </c>
      <c r="R1885" t="str">
        <f t="shared" si="851"/>
        <v/>
      </c>
      <c r="S1885" t="str">
        <f t="shared" si="852"/>
        <v>Googlebot Smartphone</v>
      </c>
      <c r="T1885" t="str">
        <f t="shared" si="853"/>
        <v/>
      </c>
      <c r="U1885" t="str">
        <f t="shared" si="854"/>
        <v/>
      </c>
      <c r="V1885" t="str">
        <f t="shared" si="855"/>
        <v/>
      </c>
      <c r="W1885" t="str">
        <f t="shared" si="856"/>
        <v/>
      </c>
      <c r="X1885" t="str">
        <f t="shared" si="857"/>
        <v/>
      </c>
      <c r="Y1885" t="str">
        <f t="shared" si="858"/>
        <v/>
      </c>
      <c r="Z1885" t="str">
        <f t="shared" si="859"/>
        <v/>
      </c>
      <c r="AA1885" t="str">
        <f t="shared" si="860"/>
        <v/>
      </c>
      <c r="AB1885" t="str">
        <f t="shared" si="861"/>
        <v/>
      </c>
      <c r="AC1885" t="str">
        <f t="shared" si="862"/>
        <v/>
      </c>
      <c r="AD1885" t="str">
        <f t="shared" si="863"/>
        <v/>
      </c>
      <c r="AE1885" t="str">
        <f t="shared" si="864"/>
        <v/>
      </c>
      <c r="AF1885" t="str">
        <f t="shared" si="865"/>
        <v/>
      </c>
      <c r="AG1885" t="str">
        <f t="shared" si="866"/>
        <v/>
      </c>
      <c r="AH1885" t="str">
        <f t="shared" si="867"/>
        <v/>
      </c>
      <c r="AI1885" t="str">
        <f t="shared" si="868"/>
        <v/>
      </c>
      <c r="AJ1885" t="str">
        <f t="shared" si="869"/>
        <v/>
      </c>
      <c r="AK1885" t="str">
        <f t="shared" si="870"/>
        <v/>
      </c>
      <c r="AL1885" t="str">
        <f t="shared" si="871"/>
        <v/>
      </c>
      <c r="AM1885" t="str">
        <f t="shared" si="872"/>
        <v/>
      </c>
    </row>
    <row r="1886" spans="1:39">
      <c r="A1886" t="s">
        <v>337</v>
      </c>
      <c r="C1886" t="s">
        <v>1</v>
      </c>
      <c r="D1886" t="s">
        <v>1502</v>
      </c>
      <c r="E1886" t="s">
        <v>3</v>
      </c>
      <c r="G1886">
        <v>200</v>
      </c>
      <c r="H1886">
        <v>43</v>
      </c>
      <c r="I1886" t="s">
        <v>1442</v>
      </c>
      <c r="J1886" t="s">
        <v>340</v>
      </c>
      <c r="K1886" t="str">
        <f t="shared" si="844"/>
        <v/>
      </c>
      <c r="L1886" t="str">
        <f t="shared" si="845"/>
        <v/>
      </c>
      <c r="M1886" t="str">
        <f t="shared" si="846"/>
        <v/>
      </c>
      <c r="N1886" t="str">
        <f t="shared" si="847"/>
        <v>Visiteur</v>
      </c>
      <c r="O1886" t="str">
        <f t="shared" si="848"/>
        <v>Googlebot Smartphone</v>
      </c>
      <c r="P1886" t="str">
        <f t="shared" si="849"/>
        <v>Googlebot Smartphone</v>
      </c>
      <c r="Q1886" t="str">
        <f t="shared" si="850"/>
        <v/>
      </c>
      <c r="R1886" t="str">
        <f t="shared" si="851"/>
        <v/>
      </c>
      <c r="S1886" t="str">
        <f t="shared" si="852"/>
        <v>Googlebot Smartphone</v>
      </c>
      <c r="T1886" t="str">
        <f t="shared" si="853"/>
        <v/>
      </c>
      <c r="U1886" t="str">
        <f t="shared" si="854"/>
        <v/>
      </c>
      <c r="V1886" t="str">
        <f t="shared" si="855"/>
        <v/>
      </c>
      <c r="W1886" t="str">
        <f t="shared" si="856"/>
        <v/>
      </c>
      <c r="X1886" t="str">
        <f t="shared" si="857"/>
        <v/>
      </c>
      <c r="Y1886" t="str">
        <f t="shared" si="858"/>
        <v/>
      </c>
      <c r="Z1886" t="str">
        <f t="shared" si="859"/>
        <v/>
      </c>
      <c r="AA1886" t="str">
        <f t="shared" si="860"/>
        <v/>
      </c>
      <c r="AB1886" t="str">
        <f t="shared" si="861"/>
        <v/>
      </c>
      <c r="AC1886" t="str">
        <f t="shared" si="862"/>
        <v/>
      </c>
      <c r="AD1886" t="str">
        <f t="shared" si="863"/>
        <v/>
      </c>
      <c r="AE1886" t="str">
        <f t="shared" si="864"/>
        <v/>
      </c>
      <c r="AF1886" t="str">
        <f t="shared" si="865"/>
        <v/>
      </c>
      <c r="AG1886" t="str">
        <f t="shared" si="866"/>
        <v/>
      </c>
      <c r="AH1886" t="str">
        <f t="shared" si="867"/>
        <v/>
      </c>
      <c r="AI1886" t="str">
        <f t="shared" si="868"/>
        <v/>
      </c>
      <c r="AJ1886" t="str">
        <f t="shared" si="869"/>
        <v/>
      </c>
      <c r="AK1886" t="str">
        <f t="shared" si="870"/>
        <v/>
      </c>
      <c r="AL1886" t="str">
        <f t="shared" si="871"/>
        <v/>
      </c>
      <c r="AM1886" t="str">
        <f t="shared" si="872"/>
        <v/>
      </c>
    </row>
    <row r="1887" spans="1:39">
      <c r="A1887" t="s">
        <v>337</v>
      </c>
      <c r="C1887" t="s">
        <v>1</v>
      </c>
      <c r="D1887" t="s">
        <v>1503</v>
      </c>
      <c r="E1887" t="s">
        <v>3</v>
      </c>
      <c r="G1887">
        <v>200</v>
      </c>
      <c r="H1887">
        <v>47</v>
      </c>
      <c r="I1887" t="s">
        <v>1422</v>
      </c>
      <c r="J1887" t="s">
        <v>340</v>
      </c>
      <c r="K1887" t="str">
        <f t="shared" si="844"/>
        <v/>
      </c>
      <c r="L1887" t="str">
        <f t="shared" si="845"/>
        <v/>
      </c>
      <c r="M1887" t="str">
        <f t="shared" si="846"/>
        <v/>
      </c>
      <c r="N1887" t="str">
        <f t="shared" si="847"/>
        <v>Visiteur</v>
      </c>
      <c r="O1887" t="str">
        <f t="shared" si="848"/>
        <v>Googlebot Smartphone</v>
      </c>
      <c r="P1887" t="str">
        <f t="shared" si="849"/>
        <v>Googlebot Smartphone</v>
      </c>
      <c r="Q1887" t="str">
        <f t="shared" si="850"/>
        <v/>
      </c>
      <c r="R1887" t="str">
        <f t="shared" si="851"/>
        <v/>
      </c>
      <c r="S1887" t="str">
        <f t="shared" si="852"/>
        <v>Googlebot Smartphone</v>
      </c>
      <c r="T1887" t="str">
        <f t="shared" si="853"/>
        <v/>
      </c>
      <c r="U1887" t="str">
        <f t="shared" si="854"/>
        <v/>
      </c>
      <c r="V1887" t="str">
        <f t="shared" si="855"/>
        <v/>
      </c>
      <c r="W1887" t="str">
        <f t="shared" si="856"/>
        <v/>
      </c>
      <c r="X1887" t="str">
        <f t="shared" si="857"/>
        <v/>
      </c>
      <c r="Y1887" t="str">
        <f t="shared" si="858"/>
        <v/>
      </c>
      <c r="Z1887" t="str">
        <f t="shared" si="859"/>
        <v/>
      </c>
      <c r="AA1887" t="str">
        <f t="shared" si="860"/>
        <v/>
      </c>
      <c r="AB1887" t="str">
        <f t="shared" si="861"/>
        <v/>
      </c>
      <c r="AC1887" t="str">
        <f t="shared" si="862"/>
        <v/>
      </c>
      <c r="AD1887" t="str">
        <f t="shared" si="863"/>
        <v/>
      </c>
      <c r="AE1887" t="str">
        <f t="shared" si="864"/>
        <v/>
      </c>
      <c r="AF1887" t="str">
        <f t="shared" si="865"/>
        <v/>
      </c>
      <c r="AG1887" t="str">
        <f t="shared" si="866"/>
        <v/>
      </c>
      <c r="AH1887" t="str">
        <f t="shared" si="867"/>
        <v/>
      </c>
      <c r="AI1887" t="str">
        <f t="shared" si="868"/>
        <v/>
      </c>
      <c r="AJ1887" t="str">
        <f t="shared" si="869"/>
        <v/>
      </c>
      <c r="AK1887" t="str">
        <f t="shared" si="870"/>
        <v/>
      </c>
      <c r="AL1887" t="str">
        <f t="shared" si="871"/>
        <v/>
      </c>
      <c r="AM1887" t="str">
        <f t="shared" si="872"/>
        <v/>
      </c>
    </row>
    <row r="1888" spans="1:39">
      <c r="A1888" t="s">
        <v>337</v>
      </c>
      <c r="C1888" t="s">
        <v>1</v>
      </c>
      <c r="D1888" t="s">
        <v>1504</v>
      </c>
      <c r="E1888" t="s">
        <v>3</v>
      </c>
      <c r="G1888">
        <v>200</v>
      </c>
      <c r="H1888">
        <v>43</v>
      </c>
      <c r="I1888" t="s">
        <v>399</v>
      </c>
      <c r="J1888" t="s">
        <v>340</v>
      </c>
      <c r="K1888" t="str">
        <f t="shared" si="844"/>
        <v/>
      </c>
      <c r="L1888" t="str">
        <f t="shared" si="845"/>
        <v/>
      </c>
      <c r="M1888" t="str">
        <f t="shared" si="846"/>
        <v/>
      </c>
      <c r="N1888" t="str">
        <f t="shared" si="847"/>
        <v>Visiteur</v>
      </c>
      <c r="O1888" t="str">
        <f t="shared" si="848"/>
        <v>Googlebot Smartphone</v>
      </c>
      <c r="P1888" t="str">
        <f t="shared" si="849"/>
        <v>Googlebot Smartphone</v>
      </c>
      <c r="Q1888" t="str">
        <f t="shared" si="850"/>
        <v/>
      </c>
      <c r="R1888" t="str">
        <f t="shared" si="851"/>
        <v/>
      </c>
      <c r="S1888" t="str">
        <f t="shared" si="852"/>
        <v>Googlebot Smartphone</v>
      </c>
      <c r="T1888" t="str">
        <f t="shared" si="853"/>
        <v/>
      </c>
      <c r="U1888" t="str">
        <f t="shared" si="854"/>
        <v/>
      </c>
      <c r="V1888" t="str">
        <f t="shared" si="855"/>
        <v/>
      </c>
      <c r="W1888" t="str">
        <f t="shared" si="856"/>
        <v/>
      </c>
      <c r="X1888" t="str">
        <f t="shared" si="857"/>
        <v/>
      </c>
      <c r="Y1888" t="str">
        <f t="shared" si="858"/>
        <v/>
      </c>
      <c r="Z1888" t="str">
        <f t="shared" si="859"/>
        <v/>
      </c>
      <c r="AA1888" t="str">
        <f t="shared" si="860"/>
        <v/>
      </c>
      <c r="AB1888" t="str">
        <f t="shared" si="861"/>
        <v/>
      </c>
      <c r="AC1888" t="str">
        <f t="shared" si="862"/>
        <v/>
      </c>
      <c r="AD1888" t="str">
        <f t="shared" si="863"/>
        <v/>
      </c>
      <c r="AE1888" t="str">
        <f t="shared" si="864"/>
        <v/>
      </c>
      <c r="AF1888" t="str">
        <f t="shared" si="865"/>
        <v/>
      </c>
      <c r="AG1888" t="str">
        <f t="shared" si="866"/>
        <v/>
      </c>
      <c r="AH1888" t="str">
        <f t="shared" si="867"/>
        <v/>
      </c>
      <c r="AI1888" t="str">
        <f t="shared" si="868"/>
        <v/>
      </c>
      <c r="AJ1888" t="str">
        <f t="shared" si="869"/>
        <v/>
      </c>
      <c r="AK1888" t="str">
        <f t="shared" si="870"/>
        <v/>
      </c>
      <c r="AL1888" t="str">
        <f t="shared" si="871"/>
        <v/>
      </c>
      <c r="AM1888" t="str">
        <f t="shared" si="872"/>
        <v/>
      </c>
    </row>
    <row r="1889" spans="1:39">
      <c r="A1889" t="s">
        <v>337</v>
      </c>
      <c r="C1889" t="s">
        <v>1</v>
      </c>
      <c r="D1889" t="s">
        <v>1505</v>
      </c>
      <c r="E1889" t="s">
        <v>3</v>
      </c>
      <c r="G1889">
        <v>200</v>
      </c>
      <c r="H1889">
        <v>43</v>
      </c>
      <c r="I1889" t="s">
        <v>1359</v>
      </c>
      <c r="J1889" t="s">
        <v>340</v>
      </c>
      <c r="K1889" t="str">
        <f t="shared" si="844"/>
        <v/>
      </c>
      <c r="L1889" t="str">
        <f t="shared" si="845"/>
        <v/>
      </c>
      <c r="M1889" t="str">
        <f t="shared" si="846"/>
        <v/>
      </c>
      <c r="N1889" t="str">
        <f t="shared" si="847"/>
        <v>Visiteur</v>
      </c>
      <c r="O1889" t="str">
        <f t="shared" si="848"/>
        <v>Googlebot Smartphone</v>
      </c>
      <c r="P1889" t="str">
        <f t="shared" si="849"/>
        <v>Googlebot Smartphone</v>
      </c>
      <c r="Q1889" t="str">
        <f t="shared" si="850"/>
        <v/>
      </c>
      <c r="R1889" t="str">
        <f t="shared" si="851"/>
        <v/>
      </c>
      <c r="S1889" t="str">
        <f t="shared" si="852"/>
        <v>Googlebot Smartphone</v>
      </c>
      <c r="T1889" t="str">
        <f t="shared" si="853"/>
        <v/>
      </c>
      <c r="U1889" t="str">
        <f t="shared" si="854"/>
        <v/>
      </c>
      <c r="V1889" t="str">
        <f t="shared" si="855"/>
        <v/>
      </c>
      <c r="W1889" t="str">
        <f t="shared" si="856"/>
        <v/>
      </c>
      <c r="X1889" t="str">
        <f t="shared" si="857"/>
        <v/>
      </c>
      <c r="Y1889" t="str">
        <f t="shared" si="858"/>
        <v/>
      </c>
      <c r="Z1889" t="str">
        <f t="shared" si="859"/>
        <v/>
      </c>
      <c r="AA1889" t="str">
        <f t="shared" si="860"/>
        <v/>
      </c>
      <c r="AB1889" t="str">
        <f t="shared" si="861"/>
        <v/>
      </c>
      <c r="AC1889" t="str">
        <f t="shared" si="862"/>
        <v/>
      </c>
      <c r="AD1889" t="str">
        <f t="shared" si="863"/>
        <v/>
      </c>
      <c r="AE1889" t="str">
        <f t="shared" si="864"/>
        <v/>
      </c>
      <c r="AF1889" t="str">
        <f t="shared" si="865"/>
        <v/>
      </c>
      <c r="AG1889" t="str">
        <f t="shared" si="866"/>
        <v/>
      </c>
      <c r="AH1889" t="str">
        <f t="shared" si="867"/>
        <v/>
      </c>
      <c r="AI1889" t="str">
        <f t="shared" si="868"/>
        <v/>
      </c>
      <c r="AJ1889" t="str">
        <f t="shared" si="869"/>
        <v/>
      </c>
      <c r="AK1889" t="str">
        <f t="shared" si="870"/>
        <v/>
      </c>
      <c r="AL1889" t="str">
        <f t="shared" si="871"/>
        <v/>
      </c>
      <c r="AM1889" t="str">
        <f t="shared" si="872"/>
        <v/>
      </c>
    </row>
    <row r="1890" spans="1:39">
      <c r="A1890" t="s">
        <v>337</v>
      </c>
      <c r="C1890" t="s">
        <v>1</v>
      </c>
      <c r="D1890" t="s">
        <v>1506</v>
      </c>
      <c r="E1890" t="s">
        <v>3</v>
      </c>
      <c r="G1890">
        <v>200</v>
      </c>
      <c r="H1890">
        <v>43</v>
      </c>
      <c r="I1890" t="s">
        <v>1364</v>
      </c>
      <c r="J1890" t="s">
        <v>340</v>
      </c>
      <c r="K1890" t="str">
        <f t="shared" si="844"/>
        <v/>
      </c>
      <c r="L1890" t="str">
        <f t="shared" si="845"/>
        <v/>
      </c>
      <c r="M1890" t="str">
        <f t="shared" si="846"/>
        <v/>
      </c>
      <c r="N1890" t="str">
        <f t="shared" si="847"/>
        <v>Visiteur</v>
      </c>
      <c r="O1890" t="str">
        <f t="shared" si="848"/>
        <v>Googlebot Smartphone</v>
      </c>
      <c r="P1890" t="str">
        <f t="shared" si="849"/>
        <v>Googlebot Smartphone</v>
      </c>
      <c r="Q1890" t="str">
        <f t="shared" si="850"/>
        <v/>
      </c>
      <c r="R1890" t="str">
        <f t="shared" si="851"/>
        <v/>
      </c>
      <c r="S1890" t="str">
        <f t="shared" si="852"/>
        <v>Googlebot Smartphone</v>
      </c>
      <c r="T1890" t="str">
        <f t="shared" si="853"/>
        <v/>
      </c>
      <c r="U1890" t="str">
        <f t="shared" si="854"/>
        <v/>
      </c>
      <c r="V1890" t="str">
        <f t="shared" si="855"/>
        <v/>
      </c>
      <c r="W1890" t="str">
        <f t="shared" si="856"/>
        <v/>
      </c>
      <c r="X1890" t="str">
        <f t="shared" si="857"/>
        <v/>
      </c>
      <c r="Y1890" t="str">
        <f t="shared" si="858"/>
        <v/>
      </c>
      <c r="Z1890" t="str">
        <f t="shared" si="859"/>
        <v/>
      </c>
      <c r="AA1890" t="str">
        <f t="shared" si="860"/>
        <v/>
      </c>
      <c r="AB1890" t="str">
        <f t="shared" si="861"/>
        <v/>
      </c>
      <c r="AC1890" t="str">
        <f t="shared" si="862"/>
        <v/>
      </c>
      <c r="AD1890" t="str">
        <f t="shared" si="863"/>
        <v/>
      </c>
      <c r="AE1890" t="str">
        <f t="shared" si="864"/>
        <v/>
      </c>
      <c r="AF1890" t="str">
        <f t="shared" si="865"/>
        <v/>
      </c>
      <c r="AG1890" t="str">
        <f t="shared" si="866"/>
        <v/>
      </c>
      <c r="AH1890" t="str">
        <f t="shared" si="867"/>
        <v/>
      </c>
      <c r="AI1890" t="str">
        <f t="shared" si="868"/>
        <v/>
      </c>
      <c r="AJ1890" t="str">
        <f t="shared" si="869"/>
        <v/>
      </c>
      <c r="AK1890" t="str">
        <f t="shared" si="870"/>
        <v/>
      </c>
      <c r="AL1890" t="str">
        <f t="shared" si="871"/>
        <v/>
      </c>
      <c r="AM1890" t="str">
        <f t="shared" si="872"/>
        <v/>
      </c>
    </row>
    <row r="1891" spans="1:39">
      <c r="A1891" t="s">
        <v>337</v>
      </c>
      <c r="C1891" t="s">
        <v>1</v>
      </c>
      <c r="D1891" t="s">
        <v>1507</v>
      </c>
      <c r="E1891" t="s">
        <v>3</v>
      </c>
      <c r="G1891">
        <v>200</v>
      </c>
      <c r="H1891">
        <v>98</v>
      </c>
      <c r="I1891" t="s">
        <v>1442</v>
      </c>
      <c r="J1891" t="s">
        <v>340</v>
      </c>
      <c r="K1891" t="str">
        <f t="shared" si="844"/>
        <v/>
      </c>
      <c r="L1891" t="str">
        <f t="shared" si="845"/>
        <v/>
      </c>
      <c r="M1891" t="str">
        <f t="shared" si="846"/>
        <v/>
      </c>
      <c r="N1891" t="str">
        <f t="shared" si="847"/>
        <v>Visiteur</v>
      </c>
      <c r="O1891" t="str">
        <f t="shared" si="848"/>
        <v>Googlebot Smartphone</v>
      </c>
      <c r="P1891" t="str">
        <f t="shared" si="849"/>
        <v>Googlebot Smartphone</v>
      </c>
      <c r="Q1891" t="str">
        <f t="shared" si="850"/>
        <v/>
      </c>
      <c r="R1891" t="str">
        <f t="shared" si="851"/>
        <v/>
      </c>
      <c r="S1891" t="str">
        <f t="shared" si="852"/>
        <v>Googlebot Smartphone</v>
      </c>
      <c r="T1891" t="str">
        <f t="shared" si="853"/>
        <v/>
      </c>
      <c r="U1891" t="str">
        <f t="shared" si="854"/>
        <v/>
      </c>
      <c r="V1891" t="str">
        <f t="shared" si="855"/>
        <v/>
      </c>
      <c r="W1891" t="str">
        <f t="shared" si="856"/>
        <v/>
      </c>
      <c r="X1891" t="str">
        <f t="shared" si="857"/>
        <v/>
      </c>
      <c r="Y1891" t="str">
        <f t="shared" si="858"/>
        <v/>
      </c>
      <c r="Z1891" t="str">
        <f t="shared" si="859"/>
        <v/>
      </c>
      <c r="AA1891" t="str">
        <f t="shared" si="860"/>
        <v/>
      </c>
      <c r="AB1891" t="str">
        <f t="shared" si="861"/>
        <v/>
      </c>
      <c r="AC1891" t="str">
        <f t="shared" si="862"/>
        <v/>
      </c>
      <c r="AD1891" t="str">
        <f t="shared" si="863"/>
        <v/>
      </c>
      <c r="AE1891" t="str">
        <f t="shared" si="864"/>
        <v/>
      </c>
      <c r="AF1891" t="str">
        <f t="shared" si="865"/>
        <v/>
      </c>
      <c r="AG1891" t="str">
        <f t="shared" si="866"/>
        <v/>
      </c>
      <c r="AH1891" t="str">
        <f t="shared" si="867"/>
        <v/>
      </c>
      <c r="AI1891" t="str">
        <f t="shared" si="868"/>
        <v/>
      </c>
      <c r="AJ1891" t="str">
        <f t="shared" si="869"/>
        <v/>
      </c>
      <c r="AK1891" t="str">
        <f t="shared" si="870"/>
        <v/>
      </c>
      <c r="AL1891" t="str">
        <f t="shared" si="871"/>
        <v/>
      </c>
      <c r="AM1891" t="str">
        <f t="shared" si="872"/>
        <v/>
      </c>
    </row>
    <row r="1892" spans="1:39">
      <c r="A1892" t="s">
        <v>337</v>
      </c>
      <c r="C1892" t="s">
        <v>1</v>
      </c>
      <c r="D1892" t="s">
        <v>1508</v>
      </c>
      <c r="E1892" t="s">
        <v>3</v>
      </c>
      <c r="G1892">
        <v>200</v>
      </c>
      <c r="H1892">
        <v>47</v>
      </c>
      <c r="I1892" t="s">
        <v>1407</v>
      </c>
      <c r="J1892" t="s">
        <v>340</v>
      </c>
      <c r="K1892" t="str">
        <f t="shared" si="844"/>
        <v/>
      </c>
      <c r="L1892" t="str">
        <f t="shared" si="845"/>
        <v/>
      </c>
      <c r="M1892" t="str">
        <f t="shared" si="846"/>
        <v/>
      </c>
      <c r="N1892" t="str">
        <f t="shared" si="847"/>
        <v>Visiteur</v>
      </c>
      <c r="O1892" t="str">
        <f t="shared" si="848"/>
        <v>Googlebot Smartphone</v>
      </c>
      <c r="P1892" t="str">
        <f t="shared" si="849"/>
        <v>Googlebot Smartphone</v>
      </c>
      <c r="Q1892" t="str">
        <f t="shared" si="850"/>
        <v/>
      </c>
      <c r="R1892" t="str">
        <f t="shared" si="851"/>
        <v/>
      </c>
      <c r="S1892" t="str">
        <f t="shared" si="852"/>
        <v>Googlebot Smartphone</v>
      </c>
      <c r="T1892" t="str">
        <f t="shared" si="853"/>
        <v/>
      </c>
      <c r="U1892" t="str">
        <f t="shared" si="854"/>
        <v/>
      </c>
      <c r="V1892" t="str">
        <f t="shared" si="855"/>
        <v/>
      </c>
      <c r="W1892" t="str">
        <f t="shared" si="856"/>
        <v/>
      </c>
      <c r="X1892" t="str">
        <f t="shared" si="857"/>
        <v/>
      </c>
      <c r="Y1892" t="str">
        <f t="shared" si="858"/>
        <v/>
      </c>
      <c r="Z1892" t="str">
        <f t="shared" si="859"/>
        <v/>
      </c>
      <c r="AA1892" t="str">
        <f t="shared" si="860"/>
        <v/>
      </c>
      <c r="AB1892" t="str">
        <f t="shared" si="861"/>
        <v/>
      </c>
      <c r="AC1892" t="str">
        <f t="shared" si="862"/>
        <v/>
      </c>
      <c r="AD1892" t="str">
        <f t="shared" si="863"/>
        <v/>
      </c>
      <c r="AE1892" t="str">
        <f t="shared" si="864"/>
        <v/>
      </c>
      <c r="AF1892" t="str">
        <f t="shared" si="865"/>
        <v/>
      </c>
      <c r="AG1892" t="str">
        <f t="shared" si="866"/>
        <v/>
      </c>
      <c r="AH1892" t="str">
        <f t="shared" si="867"/>
        <v/>
      </c>
      <c r="AI1892" t="str">
        <f t="shared" si="868"/>
        <v/>
      </c>
      <c r="AJ1892" t="str">
        <f t="shared" si="869"/>
        <v/>
      </c>
      <c r="AK1892" t="str">
        <f t="shared" si="870"/>
        <v/>
      </c>
      <c r="AL1892" t="str">
        <f t="shared" si="871"/>
        <v/>
      </c>
      <c r="AM1892" t="str">
        <f t="shared" si="872"/>
        <v/>
      </c>
    </row>
    <row r="1893" spans="1:39">
      <c r="A1893" t="s">
        <v>337</v>
      </c>
      <c r="C1893" t="s">
        <v>1</v>
      </c>
      <c r="D1893" t="s">
        <v>1509</v>
      </c>
      <c r="E1893" t="s">
        <v>3</v>
      </c>
      <c r="G1893">
        <v>200</v>
      </c>
      <c r="H1893">
        <v>43</v>
      </c>
      <c r="I1893" t="s">
        <v>1391</v>
      </c>
      <c r="J1893" t="s">
        <v>340</v>
      </c>
      <c r="K1893" t="str">
        <f t="shared" si="844"/>
        <v/>
      </c>
      <c r="L1893" t="str">
        <f t="shared" si="845"/>
        <v/>
      </c>
      <c r="M1893" t="str">
        <f t="shared" si="846"/>
        <v/>
      </c>
      <c r="N1893" t="str">
        <f t="shared" si="847"/>
        <v>Visiteur</v>
      </c>
      <c r="O1893" t="str">
        <f t="shared" si="848"/>
        <v>Googlebot Smartphone</v>
      </c>
      <c r="P1893" t="str">
        <f t="shared" si="849"/>
        <v>Googlebot Smartphone</v>
      </c>
      <c r="Q1893" t="str">
        <f t="shared" si="850"/>
        <v/>
      </c>
      <c r="R1893" t="str">
        <f t="shared" si="851"/>
        <v/>
      </c>
      <c r="S1893" t="str">
        <f t="shared" si="852"/>
        <v>Googlebot Smartphone</v>
      </c>
      <c r="T1893" t="str">
        <f t="shared" si="853"/>
        <v/>
      </c>
      <c r="U1893" t="str">
        <f t="shared" si="854"/>
        <v/>
      </c>
      <c r="V1893" t="str">
        <f t="shared" si="855"/>
        <v/>
      </c>
      <c r="W1893" t="str">
        <f t="shared" si="856"/>
        <v/>
      </c>
      <c r="X1893" t="str">
        <f t="shared" si="857"/>
        <v/>
      </c>
      <c r="Y1893" t="str">
        <f t="shared" si="858"/>
        <v/>
      </c>
      <c r="Z1893" t="str">
        <f t="shared" si="859"/>
        <v/>
      </c>
      <c r="AA1893" t="str">
        <f t="shared" si="860"/>
        <v/>
      </c>
      <c r="AB1893" t="str">
        <f t="shared" si="861"/>
        <v/>
      </c>
      <c r="AC1893" t="str">
        <f t="shared" si="862"/>
        <v/>
      </c>
      <c r="AD1893" t="str">
        <f t="shared" si="863"/>
        <v/>
      </c>
      <c r="AE1893" t="str">
        <f t="shared" si="864"/>
        <v/>
      </c>
      <c r="AF1893" t="str">
        <f t="shared" si="865"/>
        <v/>
      </c>
      <c r="AG1893" t="str">
        <f t="shared" si="866"/>
        <v/>
      </c>
      <c r="AH1893" t="str">
        <f t="shared" si="867"/>
        <v/>
      </c>
      <c r="AI1893" t="str">
        <f t="shared" si="868"/>
        <v/>
      </c>
      <c r="AJ1893" t="str">
        <f t="shared" si="869"/>
        <v/>
      </c>
      <c r="AK1893" t="str">
        <f t="shared" si="870"/>
        <v/>
      </c>
      <c r="AL1893" t="str">
        <f t="shared" si="871"/>
        <v/>
      </c>
      <c r="AM1893" t="str">
        <f t="shared" si="872"/>
        <v/>
      </c>
    </row>
    <row r="1894" spans="1:39">
      <c r="A1894" t="s">
        <v>337</v>
      </c>
      <c r="C1894" t="s">
        <v>1</v>
      </c>
      <c r="D1894" t="s">
        <v>1510</v>
      </c>
      <c r="E1894" t="s">
        <v>3</v>
      </c>
      <c r="G1894">
        <v>200</v>
      </c>
      <c r="H1894">
        <v>47</v>
      </c>
      <c r="I1894" t="s">
        <v>1422</v>
      </c>
      <c r="J1894" t="s">
        <v>340</v>
      </c>
      <c r="K1894" t="str">
        <f t="shared" si="844"/>
        <v/>
      </c>
      <c r="L1894" t="str">
        <f t="shared" si="845"/>
        <v/>
      </c>
      <c r="M1894" t="str">
        <f t="shared" si="846"/>
        <v/>
      </c>
      <c r="N1894" t="str">
        <f t="shared" si="847"/>
        <v>Visiteur</v>
      </c>
      <c r="O1894" t="str">
        <f t="shared" si="848"/>
        <v>Googlebot Smartphone</v>
      </c>
      <c r="P1894" t="str">
        <f t="shared" si="849"/>
        <v>Googlebot Smartphone</v>
      </c>
      <c r="Q1894" t="str">
        <f t="shared" si="850"/>
        <v/>
      </c>
      <c r="R1894" t="str">
        <f t="shared" si="851"/>
        <v/>
      </c>
      <c r="S1894" t="str">
        <f t="shared" si="852"/>
        <v>Googlebot Smartphone</v>
      </c>
      <c r="T1894" t="str">
        <f t="shared" si="853"/>
        <v/>
      </c>
      <c r="U1894" t="str">
        <f t="shared" si="854"/>
        <v/>
      </c>
      <c r="V1894" t="str">
        <f t="shared" si="855"/>
        <v/>
      </c>
      <c r="W1894" t="str">
        <f t="shared" si="856"/>
        <v/>
      </c>
      <c r="X1894" t="str">
        <f t="shared" si="857"/>
        <v/>
      </c>
      <c r="Y1894" t="str">
        <f t="shared" si="858"/>
        <v/>
      </c>
      <c r="Z1894" t="str">
        <f t="shared" si="859"/>
        <v/>
      </c>
      <c r="AA1894" t="str">
        <f t="shared" si="860"/>
        <v/>
      </c>
      <c r="AB1894" t="str">
        <f t="shared" si="861"/>
        <v/>
      </c>
      <c r="AC1894" t="str">
        <f t="shared" si="862"/>
        <v/>
      </c>
      <c r="AD1894" t="str">
        <f t="shared" si="863"/>
        <v/>
      </c>
      <c r="AE1894" t="str">
        <f t="shared" si="864"/>
        <v/>
      </c>
      <c r="AF1894" t="str">
        <f t="shared" si="865"/>
        <v/>
      </c>
      <c r="AG1894" t="str">
        <f t="shared" si="866"/>
        <v/>
      </c>
      <c r="AH1894" t="str">
        <f t="shared" si="867"/>
        <v/>
      </c>
      <c r="AI1894" t="str">
        <f t="shared" si="868"/>
        <v/>
      </c>
      <c r="AJ1894" t="str">
        <f t="shared" si="869"/>
        <v/>
      </c>
      <c r="AK1894" t="str">
        <f t="shared" si="870"/>
        <v/>
      </c>
      <c r="AL1894" t="str">
        <f t="shared" si="871"/>
        <v/>
      </c>
      <c r="AM1894" t="str">
        <f t="shared" si="872"/>
        <v/>
      </c>
    </row>
    <row r="1895" spans="1:39">
      <c r="A1895" t="s">
        <v>337</v>
      </c>
      <c r="C1895" t="s">
        <v>1</v>
      </c>
      <c r="D1895" t="s">
        <v>1511</v>
      </c>
      <c r="E1895" t="s">
        <v>3</v>
      </c>
      <c r="G1895">
        <v>200</v>
      </c>
      <c r="H1895">
        <v>43</v>
      </c>
      <c r="I1895" t="s">
        <v>1407</v>
      </c>
      <c r="J1895" t="s">
        <v>340</v>
      </c>
      <c r="K1895" t="str">
        <f t="shared" si="844"/>
        <v/>
      </c>
      <c r="L1895" t="str">
        <f t="shared" si="845"/>
        <v/>
      </c>
      <c r="M1895" t="str">
        <f t="shared" si="846"/>
        <v/>
      </c>
      <c r="N1895" t="str">
        <f t="shared" si="847"/>
        <v>Visiteur</v>
      </c>
      <c r="O1895" t="str">
        <f t="shared" si="848"/>
        <v>Googlebot Smartphone</v>
      </c>
      <c r="P1895" t="str">
        <f t="shared" si="849"/>
        <v>Googlebot Smartphone</v>
      </c>
      <c r="Q1895" t="str">
        <f t="shared" si="850"/>
        <v/>
      </c>
      <c r="R1895" t="str">
        <f t="shared" si="851"/>
        <v/>
      </c>
      <c r="S1895" t="str">
        <f t="shared" si="852"/>
        <v>Googlebot Smartphone</v>
      </c>
      <c r="T1895" t="str">
        <f t="shared" si="853"/>
        <v/>
      </c>
      <c r="U1895" t="str">
        <f t="shared" si="854"/>
        <v/>
      </c>
      <c r="V1895" t="str">
        <f t="shared" si="855"/>
        <v/>
      </c>
      <c r="W1895" t="str">
        <f t="shared" si="856"/>
        <v/>
      </c>
      <c r="X1895" t="str">
        <f t="shared" si="857"/>
        <v/>
      </c>
      <c r="Y1895" t="str">
        <f t="shared" si="858"/>
        <v/>
      </c>
      <c r="Z1895" t="str">
        <f t="shared" si="859"/>
        <v/>
      </c>
      <c r="AA1895" t="str">
        <f t="shared" si="860"/>
        <v/>
      </c>
      <c r="AB1895" t="str">
        <f t="shared" si="861"/>
        <v/>
      </c>
      <c r="AC1895" t="str">
        <f t="shared" si="862"/>
        <v/>
      </c>
      <c r="AD1895" t="str">
        <f t="shared" si="863"/>
        <v/>
      </c>
      <c r="AE1895" t="str">
        <f t="shared" si="864"/>
        <v/>
      </c>
      <c r="AF1895" t="str">
        <f t="shared" si="865"/>
        <v/>
      </c>
      <c r="AG1895" t="str">
        <f t="shared" si="866"/>
        <v/>
      </c>
      <c r="AH1895" t="str">
        <f t="shared" si="867"/>
        <v/>
      </c>
      <c r="AI1895" t="str">
        <f t="shared" si="868"/>
        <v/>
      </c>
      <c r="AJ1895" t="str">
        <f t="shared" si="869"/>
        <v/>
      </c>
      <c r="AK1895" t="str">
        <f t="shared" si="870"/>
        <v/>
      </c>
      <c r="AL1895" t="str">
        <f t="shared" si="871"/>
        <v/>
      </c>
      <c r="AM1895" t="str">
        <f t="shared" si="872"/>
        <v/>
      </c>
    </row>
    <row r="1896" spans="1:39">
      <c r="A1896" t="s">
        <v>337</v>
      </c>
      <c r="C1896" t="s">
        <v>1</v>
      </c>
      <c r="D1896" t="s">
        <v>1512</v>
      </c>
      <c r="E1896" t="s">
        <v>3</v>
      </c>
      <c r="G1896">
        <v>200</v>
      </c>
      <c r="H1896">
        <v>98</v>
      </c>
      <c r="I1896" t="s">
        <v>1442</v>
      </c>
      <c r="J1896" t="s">
        <v>340</v>
      </c>
      <c r="K1896" t="str">
        <f t="shared" si="844"/>
        <v/>
      </c>
      <c r="L1896" t="str">
        <f t="shared" si="845"/>
        <v/>
      </c>
      <c r="M1896" t="str">
        <f t="shared" si="846"/>
        <v/>
      </c>
      <c r="N1896" t="str">
        <f t="shared" si="847"/>
        <v>Visiteur</v>
      </c>
      <c r="O1896" t="str">
        <f t="shared" si="848"/>
        <v>Googlebot Smartphone</v>
      </c>
      <c r="P1896" t="str">
        <f t="shared" si="849"/>
        <v>Googlebot Smartphone</v>
      </c>
      <c r="Q1896" t="str">
        <f t="shared" si="850"/>
        <v/>
      </c>
      <c r="R1896" t="str">
        <f t="shared" si="851"/>
        <v/>
      </c>
      <c r="S1896" t="str">
        <f t="shared" si="852"/>
        <v>Googlebot Smartphone</v>
      </c>
      <c r="T1896" t="str">
        <f t="shared" si="853"/>
        <v/>
      </c>
      <c r="U1896" t="str">
        <f t="shared" si="854"/>
        <v/>
      </c>
      <c r="V1896" t="str">
        <f t="shared" si="855"/>
        <v/>
      </c>
      <c r="W1896" t="str">
        <f t="shared" si="856"/>
        <v/>
      </c>
      <c r="X1896" t="str">
        <f t="shared" si="857"/>
        <v/>
      </c>
      <c r="Y1896" t="str">
        <f t="shared" si="858"/>
        <v/>
      </c>
      <c r="Z1896" t="str">
        <f t="shared" si="859"/>
        <v/>
      </c>
      <c r="AA1896" t="str">
        <f t="shared" si="860"/>
        <v/>
      </c>
      <c r="AB1896" t="str">
        <f t="shared" si="861"/>
        <v/>
      </c>
      <c r="AC1896" t="str">
        <f t="shared" si="862"/>
        <v/>
      </c>
      <c r="AD1896" t="str">
        <f t="shared" si="863"/>
        <v/>
      </c>
      <c r="AE1896" t="str">
        <f t="shared" si="864"/>
        <v/>
      </c>
      <c r="AF1896" t="str">
        <f t="shared" si="865"/>
        <v/>
      </c>
      <c r="AG1896" t="str">
        <f t="shared" si="866"/>
        <v/>
      </c>
      <c r="AH1896" t="str">
        <f t="shared" si="867"/>
        <v/>
      </c>
      <c r="AI1896" t="str">
        <f t="shared" si="868"/>
        <v/>
      </c>
      <c r="AJ1896" t="str">
        <f t="shared" si="869"/>
        <v/>
      </c>
      <c r="AK1896" t="str">
        <f t="shared" si="870"/>
        <v/>
      </c>
      <c r="AL1896" t="str">
        <f t="shared" si="871"/>
        <v/>
      </c>
      <c r="AM1896" t="str">
        <f t="shared" si="872"/>
        <v/>
      </c>
    </row>
    <row r="1897" spans="1:39">
      <c r="A1897" t="s">
        <v>39</v>
      </c>
      <c r="C1897" t="s">
        <v>1</v>
      </c>
      <c r="D1897" t="s">
        <v>1513</v>
      </c>
      <c r="E1897" t="s">
        <v>3</v>
      </c>
      <c r="G1897">
        <v>200</v>
      </c>
      <c r="H1897">
        <v>55135</v>
      </c>
      <c r="I1897" t="s">
        <v>1</v>
      </c>
      <c r="J1897" t="s">
        <v>41</v>
      </c>
      <c r="K1897" t="str">
        <f t="shared" si="844"/>
        <v/>
      </c>
      <c r="L1897" t="str">
        <f t="shared" si="845"/>
        <v/>
      </c>
      <c r="M1897" t="str">
        <f t="shared" si="846"/>
        <v/>
      </c>
      <c r="N1897" t="str">
        <f t="shared" si="847"/>
        <v>Visiteur</v>
      </c>
      <c r="O1897" t="str">
        <f t="shared" si="848"/>
        <v>Hellocoton</v>
      </c>
      <c r="P1897" t="str">
        <f t="shared" si="849"/>
        <v>Visiteur</v>
      </c>
      <c r="Q1897" t="str">
        <f t="shared" si="850"/>
        <v/>
      </c>
      <c r="R1897" t="str">
        <f t="shared" si="851"/>
        <v/>
      </c>
      <c r="S1897" t="str">
        <f t="shared" si="852"/>
        <v/>
      </c>
      <c r="T1897" t="str">
        <f t="shared" si="853"/>
        <v/>
      </c>
      <c r="U1897" t="str">
        <f t="shared" si="854"/>
        <v/>
      </c>
      <c r="V1897" t="str">
        <f t="shared" si="855"/>
        <v/>
      </c>
      <c r="W1897" t="str">
        <f t="shared" si="856"/>
        <v/>
      </c>
      <c r="X1897" t="str">
        <f t="shared" si="857"/>
        <v/>
      </c>
      <c r="Y1897" t="str">
        <f t="shared" si="858"/>
        <v/>
      </c>
      <c r="Z1897" t="str">
        <f t="shared" si="859"/>
        <v/>
      </c>
      <c r="AA1897" t="str">
        <f t="shared" si="860"/>
        <v/>
      </c>
      <c r="AB1897" t="str">
        <f t="shared" si="861"/>
        <v/>
      </c>
      <c r="AC1897" t="str">
        <f t="shared" si="862"/>
        <v/>
      </c>
      <c r="AD1897" t="str">
        <f t="shared" si="863"/>
        <v/>
      </c>
      <c r="AE1897" t="str">
        <f t="shared" si="864"/>
        <v/>
      </c>
      <c r="AF1897" t="str">
        <f t="shared" si="865"/>
        <v/>
      </c>
      <c r="AG1897" t="str">
        <f t="shared" si="866"/>
        <v/>
      </c>
      <c r="AH1897" t="str">
        <f t="shared" si="867"/>
        <v>Hellocoton</v>
      </c>
      <c r="AI1897" t="str">
        <f t="shared" si="868"/>
        <v/>
      </c>
      <c r="AJ1897" t="str">
        <f t="shared" si="869"/>
        <v/>
      </c>
      <c r="AK1897" t="str">
        <f t="shared" si="870"/>
        <v/>
      </c>
      <c r="AL1897" t="str">
        <f t="shared" si="871"/>
        <v/>
      </c>
      <c r="AM1897" t="str">
        <f t="shared" si="872"/>
        <v/>
      </c>
    </row>
    <row r="1898" spans="1:39">
      <c r="A1898" t="s">
        <v>337</v>
      </c>
      <c r="C1898" t="s">
        <v>1</v>
      </c>
      <c r="D1898" t="s">
        <v>1514</v>
      </c>
      <c r="E1898" t="s">
        <v>3</v>
      </c>
      <c r="G1898">
        <v>200</v>
      </c>
      <c r="H1898">
        <v>47</v>
      </c>
      <c r="I1898" t="s">
        <v>1407</v>
      </c>
      <c r="J1898" t="s">
        <v>340</v>
      </c>
      <c r="K1898" t="str">
        <f t="shared" si="844"/>
        <v/>
      </c>
      <c r="L1898" t="str">
        <f t="shared" si="845"/>
        <v/>
      </c>
      <c r="M1898" t="str">
        <f t="shared" si="846"/>
        <v/>
      </c>
      <c r="N1898" t="str">
        <f t="shared" si="847"/>
        <v>Visiteur</v>
      </c>
      <c r="O1898" t="str">
        <f t="shared" si="848"/>
        <v>Googlebot Smartphone</v>
      </c>
      <c r="P1898" t="str">
        <f t="shared" si="849"/>
        <v>Googlebot Smartphone</v>
      </c>
      <c r="Q1898" t="str">
        <f t="shared" si="850"/>
        <v/>
      </c>
      <c r="R1898" t="str">
        <f t="shared" si="851"/>
        <v/>
      </c>
      <c r="S1898" t="str">
        <f t="shared" si="852"/>
        <v>Googlebot Smartphone</v>
      </c>
      <c r="T1898" t="str">
        <f t="shared" si="853"/>
        <v/>
      </c>
      <c r="U1898" t="str">
        <f t="shared" si="854"/>
        <v/>
      </c>
      <c r="V1898" t="str">
        <f t="shared" si="855"/>
        <v/>
      </c>
      <c r="W1898" t="str">
        <f t="shared" si="856"/>
        <v/>
      </c>
      <c r="X1898" t="str">
        <f t="shared" si="857"/>
        <v/>
      </c>
      <c r="Y1898" t="str">
        <f t="shared" si="858"/>
        <v/>
      </c>
      <c r="Z1898" t="str">
        <f t="shared" si="859"/>
        <v/>
      </c>
      <c r="AA1898" t="str">
        <f t="shared" si="860"/>
        <v/>
      </c>
      <c r="AB1898" t="str">
        <f t="shared" si="861"/>
        <v/>
      </c>
      <c r="AC1898" t="str">
        <f t="shared" si="862"/>
        <v/>
      </c>
      <c r="AD1898" t="str">
        <f t="shared" si="863"/>
        <v/>
      </c>
      <c r="AE1898" t="str">
        <f t="shared" si="864"/>
        <v/>
      </c>
      <c r="AF1898" t="str">
        <f t="shared" si="865"/>
        <v/>
      </c>
      <c r="AG1898" t="str">
        <f t="shared" si="866"/>
        <v/>
      </c>
      <c r="AH1898" t="str">
        <f t="shared" si="867"/>
        <v/>
      </c>
      <c r="AI1898" t="str">
        <f t="shared" si="868"/>
        <v/>
      </c>
      <c r="AJ1898" t="str">
        <f t="shared" si="869"/>
        <v/>
      </c>
      <c r="AK1898" t="str">
        <f t="shared" si="870"/>
        <v/>
      </c>
      <c r="AL1898" t="str">
        <f t="shared" si="871"/>
        <v/>
      </c>
      <c r="AM1898" t="str">
        <f t="shared" si="872"/>
        <v/>
      </c>
    </row>
    <row r="1899" spans="1:39">
      <c r="A1899" t="s">
        <v>337</v>
      </c>
      <c r="C1899" t="s">
        <v>1</v>
      </c>
      <c r="D1899" t="s">
        <v>1515</v>
      </c>
      <c r="E1899" t="s">
        <v>3</v>
      </c>
      <c r="G1899">
        <v>200</v>
      </c>
      <c r="H1899">
        <v>43</v>
      </c>
      <c r="I1899" t="s">
        <v>1422</v>
      </c>
      <c r="J1899" t="s">
        <v>340</v>
      </c>
      <c r="K1899" t="str">
        <f t="shared" si="844"/>
        <v/>
      </c>
      <c r="L1899" t="str">
        <f t="shared" si="845"/>
        <v/>
      </c>
      <c r="M1899" t="str">
        <f t="shared" si="846"/>
        <v/>
      </c>
      <c r="N1899" t="str">
        <f t="shared" si="847"/>
        <v>Visiteur</v>
      </c>
      <c r="O1899" t="str">
        <f t="shared" si="848"/>
        <v>Googlebot Smartphone</v>
      </c>
      <c r="P1899" t="str">
        <f t="shared" si="849"/>
        <v>Googlebot Smartphone</v>
      </c>
      <c r="Q1899" t="str">
        <f t="shared" si="850"/>
        <v/>
      </c>
      <c r="R1899" t="str">
        <f t="shared" si="851"/>
        <v/>
      </c>
      <c r="S1899" t="str">
        <f t="shared" si="852"/>
        <v>Googlebot Smartphone</v>
      </c>
      <c r="T1899" t="str">
        <f t="shared" si="853"/>
        <v/>
      </c>
      <c r="U1899" t="str">
        <f t="shared" si="854"/>
        <v/>
      </c>
      <c r="V1899" t="str">
        <f t="shared" si="855"/>
        <v/>
      </c>
      <c r="W1899" t="str">
        <f t="shared" si="856"/>
        <v/>
      </c>
      <c r="X1899" t="str">
        <f t="shared" si="857"/>
        <v/>
      </c>
      <c r="Y1899" t="str">
        <f t="shared" si="858"/>
        <v/>
      </c>
      <c r="Z1899" t="str">
        <f t="shared" si="859"/>
        <v/>
      </c>
      <c r="AA1899" t="str">
        <f t="shared" si="860"/>
        <v/>
      </c>
      <c r="AB1899" t="str">
        <f t="shared" si="861"/>
        <v/>
      </c>
      <c r="AC1899" t="str">
        <f t="shared" si="862"/>
        <v/>
      </c>
      <c r="AD1899" t="str">
        <f t="shared" si="863"/>
        <v/>
      </c>
      <c r="AE1899" t="str">
        <f t="shared" si="864"/>
        <v/>
      </c>
      <c r="AF1899" t="str">
        <f t="shared" si="865"/>
        <v/>
      </c>
      <c r="AG1899" t="str">
        <f t="shared" si="866"/>
        <v/>
      </c>
      <c r="AH1899" t="str">
        <f t="shared" si="867"/>
        <v/>
      </c>
      <c r="AI1899" t="str">
        <f t="shared" si="868"/>
        <v/>
      </c>
      <c r="AJ1899" t="str">
        <f t="shared" si="869"/>
        <v/>
      </c>
      <c r="AK1899" t="str">
        <f t="shared" si="870"/>
        <v/>
      </c>
      <c r="AL1899" t="str">
        <f t="shared" si="871"/>
        <v/>
      </c>
      <c r="AM1899" t="str">
        <f t="shared" si="872"/>
        <v/>
      </c>
    </row>
    <row r="1900" spans="1:39">
      <c r="A1900" t="s">
        <v>337</v>
      </c>
      <c r="C1900" t="s">
        <v>1</v>
      </c>
      <c r="D1900" t="s">
        <v>1516</v>
      </c>
      <c r="E1900" t="s">
        <v>3</v>
      </c>
      <c r="G1900">
        <v>200</v>
      </c>
      <c r="H1900">
        <v>98</v>
      </c>
      <c r="I1900" t="s">
        <v>1442</v>
      </c>
      <c r="J1900" t="s">
        <v>340</v>
      </c>
      <c r="K1900" t="str">
        <f t="shared" si="844"/>
        <v/>
      </c>
      <c r="L1900" t="str">
        <f t="shared" si="845"/>
        <v/>
      </c>
      <c r="M1900" t="str">
        <f t="shared" si="846"/>
        <v/>
      </c>
      <c r="N1900" t="str">
        <f t="shared" si="847"/>
        <v>Visiteur</v>
      </c>
      <c r="O1900" t="str">
        <f t="shared" si="848"/>
        <v>Googlebot Smartphone</v>
      </c>
      <c r="P1900" t="str">
        <f t="shared" si="849"/>
        <v>Googlebot Smartphone</v>
      </c>
      <c r="Q1900" t="str">
        <f t="shared" si="850"/>
        <v/>
      </c>
      <c r="R1900" t="str">
        <f t="shared" si="851"/>
        <v/>
      </c>
      <c r="S1900" t="str">
        <f t="shared" si="852"/>
        <v>Googlebot Smartphone</v>
      </c>
      <c r="T1900" t="str">
        <f t="shared" si="853"/>
        <v/>
      </c>
      <c r="U1900" t="str">
        <f t="shared" si="854"/>
        <v/>
      </c>
      <c r="V1900" t="str">
        <f t="shared" si="855"/>
        <v/>
      </c>
      <c r="W1900" t="str">
        <f t="shared" si="856"/>
        <v/>
      </c>
      <c r="X1900" t="str">
        <f t="shared" si="857"/>
        <v/>
      </c>
      <c r="Y1900" t="str">
        <f t="shared" si="858"/>
        <v/>
      </c>
      <c r="Z1900" t="str">
        <f t="shared" si="859"/>
        <v/>
      </c>
      <c r="AA1900" t="str">
        <f t="shared" si="860"/>
        <v/>
      </c>
      <c r="AB1900" t="str">
        <f t="shared" si="861"/>
        <v/>
      </c>
      <c r="AC1900" t="str">
        <f t="shared" si="862"/>
        <v/>
      </c>
      <c r="AD1900" t="str">
        <f t="shared" si="863"/>
        <v/>
      </c>
      <c r="AE1900" t="str">
        <f t="shared" si="864"/>
        <v/>
      </c>
      <c r="AF1900" t="str">
        <f t="shared" si="865"/>
        <v/>
      </c>
      <c r="AG1900" t="str">
        <f t="shared" si="866"/>
        <v/>
      </c>
      <c r="AH1900" t="str">
        <f t="shared" si="867"/>
        <v/>
      </c>
      <c r="AI1900" t="str">
        <f t="shared" si="868"/>
        <v/>
      </c>
      <c r="AJ1900" t="str">
        <f t="shared" si="869"/>
        <v/>
      </c>
      <c r="AK1900" t="str">
        <f t="shared" si="870"/>
        <v/>
      </c>
      <c r="AL1900" t="str">
        <f t="shared" si="871"/>
        <v/>
      </c>
      <c r="AM1900" t="str">
        <f t="shared" si="872"/>
        <v/>
      </c>
    </row>
    <row r="1901" spans="1:39">
      <c r="A1901" t="s">
        <v>337</v>
      </c>
      <c r="C1901" t="s">
        <v>1</v>
      </c>
      <c r="D1901" t="s">
        <v>1517</v>
      </c>
      <c r="E1901" t="s">
        <v>3</v>
      </c>
      <c r="G1901">
        <v>200</v>
      </c>
      <c r="H1901">
        <v>47</v>
      </c>
      <c r="I1901" t="s">
        <v>1407</v>
      </c>
      <c r="J1901" t="s">
        <v>340</v>
      </c>
      <c r="K1901" t="str">
        <f t="shared" si="844"/>
        <v/>
      </c>
      <c r="L1901" t="str">
        <f t="shared" si="845"/>
        <v/>
      </c>
      <c r="M1901" t="str">
        <f t="shared" si="846"/>
        <v/>
      </c>
      <c r="N1901" t="str">
        <f t="shared" si="847"/>
        <v>Visiteur</v>
      </c>
      <c r="O1901" t="str">
        <f t="shared" si="848"/>
        <v>Googlebot Smartphone</v>
      </c>
      <c r="P1901" t="str">
        <f t="shared" si="849"/>
        <v>Googlebot Smartphone</v>
      </c>
      <c r="Q1901" t="str">
        <f t="shared" si="850"/>
        <v/>
      </c>
      <c r="R1901" t="str">
        <f t="shared" si="851"/>
        <v/>
      </c>
      <c r="S1901" t="str">
        <f t="shared" si="852"/>
        <v>Googlebot Smartphone</v>
      </c>
      <c r="T1901" t="str">
        <f t="shared" si="853"/>
        <v/>
      </c>
      <c r="U1901" t="str">
        <f t="shared" si="854"/>
        <v/>
      </c>
      <c r="V1901" t="str">
        <f t="shared" si="855"/>
        <v/>
      </c>
      <c r="W1901" t="str">
        <f t="shared" si="856"/>
        <v/>
      </c>
      <c r="X1901" t="str">
        <f t="shared" si="857"/>
        <v/>
      </c>
      <c r="Y1901" t="str">
        <f t="shared" si="858"/>
        <v/>
      </c>
      <c r="Z1901" t="str">
        <f t="shared" si="859"/>
        <v/>
      </c>
      <c r="AA1901" t="str">
        <f t="shared" si="860"/>
        <v/>
      </c>
      <c r="AB1901" t="str">
        <f t="shared" si="861"/>
        <v/>
      </c>
      <c r="AC1901" t="str">
        <f t="shared" si="862"/>
        <v/>
      </c>
      <c r="AD1901" t="str">
        <f t="shared" si="863"/>
        <v/>
      </c>
      <c r="AE1901" t="str">
        <f t="shared" si="864"/>
        <v/>
      </c>
      <c r="AF1901" t="str">
        <f t="shared" si="865"/>
        <v/>
      </c>
      <c r="AG1901" t="str">
        <f t="shared" si="866"/>
        <v/>
      </c>
      <c r="AH1901" t="str">
        <f t="shared" si="867"/>
        <v/>
      </c>
      <c r="AI1901" t="str">
        <f t="shared" si="868"/>
        <v/>
      </c>
      <c r="AJ1901" t="str">
        <f t="shared" si="869"/>
        <v/>
      </c>
      <c r="AK1901" t="str">
        <f t="shared" si="870"/>
        <v/>
      </c>
      <c r="AL1901" t="str">
        <f t="shared" si="871"/>
        <v/>
      </c>
      <c r="AM1901" t="str">
        <f t="shared" si="872"/>
        <v/>
      </c>
    </row>
    <row r="1902" spans="1:39">
      <c r="A1902" t="s">
        <v>337</v>
      </c>
      <c r="C1902" t="s">
        <v>1</v>
      </c>
      <c r="D1902" t="s">
        <v>1518</v>
      </c>
      <c r="E1902" t="s">
        <v>3</v>
      </c>
      <c r="G1902">
        <v>200</v>
      </c>
      <c r="H1902">
        <v>43</v>
      </c>
      <c r="I1902" t="s">
        <v>384</v>
      </c>
      <c r="J1902" t="s">
        <v>340</v>
      </c>
      <c r="K1902" t="str">
        <f t="shared" si="844"/>
        <v/>
      </c>
      <c r="L1902" t="str">
        <f t="shared" si="845"/>
        <v/>
      </c>
      <c r="M1902" t="str">
        <f t="shared" si="846"/>
        <v/>
      </c>
      <c r="N1902" t="str">
        <f t="shared" si="847"/>
        <v>Visiteur</v>
      </c>
      <c r="O1902" t="str">
        <f t="shared" si="848"/>
        <v>Googlebot Smartphone</v>
      </c>
      <c r="P1902" t="str">
        <f t="shared" si="849"/>
        <v>Googlebot Smartphone</v>
      </c>
      <c r="Q1902" t="str">
        <f t="shared" si="850"/>
        <v/>
      </c>
      <c r="R1902" t="str">
        <f t="shared" si="851"/>
        <v/>
      </c>
      <c r="S1902" t="str">
        <f t="shared" si="852"/>
        <v>Googlebot Smartphone</v>
      </c>
      <c r="T1902" t="str">
        <f t="shared" si="853"/>
        <v/>
      </c>
      <c r="U1902" t="str">
        <f t="shared" si="854"/>
        <v/>
      </c>
      <c r="V1902" t="str">
        <f t="shared" si="855"/>
        <v/>
      </c>
      <c r="W1902" t="str">
        <f t="shared" si="856"/>
        <v/>
      </c>
      <c r="X1902" t="str">
        <f t="shared" si="857"/>
        <v/>
      </c>
      <c r="Y1902" t="str">
        <f t="shared" si="858"/>
        <v/>
      </c>
      <c r="Z1902" t="str">
        <f t="shared" si="859"/>
        <v/>
      </c>
      <c r="AA1902" t="str">
        <f t="shared" si="860"/>
        <v/>
      </c>
      <c r="AB1902" t="str">
        <f t="shared" si="861"/>
        <v/>
      </c>
      <c r="AC1902" t="str">
        <f t="shared" si="862"/>
        <v/>
      </c>
      <c r="AD1902" t="str">
        <f t="shared" si="863"/>
        <v/>
      </c>
      <c r="AE1902" t="str">
        <f t="shared" si="864"/>
        <v/>
      </c>
      <c r="AF1902" t="str">
        <f t="shared" si="865"/>
        <v/>
      </c>
      <c r="AG1902" t="str">
        <f t="shared" si="866"/>
        <v/>
      </c>
      <c r="AH1902" t="str">
        <f t="shared" si="867"/>
        <v/>
      </c>
      <c r="AI1902" t="str">
        <f t="shared" si="868"/>
        <v/>
      </c>
      <c r="AJ1902" t="str">
        <f t="shared" si="869"/>
        <v/>
      </c>
      <c r="AK1902" t="str">
        <f t="shared" si="870"/>
        <v/>
      </c>
      <c r="AL1902" t="str">
        <f t="shared" si="871"/>
        <v/>
      </c>
      <c r="AM1902" t="str">
        <f t="shared" si="872"/>
        <v/>
      </c>
    </row>
    <row r="1903" spans="1:39">
      <c r="A1903" t="s">
        <v>337</v>
      </c>
      <c r="C1903" t="s">
        <v>1</v>
      </c>
      <c r="D1903" t="s">
        <v>1519</v>
      </c>
      <c r="E1903" t="s">
        <v>3</v>
      </c>
      <c r="G1903">
        <v>200</v>
      </c>
      <c r="H1903">
        <v>43</v>
      </c>
      <c r="I1903" t="s">
        <v>1442</v>
      </c>
      <c r="J1903" t="s">
        <v>340</v>
      </c>
      <c r="K1903" t="str">
        <f t="shared" si="844"/>
        <v/>
      </c>
      <c r="L1903" t="str">
        <f t="shared" si="845"/>
        <v/>
      </c>
      <c r="M1903" t="str">
        <f t="shared" si="846"/>
        <v/>
      </c>
      <c r="N1903" t="str">
        <f t="shared" si="847"/>
        <v>Visiteur</v>
      </c>
      <c r="O1903" t="str">
        <f t="shared" si="848"/>
        <v>Googlebot Smartphone</v>
      </c>
      <c r="P1903" t="str">
        <f t="shared" si="849"/>
        <v>Googlebot Smartphone</v>
      </c>
      <c r="Q1903" t="str">
        <f t="shared" si="850"/>
        <v/>
      </c>
      <c r="R1903" t="str">
        <f t="shared" si="851"/>
        <v/>
      </c>
      <c r="S1903" t="str">
        <f t="shared" si="852"/>
        <v>Googlebot Smartphone</v>
      </c>
      <c r="T1903" t="str">
        <f t="shared" si="853"/>
        <v/>
      </c>
      <c r="U1903" t="str">
        <f t="shared" si="854"/>
        <v/>
      </c>
      <c r="V1903" t="str">
        <f t="shared" si="855"/>
        <v/>
      </c>
      <c r="W1903" t="str">
        <f t="shared" si="856"/>
        <v/>
      </c>
      <c r="X1903" t="str">
        <f t="shared" si="857"/>
        <v/>
      </c>
      <c r="Y1903" t="str">
        <f t="shared" si="858"/>
        <v/>
      </c>
      <c r="Z1903" t="str">
        <f t="shared" si="859"/>
        <v/>
      </c>
      <c r="AA1903" t="str">
        <f t="shared" si="860"/>
        <v/>
      </c>
      <c r="AB1903" t="str">
        <f t="shared" si="861"/>
        <v/>
      </c>
      <c r="AC1903" t="str">
        <f t="shared" si="862"/>
        <v/>
      </c>
      <c r="AD1903" t="str">
        <f t="shared" si="863"/>
        <v/>
      </c>
      <c r="AE1903" t="str">
        <f t="shared" si="864"/>
        <v/>
      </c>
      <c r="AF1903" t="str">
        <f t="shared" si="865"/>
        <v/>
      </c>
      <c r="AG1903" t="str">
        <f t="shared" si="866"/>
        <v/>
      </c>
      <c r="AH1903" t="str">
        <f t="shared" si="867"/>
        <v/>
      </c>
      <c r="AI1903" t="str">
        <f t="shared" si="868"/>
        <v/>
      </c>
      <c r="AJ1903" t="str">
        <f t="shared" si="869"/>
        <v/>
      </c>
      <c r="AK1903" t="str">
        <f t="shared" si="870"/>
        <v/>
      </c>
      <c r="AL1903" t="str">
        <f t="shared" si="871"/>
        <v/>
      </c>
      <c r="AM1903" t="str">
        <f t="shared" si="872"/>
        <v/>
      </c>
    </row>
    <row r="1904" spans="1:39">
      <c r="A1904" t="s">
        <v>337</v>
      </c>
      <c r="C1904" t="s">
        <v>1</v>
      </c>
      <c r="D1904" t="s">
        <v>1520</v>
      </c>
      <c r="E1904" t="s">
        <v>3</v>
      </c>
      <c r="G1904">
        <v>200</v>
      </c>
      <c r="H1904">
        <v>98</v>
      </c>
      <c r="I1904" t="s">
        <v>1442</v>
      </c>
      <c r="J1904" t="s">
        <v>340</v>
      </c>
      <c r="K1904" t="str">
        <f t="shared" si="844"/>
        <v/>
      </c>
      <c r="L1904" t="str">
        <f t="shared" si="845"/>
        <v/>
      </c>
      <c r="M1904" t="str">
        <f t="shared" si="846"/>
        <v/>
      </c>
      <c r="N1904" t="str">
        <f t="shared" si="847"/>
        <v>Visiteur</v>
      </c>
      <c r="O1904" t="str">
        <f t="shared" si="848"/>
        <v>Googlebot Smartphone</v>
      </c>
      <c r="P1904" t="str">
        <f t="shared" si="849"/>
        <v>Googlebot Smartphone</v>
      </c>
      <c r="Q1904" t="str">
        <f t="shared" si="850"/>
        <v/>
      </c>
      <c r="R1904" t="str">
        <f t="shared" si="851"/>
        <v/>
      </c>
      <c r="S1904" t="str">
        <f t="shared" si="852"/>
        <v>Googlebot Smartphone</v>
      </c>
      <c r="T1904" t="str">
        <f t="shared" si="853"/>
        <v/>
      </c>
      <c r="U1904" t="str">
        <f t="shared" si="854"/>
        <v/>
      </c>
      <c r="V1904" t="str">
        <f t="shared" si="855"/>
        <v/>
      </c>
      <c r="W1904" t="str">
        <f t="shared" si="856"/>
        <v/>
      </c>
      <c r="X1904" t="str">
        <f t="shared" si="857"/>
        <v/>
      </c>
      <c r="Y1904" t="str">
        <f t="shared" si="858"/>
        <v/>
      </c>
      <c r="Z1904" t="str">
        <f t="shared" si="859"/>
        <v/>
      </c>
      <c r="AA1904" t="str">
        <f t="shared" si="860"/>
        <v/>
      </c>
      <c r="AB1904" t="str">
        <f t="shared" si="861"/>
        <v/>
      </c>
      <c r="AC1904" t="str">
        <f t="shared" si="862"/>
        <v/>
      </c>
      <c r="AD1904" t="str">
        <f t="shared" si="863"/>
        <v/>
      </c>
      <c r="AE1904" t="str">
        <f t="shared" si="864"/>
        <v/>
      </c>
      <c r="AF1904" t="str">
        <f t="shared" si="865"/>
        <v/>
      </c>
      <c r="AG1904" t="str">
        <f t="shared" si="866"/>
        <v/>
      </c>
      <c r="AH1904" t="str">
        <f t="shared" si="867"/>
        <v/>
      </c>
      <c r="AI1904" t="str">
        <f t="shared" si="868"/>
        <v/>
      </c>
      <c r="AJ1904" t="str">
        <f t="shared" si="869"/>
        <v/>
      </c>
      <c r="AK1904" t="str">
        <f t="shared" si="870"/>
        <v/>
      </c>
      <c r="AL1904" t="str">
        <f t="shared" si="871"/>
        <v/>
      </c>
      <c r="AM1904" t="str">
        <f t="shared" si="872"/>
        <v/>
      </c>
    </row>
    <row r="1905" spans="1:39">
      <c r="A1905" t="s">
        <v>337</v>
      </c>
      <c r="C1905" t="s">
        <v>1</v>
      </c>
      <c r="D1905" t="s">
        <v>1521</v>
      </c>
      <c r="E1905" t="s">
        <v>3</v>
      </c>
      <c r="G1905">
        <v>200</v>
      </c>
      <c r="H1905">
        <v>43</v>
      </c>
      <c r="I1905" t="s">
        <v>399</v>
      </c>
      <c r="J1905" t="s">
        <v>340</v>
      </c>
      <c r="K1905" t="str">
        <f t="shared" si="844"/>
        <v/>
      </c>
      <c r="L1905" t="str">
        <f t="shared" si="845"/>
        <v/>
      </c>
      <c r="M1905" t="str">
        <f t="shared" si="846"/>
        <v/>
      </c>
      <c r="N1905" t="str">
        <f t="shared" si="847"/>
        <v>Bot</v>
      </c>
      <c r="O1905" t="str">
        <f t="shared" si="848"/>
        <v>Googlebot Smartphone</v>
      </c>
      <c r="P1905" t="str">
        <f t="shared" si="849"/>
        <v>Googlebot Smartphone</v>
      </c>
      <c r="Q1905" t="str">
        <f t="shared" si="850"/>
        <v/>
      </c>
      <c r="R1905" t="str">
        <f t="shared" si="851"/>
        <v/>
      </c>
      <c r="S1905" t="str">
        <f t="shared" si="852"/>
        <v>Googlebot Smartphone</v>
      </c>
      <c r="T1905" t="str">
        <f t="shared" si="853"/>
        <v/>
      </c>
      <c r="U1905" t="str">
        <f t="shared" si="854"/>
        <v/>
      </c>
      <c r="V1905" t="str">
        <f t="shared" si="855"/>
        <v/>
      </c>
      <c r="W1905" t="str">
        <f t="shared" si="856"/>
        <v/>
      </c>
      <c r="X1905" t="str">
        <f t="shared" si="857"/>
        <v/>
      </c>
      <c r="Y1905" t="str">
        <f t="shared" si="858"/>
        <v/>
      </c>
      <c r="Z1905" t="str">
        <f t="shared" si="859"/>
        <v/>
      </c>
      <c r="AA1905" t="str">
        <f t="shared" si="860"/>
        <v/>
      </c>
      <c r="AB1905" t="str">
        <f t="shared" si="861"/>
        <v/>
      </c>
      <c r="AC1905" t="str">
        <f t="shared" si="862"/>
        <v/>
      </c>
      <c r="AD1905" t="str">
        <f t="shared" si="863"/>
        <v/>
      </c>
      <c r="AE1905" t="str">
        <f t="shared" si="864"/>
        <v/>
      </c>
      <c r="AF1905" t="str">
        <f t="shared" si="865"/>
        <v/>
      </c>
      <c r="AG1905" t="str">
        <f t="shared" si="866"/>
        <v/>
      </c>
      <c r="AH1905" t="str">
        <f t="shared" si="867"/>
        <v/>
      </c>
      <c r="AI1905" t="str">
        <f t="shared" si="868"/>
        <v/>
      </c>
      <c r="AJ1905" t="str">
        <f t="shared" si="869"/>
        <v/>
      </c>
      <c r="AK1905" t="str">
        <f t="shared" si="870"/>
        <v/>
      </c>
      <c r="AL1905" t="str">
        <f t="shared" si="871"/>
        <v/>
      </c>
      <c r="AM1905" t="str">
        <f t="shared" si="872"/>
        <v/>
      </c>
    </row>
    <row r="1906" spans="1:39">
      <c r="A1906" t="s">
        <v>28</v>
      </c>
      <c r="C1906" t="s">
        <v>1</v>
      </c>
      <c r="D1906" t="s">
        <v>1522</v>
      </c>
      <c r="E1906" t="s">
        <v>3</v>
      </c>
      <c r="G1906">
        <v>200</v>
      </c>
      <c r="H1906">
        <v>17231</v>
      </c>
      <c r="I1906" t="s">
        <v>1</v>
      </c>
      <c r="J1906" t="s">
        <v>84</v>
      </c>
      <c r="K1906" t="str">
        <f t="shared" si="844"/>
        <v/>
      </c>
      <c r="L1906" t="str">
        <f t="shared" si="845"/>
        <v/>
      </c>
      <c r="M1906" t="str">
        <f t="shared" si="846"/>
        <v/>
      </c>
      <c r="N1906" t="str">
        <f t="shared" si="847"/>
        <v>Visiteur</v>
      </c>
      <c r="O1906" t="str">
        <f t="shared" si="848"/>
        <v>GooglebotGooglebot/2</v>
      </c>
      <c r="P1906" t="str">
        <f t="shared" si="849"/>
        <v>Googlebot</v>
      </c>
      <c r="Q1906" t="str">
        <f t="shared" si="850"/>
        <v/>
      </c>
      <c r="R1906" t="str">
        <f t="shared" si="851"/>
        <v>Googlebot</v>
      </c>
      <c r="S1906" t="str">
        <f t="shared" si="852"/>
        <v/>
      </c>
      <c r="T1906" t="str">
        <f t="shared" si="853"/>
        <v/>
      </c>
      <c r="U1906" t="str">
        <f t="shared" si="854"/>
        <v/>
      </c>
      <c r="V1906" t="str">
        <f t="shared" si="855"/>
        <v/>
      </c>
      <c r="W1906" t="str">
        <f t="shared" si="856"/>
        <v/>
      </c>
      <c r="X1906" t="str">
        <f t="shared" si="857"/>
        <v/>
      </c>
      <c r="Y1906" t="str">
        <f t="shared" si="858"/>
        <v/>
      </c>
      <c r="Z1906" t="str">
        <f t="shared" si="859"/>
        <v/>
      </c>
      <c r="AA1906" t="str">
        <f t="shared" si="860"/>
        <v/>
      </c>
      <c r="AB1906" t="str">
        <f t="shared" si="861"/>
        <v>Googlebot/2</v>
      </c>
      <c r="AC1906" t="str">
        <f t="shared" si="862"/>
        <v/>
      </c>
      <c r="AD1906" t="str">
        <f t="shared" si="863"/>
        <v/>
      </c>
      <c r="AE1906" t="str">
        <f t="shared" si="864"/>
        <v/>
      </c>
      <c r="AF1906" t="str">
        <f t="shared" si="865"/>
        <v/>
      </c>
      <c r="AG1906" t="str">
        <f t="shared" si="866"/>
        <v/>
      </c>
      <c r="AH1906" t="str">
        <f t="shared" si="867"/>
        <v/>
      </c>
      <c r="AI1906" t="str">
        <f t="shared" si="868"/>
        <v/>
      </c>
      <c r="AJ1906" t="str">
        <f t="shared" si="869"/>
        <v/>
      </c>
      <c r="AK1906" t="str">
        <f t="shared" si="870"/>
        <v/>
      </c>
      <c r="AL1906" t="str">
        <f t="shared" si="871"/>
        <v/>
      </c>
      <c r="AM1906" t="str">
        <f t="shared" si="872"/>
        <v/>
      </c>
    </row>
    <row r="1907" spans="1:39">
      <c r="A1907" t="s">
        <v>337</v>
      </c>
      <c r="C1907" t="s">
        <v>1</v>
      </c>
      <c r="D1907" t="s">
        <v>1523</v>
      </c>
      <c r="E1907" t="s">
        <v>3</v>
      </c>
      <c r="G1907">
        <v>200</v>
      </c>
      <c r="H1907">
        <v>47</v>
      </c>
      <c r="I1907" t="s">
        <v>1407</v>
      </c>
      <c r="J1907" t="s">
        <v>340</v>
      </c>
      <c r="K1907" t="str">
        <f t="shared" si="844"/>
        <v/>
      </c>
      <c r="L1907" t="str">
        <f t="shared" si="845"/>
        <v/>
      </c>
      <c r="M1907" t="str">
        <f t="shared" si="846"/>
        <v/>
      </c>
      <c r="N1907" t="str">
        <f t="shared" si="847"/>
        <v>Visiteur</v>
      </c>
      <c r="O1907" t="str">
        <f t="shared" si="848"/>
        <v>Googlebot Smartphone</v>
      </c>
      <c r="P1907" t="str">
        <f t="shared" si="849"/>
        <v>Googlebot Smartphone</v>
      </c>
      <c r="Q1907" t="str">
        <f t="shared" si="850"/>
        <v/>
      </c>
      <c r="R1907" t="str">
        <f t="shared" si="851"/>
        <v/>
      </c>
      <c r="S1907" t="str">
        <f t="shared" si="852"/>
        <v>Googlebot Smartphone</v>
      </c>
      <c r="T1907" t="str">
        <f t="shared" si="853"/>
        <v/>
      </c>
      <c r="U1907" t="str">
        <f t="shared" si="854"/>
        <v/>
      </c>
      <c r="V1907" t="str">
        <f t="shared" si="855"/>
        <v/>
      </c>
      <c r="W1907" t="str">
        <f t="shared" si="856"/>
        <v/>
      </c>
      <c r="X1907" t="str">
        <f t="shared" si="857"/>
        <v/>
      </c>
      <c r="Y1907" t="str">
        <f t="shared" si="858"/>
        <v/>
      </c>
      <c r="Z1907" t="str">
        <f t="shared" si="859"/>
        <v/>
      </c>
      <c r="AA1907" t="str">
        <f t="shared" si="860"/>
        <v/>
      </c>
      <c r="AB1907" t="str">
        <f t="shared" si="861"/>
        <v/>
      </c>
      <c r="AC1907" t="str">
        <f t="shared" si="862"/>
        <v/>
      </c>
      <c r="AD1907" t="str">
        <f t="shared" si="863"/>
        <v/>
      </c>
      <c r="AE1907" t="str">
        <f t="shared" si="864"/>
        <v/>
      </c>
      <c r="AF1907" t="str">
        <f t="shared" si="865"/>
        <v/>
      </c>
      <c r="AG1907" t="str">
        <f t="shared" si="866"/>
        <v/>
      </c>
      <c r="AH1907" t="str">
        <f t="shared" si="867"/>
        <v/>
      </c>
      <c r="AI1907" t="str">
        <f t="shared" si="868"/>
        <v/>
      </c>
      <c r="AJ1907" t="str">
        <f t="shared" si="869"/>
        <v/>
      </c>
      <c r="AK1907" t="str">
        <f t="shared" si="870"/>
        <v/>
      </c>
      <c r="AL1907" t="str">
        <f t="shared" si="871"/>
        <v/>
      </c>
      <c r="AM1907" t="str">
        <f t="shared" si="872"/>
        <v/>
      </c>
    </row>
    <row r="1908" spans="1:39">
      <c r="A1908" t="s">
        <v>337</v>
      </c>
      <c r="C1908" t="s">
        <v>1</v>
      </c>
      <c r="D1908" t="s">
        <v>1523</v>
      </c>
      <c r="E1908" t="s">
        <v>3</v>
      </c>
      <c r="G1908">
        <v>200</v>
      </c>
      <c r="H1908">
        <v>43</v>
      </c>
      <c r="I1908" t="s">
        <v>1359</v>
      </c>
      <c r="J1908" t="s">
        <v>340</v>
      </c>
      <c r="K1908" t="str">
        <f t="shared" si="844"/>
        <v/>
      </c>
      <c r="L1908" t="str">
        <f t="shared" si="845"/>
        <v/>
      </c>
      <c r="M1908" t="str">
        <f t="shared" si="846"/>
        <v/>
      </c>
      <c r="N1908" t="str">
        <f t="shared" si="847"/>
        <v>Visiteur</v>
      </c>
      <c r="O1908" t="str">
        <f t="shared" si="848"/>
        <v>Googlebot Smartphone</v>
      </c>
      <c r="P1908" t="str">
        <f t="shared" si="849"/>
        <v>Googlebot Smartphone</v>
      </c>
      <c r="Q1908" t="str">
        <f t="shared" si="850"/>
        <v/>
      </c>
      <c r="R1908" t="str">
        <f t="shared" si="851"/>
        <v/>
      </c>
      <c r="S1908" t="str">
        <f t="shared" si="852"/>
        <v>Googlebot Smartphone</v>
      </c>
      <c r="T1908" t="str">
        <f t="shared" si="853"/>
        <v/>
      </c>
      <c r="U1908" t="str">
        <f t="shared" si="854"/>
        <v/>
      </c>
      <c r="V1908" t="str">
        <f t="shared" si="855"/>
        <v/>
      </c>
      <c r="W1908" t="str">
        <f t="shared" si="856"/>
        <v/>
      </c>
      <c r="X1908" t="str">
        <f t="shared" si="857"/>
        <v/>
      </c>
      <c r="Y1908" t="str">
        <f t="shared" si="858"/>
        <v/>
      </c>
      <c r="Z1908" t="str">
        <f t="shared" si="859"/>
        <v/>
      </c>
      <c r="AA1908" t="str">
        <f t="shared" si="860"/>
        <v/>
      </c>
      <c r="AB1908" t="str">
        <f t="shared" si="861"/>
        <v/>
      </c>
      <c r="AC1908" t="str">
        <f t="shared" si="862"/>
        <v/>
      </c>
      <c r="AD1908" t="str">
        <f t="shared" si="863"/>
        <v/>
      </c>
      <c r="AE1908" t="str">
        <f t="shared" si="864"/>
        <v/>
      </c>
      <c r="AF1908" t="str">
        <f t="shared" si="865"/>
        <v/>
      </c>
      <c r="AG1908" t="str">
        <f t="shared" si="866"/>
        <v/>
      </c>
      <c r="AH1908" t="str">
        <f t="shared" si="867"/>
        <v/>
      </c>
      <c r="AI1908" t="str">
        <f t="shared" si="868"/>
        <v/>
      </c>
      <c r="AJ1908" t="str">
        <f t="shared" si="869"/>
        <v/>
      </c>
      <c r="AK1908" t="str">
        <f t="shared" si="870"/>
        <v/>
      </c>
      <c r="AL1908" t="str">
        <f t="shared" si="871"/>
        <v/>
      </c>
      <c r="AM1908" t="str">
        <f t="shared" si="872"/>
        <v/>
      </c>
    </row>
    <row r="1909" spans="1:39">
      <c r="A1909" t="s">
        <v>337</v>
      </c>
      <c r="C1909" t="s">
        <v>1</v>
      </c>
      <c r="D1909" t="s">
        <v>1524</v>
      </c>
      <c r="E1909" t="s">
        <v>3</v>
      </c>
      <c r="G1909">
        <v>200</v>
      </c>
      <c r="H1909">
        <v>43</v>
      </c>
      <c r="I1909" t="s">
        <v>1364</v>
      </c>
      <c r="J1909" t="s">
        <v>340</v>
      </c>
      <c r="K1909" t="str">
        <f t="shared" si="844"/>
        <v/>
      </c>
      <c r="L1909" t="str">
        <f t="shared" si="845"/>
        <v/>
      </c>
      <c r="M1909" t="str">
        <f t="shared" si="846"/>
        <v/>
      </c>
      <c r="N1909" t="str">
        <f t="shared" si="847"/>
        <v>Visiteur</v>
      </c>
      <c r="O1909" t="str">
        <f t="shared" si="848"/>
        <v>Googlebot Smartphone</v>
      </c>
      <c r="P1909" t="str">
        <f t="shared" si="849"/>
        <v>Googlebot Smartphone</v>
      </c>
      <c r="Q1909" t="str">
        <f t="shared" si="850"/>
        <v/>
      </c>
      <c r="R1909" t="str">
        <f t="shared" si="851"/>
        <v/>
      </c>
      <c r="S1909" t="str">
        <f t="shared" si="852"/>
        <v>Googlebot Smartphone</v>
      </c>
      <c r="T1909" t="str">
        <f t="shared" si="853"/>
        <v/>
      </c>
      <c r="U1909" t="str">
        <f t="shared" si="854"/>
        <v/>
      </c>
      <c r="V1909" t="str">
        <f t="shared" si="855"/>
        <v/>
      </c>
      <c r="W1909" t="str">
        <f t="shared" si="856"/>
        <v/>
      </c>
      <c r="X1909" t="str">
        <f t="shared" si="857"/>
        <v/>
      </c>
      <c r="Y1909" t="str">
        <f t="shared" si="858"/>
        <v/>
      </c>
      <c r="Z1909" t="str">
        <f t="shared" si="859"/>
        <v/>
      </c>
      <c r="AA1909" t="str">
        <f t="shared" si="860"/>
        <v/>
      </c>
      <c r="AB1909" t="str">
        <f t="shared" si="861"/>
        <v/>
      </c>
      <c r="AC1909" t="str">
        <f t="shared" si="862"/>
        <v/>
      </c>
      <c r="AD1909" t="str">
        <f t="shared" si="863"/>
        <v/>
      </c>
      <c r="AE1909" t="str">
        <f t="shared" si="864"/>
        <v/>
      </c>
      <c r="AF1909" t="str">
        <f t="shared" si="865"/>
        <v/>
      </c>
      <c r="AG1909" t="str">
        <f t="shared" si="866"/>
        <v/>
      </c>
      <c r="AH1909" t="str">
        <f t="shared" si="867"/>
        <v/>
      </c>
      <c r="AI1909" t="str">
        <f t="shared" si="868"/>
        <v/>
      </c>
      <c r="AJ1909" t="str">
        <f t="shared" si="869"/>
        <v/>
      </c>
      <c r="AK1909" t="str">
        <f t="shared" si="870"/>
        <v/>
      </c>
      <c r="AL1909" t="str">
        <f t="shared" si="871"/>
        <v/>
      </c>
      <c r="AM1909" t="str">
        <f t="shared" si="872"/>
        <v/>
      </c>
    </row>
    <row r="1910" spans="1:39">
      <c r="A1910" t="s">
        <v>337</v>
      </c>
      <c r="C1910" t="s">
        <v>1</v>
      </c>
      <c r="D1910" t="s">
        <v>1525</v>
      </c>
      <c r="E1910" t="s">
        <v>3</v>
      </c>
      <c r="G1910">
        <v>200</v>
      </c>
      <c r="H1910">
        <v>43</v>
      </c>
      <c r="I1910" t="s">
        <v>1391</v>
      </c>
      <c r="J1910" t="s">
        <v>340</v>
      </c>
      <c r="K1910" t="str">
        <f t="shared" si="844"/>
        <v/>
      </c>
      <c r="L1910" t="str">
        <f t="shared" si="845"/>
        <v/>
      </c>
      <c r="M1910" t="str">
        <f t="shared" si="846"/>
        <v/>
      </c>
      <c r="N1910" t="str">
        <f t="shared" si="847"/>
        <v>Visiteur</v>
      </c>
      <c r="O1910" t="str">
        <f t="shared" si="848"/>
        <v>Googlebot Smartphone</v>
      </c>
      <c r="P1910" t="str">
        <f t="shared" si="849"/>
        <v>Googlebot Smartphone</v>
      </c>
      <c r="Q1910" t="str">
        <f t="shared" si="850"/>
        <v/>
      </c>
      <c r="R1910" t="str">
        <f t="shared" si="851"/>
        <v/>
      </c>
      <c r="S1910" t="str">
        <f t="shared" si="852"/>
        <v>Googlebot Smartphone</v>
      </c>
      <c r="T1910" t="str">
        <f t="shared" si="853"/>
        <v/>
      </c>
      <c r="U1910" t="str">
        <f t="shared" si="854"/>
        <v/>
      </c>
      <c r="V1910" t="str">
        <f t="shared" si="855"/>
        <v/>
      </c>
      <c r="W1910" t="str">
        <f t="shared" si="856"/>
        <v/>
      </c>
      <c r="X1910" t="str">
        <f t="shared" si="857"/>
        <v/>
      </c>
      <c r="Y1910" t="str">
        <f t="shared" si="858"/>
        <v/>
      </c>
      <c r="Z1910" t="str">
        <f t="shared" si="859"/>
        <v/>
      </c>
      <c r="AA1910" t="str">
        <f t="shared" si="860"/>
        <v/>
      </c>
      <c r="AB1910" t="str">
        <f t="shared" si="861"/>
        <v/>
      </c>
      <c r="AC1910" t="str">
        <f t="shared" si="862"/>
        <v/>
      </c>
      <c r="AD1910" t="str">
        <f t="shared" si="863"/>
        <v/>
      </c>
      <c r="AE1910" t="str">
        <f t="shared" si="864"/>
        <v/>
      </c>
      <c r="AF1910" t="str">
        <f t="shared" si="865"/>
        <v/>
      </c>
      <c r="AG1910" t="str">
        <f t="shared" si="866"/>
        <v/>
      </c>
      <c r="AH1910" t="str">
        <f t="shared" si="867"/>
        <v/>
      </c>
      <c r="AI1910" t="str">
        <f t="shared" si="868"/>
        <v/>
      </c>
      <c r="AJ1910" t="str">
        <f t="shared" si="869"/>
        <v/>
      </c>
      <c r="AK1910" t="str">
        <f t="shared" si="870"/>
        <v/>
      </c>
      <c r="AL1910" t="str">
        <f t="shared" si="871"/>
        <v/>
      </c>
      <c r="AM1910" t="str">
        <f t="shared" si="872"/>
        <v/>
      </c>
    </row>
    <row r="1911" spans="1:39">
      <c r="A1911" t="s">
        <v>337</v>
      </c>
      <c r="C1911" t="s">
        <v>1</v>
      </c>
      <c r="D1911" t="s">
        <v>1526</v>
      </c>
      <c r="E1911" t="s">
        <v>3</v>
      </c>
      <c r="G1911">
        <v>200</v>
      </c>
      <c r="H1911">
        <v>98</v>
      </c>
      <c r="I1911" t="s">
        <v>1442</v>
      </c>
      <c r="J1911" t="s">
        <v>340</v>
      </c>
      <c r="K1911" t="str">
        <f t="shared" si="844"/>
        <v/>
      </c>
      <c r="L1911" t="str">
        <f t="shared" si="845"/>
        <v/>
      </c>
      <c r="M1911" t="str">
        <f t="shared" si="846"/>
        <v/>
      </c>
      <c r="N1911" t="str">
        <f t="shared" si="847"/>
        <v>Visiteur</v>
      </c>
      <c r="O1911" t="str">
        <f t="shared" si="848"/>
        <v>Googlebot Smartphone</v>
      </c>
      <c r="P1911" t="str">
        <f t="shared" si="849"/>
        <v>Googlebot Smartphone</v>
      </c>
      <c r="Q1911" t="str">
        <f t="shared" si="850"/>
        <v/>
      </c>
      <c r="R1911" t="str">
        <f t="shared" si="851"/>
        <v/>
      </c>
      <c r="S1911" t="str">
        <f t="shared" si="852"/>
        <v>Googlebot Smartphone</v>
      </c>
      <c r="T1911" t="str">
        <f t="shared" si="853"/>
        <v/>
      </c>
      <c r="U1911" t="str">
        <f t="shared" si="854"/>
        <v/>
      </c>
      <c r="V1911" t="str">
        <f t="shared" si="855"/>
        <v/>
      </c>
      <c r="W1911" t="str">
        <f t="shared" si="856"/>
        <v/>
      </c>
      <c r="X1911" t="str">
        <f t="shared" si="857"/>
        <v/>
      </c>
      <c r="Y1911" t="str">
        <f t="shared" si="858"/>
        <v/>
      </c>
      <c r="Z1911" t="str">
        <f t="shared" si="859"/>
        <v/>
      </c>
      <c r="AA1911" t="str">
        <f t="shared" si="860"/>
        <v/>
      </c>
      <c r="AB1911" t="str">
        <f t="shared" si="861"/>
        <v/>
      </c>
      <c r="AC1911" t="str">
        <f t="shared" si="862"/>
        <v/>
      </c>
      <c r="AD1911" t="str">
        <f t="shared" si="863"/>
        <v/>
      </c>
      <c r="AE1911" t="str">
        <f t="shared" si="864"/>
        <v/>
      </c>
      <c r="AF1911" t="str">
        <f t="shared" si="865"/>
        <v/>
      </c>
      <c r="AG1911" t="str">
        <f t="shared" si="866"/>
        <v/>
      </c>
      <c r="AH1911" t="str">
        <f t="shared" si="867"/>
        <v/>
      </c>
      <c r="AI1911" t="str">
        <f t="shared" si="868"/>
        <v/>
      </c>
      <c r="AJ1911" t="str">
        <f t="shared" si="869"/>
        <v/>
      </c>
      <c r="AK1911" t="str">
        <f t="shared" si="870"/>
        <v/>
      </c>
      <c r="AL1911" t="str">
        <f t="shared" si="871"/>
        <v/>
      </c>
      <c r="AM1911" t="str">
        <f t="shared" si="872"/>
        <v/>
      </c>
    </row>
    <row r="1912" spans="1:39">
      <c r="A1912" t="s">
        <v>337</v>
      </c>
      <c r="C1912" t="s">
        <v>1</v>
      </c>
      <c r="D1912" t="s">
        <v>1527</v>
      </c>
      <c r="E1912" t="s">
        <v>3</v>
      </c>
      <c r="G1912">
        <v>200</v>
      </c>
      <c r="H1912">
        <v>43</v>
      </c>
      <c r="I1912" t="s">
        <v>1407</v>
      </c>
      <c r="J1912" t="s">
        <v>340</v>
      </c>
      <c r="K1912" t="str">
        <f t="shared" si="844"/>
        <v/>
      </c>
      <c r="L1912" t="str">
        <f t="shared" si="845"/>
        <v/>
      </c>
      <c r="M1912" t="str">
        <f t="shared" si="846"/>
        <v/>
      </c>
      <c r="N1912" t="str">
        <f t="shared" si="847"/>
        <v>Visiteur</v>
      </c>
      <c r="O1912" t="str">
        <f t="shared" si="848"/>
        <v>Googlebot Smartphone</v>
      </c>
      <c r="P1912" t="str">
        <f t="shared" si="849"/>
        <v>Googlebot Smartphone</v>
      </c>
      <c r="Q1912" t="str">
        <f t="shared" si="850"/>
        <v/>
      </c>
      <c r="R1912" t="str">
        <f t="shared" si="851"/>
        <v/>
      </c>
      <c r="S1912" t="str">
        <f t="shared" si="852"/>
        <v>Googlebot Smartphone</v>
      </c>
      <c r="T1912" t="str">
        <f t="shared" si="853"/>
        <v/>
      </c>
      <c r="U1912" t="str">
        <f t="shared" si="854"/>
        <v/>
      </c>
      <c r="V1912" t="str">
        <f t="shared" si="855"/>
        <v/>
      </c>
      <c r="W1912" t="str">
        <f t="shared" si="856"/>
        <v/>
      </c>
      <c r="X1912" t="str">
        <f t="shared" si="857"/>
        <v/>
      </c>
      <c r="Y1912" t="str">
        <f t="shared" si="858"/>
        <v/>
      </c>
      <c r="Z1912" t="str">
        <f t="shared" si="859"/>
        <v/>
      </c>
      <c r="AA1912" t="str">
        <f t="shared" si="860"/>
        <v/>
      </c>
      <c r="AB1912" t="str">
        <f t="shared" si="861"/>
        <v/>
      </c>
      <c r="AC1912" t="str">
        <f t="shared" si="862"/>
        <v/>
      </c>
      <c r="AD1912" t="str">
        <f t="shared" si="863"/>
        <v/>
      </c>
      <c r="AE1912" t="str">
        <f t="shared" si="864"/>
        <v/>
      </c>
      <c r="AF1912" t="str">
        <f t="shared" si="865"/>
        <v/>
      </c>
      <c r="AG1912" t="str">
        <f t="shared" si="866"/>
        <v/>
      </c>
      <c r="AH1912" t="str">
        <f t="shared" si="867"/>
        <v/>
      </c>
      <c r="AI1912" t="str">
        <f t="shared" si="868"/>
        <v/>
      </c>
      <c r="AJ1912" t="str">
        <f t="shared" si="869"/>
        <v/>
      </c>
      <c r="AK1912" t="str">
        <f t="shared" si="870"/>
        <v/>
      </c>
      <c r="AL1912" t="str">
        <f t="shared" si="871"/>
        <v/>
      </c>
      <c r="AM1912" t="str">
        <f t="shared" si="872"/>
        <v/>
      </c>
    </row>
    <row r="1913" spans="1:39">
      <c r="A1913" t="s">
        <v>337</v>
      </c>
      <c r="C1913" t="s">
        <v>1</v>
      </c>
      <c r="D1913" t="s">
        <v>1528</v>
      </c>
      <c r="E1913" t="s">
        <v>3</v>
      </c>
      <c r="G1913">
        <v>200</v>
      </c>
      <c r="H1913">
        <v>47</v>
      </c>
      <c r="I1913" t="s">
        <v>1407</v>
      </c>
      <c r="J1913" t="s">
        <v>340</v>
      </c>
      <c r="K1913" t="str">
        <f t="shared" si="844"/>
        <v/>
      </c>
      <c r="L1913" t="str">
        <f t="shared" si="845"/>
        <v/>
      </c>
      <c r="M1913" t="str">
        <f t="shared" si="846"/>
        <v/>
      </c>
      <c r="N1913" t="str">
        <f t="shared" si="847"/>
        <v>Visiteur</v>
      </c>
      <c r="O1913" t="str">
        <f t="shared" si="848"/>
        <v>Googlebot Smartphone</v>
      </c>
      <c r="P1913" t="str">
        <f t="shared" si="849"/>
        <v>Googlebot Smartphone</v>
      </c>
      <c r="Q1913" t="str">
        <f t="shared" si="850"/>
        <v/>
      </c>
      <c r="R1913" t="str">
        <f t="shared" si="851"/>
        <v/>
      </c>
      <c r="S1913" t="str">
        <f t="shared" si="852"/>
        <v>Googlebot Smartphone</v>
      </c>
      <c r="T1913" t="str">
        <f t="shared" si="853"/>
        <v/>
      </c>
      <c r="U1913" t="str">
        <f t="shared" si="854"/>
        <v/>
      </c>
      <c r="V1913" t="str">
        <f t="shared" si="855"/>
        <v/>
      </c>
      <c r="W1913" t="str">
        <f t="shared" si="856"/>
        <v/>
      </c>
      <c r="X1913" t="str">
        <f t="shared" si="857"/>
        <v/>
      </c>
      <c r="Y1913" t="str">
        <f t="shared" si="858"/>
        <v/>
      </c>
      <c r="Z1913" t="str">
        <f t="shared" si="859"/>
        <v/>
      </c>
      <c r="AA1913" t="str">
        <f t="shared" si="860"/>
        <v/>
      </c>
      <c r="AB1913" t="str">
        <f t="shared" si="861"/>
        <v/>
      </c>
      <c r="AC1913" t="str">
        <f t="shared" si="862"/>
        <v/>
      </c>
      <c r="AD1913" t="str">
        <f t="shared" si="863"/>
        <v/>
      </c>
      <c r="AE1913" t="str">
        <f t="shared" si="864"/>
        <v/>
      </c>
      <c r="AF1913" t="str">
        <f t="shared" si="865"/>
        <v/>
      </c>
      <c r="AG1913" t="str">
        <f t="shared" si="866"/>
        <v/>
      </c>
      <c r="AH1913" t="str">
        <f t="shared" si="867"/>
        <v/>
      </c>
      <c r="AI1913" t="str">
        <f t="shared" si="868"/>
        <v/>
      </c>
      <c r="AJ1913" t="str">
        <f t="shared" si="869"/>
        <v/>
      </c>
      <c r="AK1913" t="str">
        <f t="shared" si="870"/>
        <v/>
      </c>
      <c r="AL1913" t="str">
        <f t="shared" si="871"/>
        <v/>
      </c>
      <c r="AM1913" t="str">
        <f t="shared" si="872"/>
        <v/>
      </c>
    </row>
    <row r="1914" spans="1:39">
      <c r="A1914" t="s">
        <v>337</v>
      </c>
      <c r="C1914" t="s">
        <v>1</v>
      </c>
      <c r="D1914" t="s">
        <v>1529</v>
      </c>
      <c r="E1914" t="s">
        <v>3</v>
      </c>
      <c r="G1914">
        <v>200</v>
      </c>
      <c r="H1914">
        <v>43</v>
      </c>
      <c r="I1914" t="s">
        <v>1422</v>
      </c>
      <c r="J1914" t="s">
        <v>340</v>
      </c>
      <c r="K1914" t="str">
        <f t="shared" si="844"/>
        <v/>
      </c>
      <c r="L1914" t="str">
        <f t="shared" si="845"/>
        <v/>
      </c>
      <c r="M1914" t="str">
        <f t="shared" si="846"/>
        <v/>
      </c>
      <c r="N1914" t="str">
        <f t="shared" si="847"/>
        <v>Visiteur</v>
      </c>
      <c r="O1914" t="str">
        <f t="shared" si="848"/>
        <v>Googlebot Smartphone</v>
      </c>
      <c r="P1914" t="str">
        <f t="shared" si="849"/>
        <v>Googlebot Smartphone</v>
      </c>
      <c r="Q1914" t="str">
        <f t="shared" si="850"/>
        <v/>
      </c>
      <c r="R1914" t="str">
        <f t="shared" si="851"/>
        <v/>
      </c>
      <c r="S1914" t="str">
        <f t="shared" si="852"/>
        <v>Googlebot Smartphone</v>
      </c>
      <c r="T1914" t="str">
        <f t="shared" si="853"/>
        <v/>
      </c>
      <c r="U1914" t="str">
        <f t="shared" si="854"/>
        <v/>
      </c>
      <c r="V1914" t="str">
        <f t="shared" si="855"/>
        <v/>
      </c>
      <c r="W1914" t="str">
        <f t="shared" si="856"/>
        <v/>
      </c>
      <c r="X1914" t="str">
        <f t="shared" si="857"/>
        <v/>
      </c>
      <c r="Y1914" t="str">
        <f t="shared" si="858"/>
        <v/>
      </c>
      <c r="Z1914" t="str">
        <f t="shared" si="859"/>
        <v/>
      </c>
      <c r="AA1914" t="str">
        <f t="shared" si="860"/>
        <v/>
      </c>
      <c r="AB1914" t="str">
        <f t="shared" si="861"/>
        <v/>
      </c>
      <c r="AC1914" t="str">
        <f t="shared" si="862"/>
        <v/>
      </c>
      <c r="AD1914" t="str">
        <f t="shared" si="863"/>
        <v/>
      </c>
      <c r="AE1914" t="str">
        <f t="shared" si="864"/>
        <v/>
      </c>
      <c r="AF1914" t="str">
        <f t="shared" si="865"/>
        <v/>
      </c>
      <c r="AG1914" t="str">
        <f t="shared" si="866"/>
        <v/>
      </c>
      <c r="AH1914" t="str">
        <f t="shared" si="867"/>
        <v/>
      </c>
      <c r="AI1914" t="str">
        <f t="shared" si="868"/>
        <v/>
      </c>
      <c r="AJ1914" t="str">
        <f t="shared" si="869"/>
        <v/>
      </c>
      <c r="AK1914" t="str">
        <f t="shared" si="870"/>
        <v/>
      </c>
      <c r="AL1914" t="str">
        <f t="shared" si="871"/>
        <v/>
      </c>
      <c r="AM1914" t="str">
        <f t="shared" si="872"/>
        <v/>
      </c>
    </row>
    <row r="1915" spans="1:39">
      <c r="A1915" t="s">
        <v>337</v>
      </c>
      <c r="C1915" t="s">
        <v>1</v>
      </c>
      <c r="D1915" t="s">
        <v>1530</v>
      </c>
      <c r="E1915" t="s">
        <v>3</v>
      </c>
      <c r="G1915">
        <v>200</v>
      </c>
      <c r="H1915">
        <v>98</v>
      </c>
      <c r="I1915" t="s">
        <v>1442</v>
      </c>
      <c r="J1915" t="s">
        <v>340</v>
      </c>
      <c r="K1915" t="str">
        <f t="shared" si="844"/>
        <v/>
      </c>
      <c r="L1915" t="str">
        <f t="shared" si="845"/>
        <v/>
      </c>
      <c r="M1915" t="str">
        <f t="shared" si="846"/>
        <v/>
      </c>
      <c r="N1915" t="str">
        <f t="shared" si="847"/>
        <v>Visiteur</v>
      </c>
      <c r="O1915" t="str">
        <f t="shared" si="848"/>
        <v>Googlebot Smartphone</v>
      </c>
      <c r="P1915" t="str">
        <f t="shared" si="849"/>
        <v>Googlebot Smartphone</v>
      </c>
      <c r="Q1915" t="str">
        <f t="shared" si="850"/>
        <v/>
      </c>
      <c r="R1915" t="str">
        <f t="shared" si="851"/>
        <v/>
      </c>
      <c r="S1915" t="str">
        <f t="shared" si="852"/>
        <v>Googlebot Smartphone</v>
      </c>
      <c r="T1915" t="str">
        <f t="shared" si="853"/>
        <v/>
      </c>
      <c r="U1915" t="str">
        <f t="shared" si="854"/>
        <v/>
      </c>
      <c r="V1915" t="str">
        <f t="shared" si="855"/>
        <v/>
      </c>
      <c r="W1915" t="str">
        <f t="shared" si="856"/>
        <v/>
      </c>
      <c r="X1915" t="str">
        <f t="shared" si="857"/>
        <v/>
      </c>
      <c r="Y1915" t="str">
        <f t="shared" si="858"/>
        <v/>
      </c>
      <c r="Z1915" t="str">
        <f t="shared" si="859"/>
        <v/>
      </c>
      <c r="AA1915" t="str">
        <f t="shared" si="860"/>
        <v/>
      </c>
      <c r="AB1915" t="str">
        <f t="shared" si="861"/>
        <v/>
      </c>
      <c r="AC1915" t="str">
        <f t="shared" si="862"/>
        <v/>
      </c>
      <c r="AD1915" t="str">
        <f t="shared" si="863"/>
        <v/>
      </c>
      <c r="AE1915" t="str">
        <f t="shared" si="864"/>
        <v/>
      </c>
      <c r="AF1915" t="str">
        <f t="shared" si="865"/>
        <v/>
      </c>
      <c r="AG1915" t="str">
        <f t="shared" si="866"/>
        <v/>
      </c>
      <c r="AH1915" t="str">
        <f t="shared" si="867"/>
        <v/>
      </c>
      <c r="AI1915" t="str">
        <f t="shared" si="868"/>
        <v/>
      </c>
      <c r="AJ1915" t="str">
        <f t="shared" si="869"/>
        <v/>
      </c>
      <c r="AK1915" t="str">
        <f t="shared" si="870"/>
        <v/>
      </c>
      <c r="AL1915" t="str">
        <f t="shared" si="871"/>
        <v/>
      </c>
      <c r="AM1915" t="str">
        <f t="shared" si="872"/>
        <v/>
      </c>
    </row>
    <row r="1916" spans="1:39">
      <c r="A1916" t="s">
        <v>337</v>
      </c>
      <c r="C1916" t="s">
        <v>1</v>
      </c>
      <c r="D1916" t="s">
        <v>1531</v>
      </c>
      <c r="E1916" t="s">
        <v>3</v>
      </c>
      <c r="G1916">
        <v>200</v>
      </c>
      <c r="H1916">
        <v>47</v>
      </c>
      <c r="I1916" t="s">
        <v>1407</v>
      </c>
      <c r="J1916" t="s">
        <v>340</v>
      </c>
      <c r="K1916" t="str">
        <f t="shared" si="844"/>
        <v/>
      </c>
      <c r="L1916" t="str">
        <f t="shared" si="845"/>
        <v/>
      </c>
      <c r="M1916" t="str">
        <f t="shared" si="846"/>
        <v/>
      </c>
      <c r="N1916" t="str">
        <f t="shared" si="847"/>
        <v>Visiteur</v>
      </c>
      <c r="O1916" t="str">
        <f t="shared" si="848"/>
        <v>Googlebot Smartphone</v>
      </c>
      <c r="P1916" t="str">
        <f t="shared" si="849"/>
        <v>Googlebot Smartphone</v>
      </c>
      <c r="Q1916" t="str">
        <f t="shared" si="850"/>
        <v/>
      </c>
      <c r="R1916" t="str">
        <f t="shared" si="851"/>
        <v/>
      </c>
      <c r="S1916" t="str">
        <f t="shared" si="852"/>
        <v>Googlebot Smartphone</v>
      </c>
      <c r="T1916" t="str">
        <f t="shared" si="853"/>
        <v/>
      </c>
      <c r="U1916" t="str">
        <f t="shared" si="854"/>
        <v/>
      </c>
      <c r="V1916" t="str">
        <f t="shared" si="855"/>
        <v/>
      </c>
      <c r="W1916" t="str">
        <f t="shared" si="856"/>
        <v/>
      </c>
      <c r="X1916" t="str">
        <f t="shared" si="857"/>
        <v/>
      </c>
      <c r="Y1916" t="str">
        <f t="shared" si="858"/>
        <v/>
      </c>
      <c r="Z1916" t="str">
        <f t="shared" si="859"/>
        <v/>
      </c>
      <c r="AA1916" t="str">
        <f t="shared" si="860"/>
        <v/>
      </c>
      <c r="AB1916" t="str">
        <f t="shared" si="861"/>
        <v/>
      </c>
      <c r="AC1916" t="str">
        <f t="shared" si="862"/>
        <v/>
      </c>
      <c r="AD1916" t="str">
        <f t="shared" si="863"/>
        <v/>
      </c>
      <c r="AE1916" t="str">
        <f t="shared" si="864"/>
        <v/>
      </c>
      <c r="AF1916" t="str">
        <f t="shared" si="865"/>
        <v/>
      </c>
      <c r="AG1916" t="str">
        <f t="shared" si="866"/>
        <v/>
      </c>
      <c r="AH1916" t="str">
        <f t="shared" si="867"/>
        <v/>
      </c>
      <c r="AI1916" t="str">
        <f t="shared" si="868"/>
        <v/>
      </c>
      <c r="AJ1916" t="str">
        <f t="shared" si="869"/>
        <v/>
      </c>
      <c r="AK1916" t="str">
        <f t="shared" si="870"/>
        <v/>
      </c>
      <c r="AL1916" t="str">
        <f t="shared" si="871"/>
        <v/>
      </c>
      <c r="AM1916" t="str">
        <f t="shared" si="872"/>
        <v/>
      </c>
    </row>
    <row r="1917" spans="1:39">
      <c r="A1917" t="s">
        <v>337</v>
      </c>
      <c r="C1917" t="s">
        <v>1</v>
      </c>
      <c r="D1917" t="s">
        <v>1532</v>
      </c>
      <c r="E1917" t="s">
        <v>3</v>
      </c>
      <c r="G1917">
        <v>200</v>
      </c>
      <c r="H1917">
        <v>43</v>
      </c>
      <c r="I1917" t="s">
        <v>384</v>
      </c>
      <c r="J1917" t="s">
        <v>340</v>
      </c>
      <c r="K1917" t="str">
        <f t="shared" si="844"/>
        <v/>
      </c>
      <c r="L1917" t="str">
        <f t="shared" si="845"/>
        <v/>
      </c>
      <c r="M1917" t="str">
        <f t="shared" si="846"/>
        <v/>
      </c>
      <c r="N1917" t="str">
        <f t="shared" si="847"/>
        <v>Bot</v>
      </c>
      <c r="O1917" t="str">
        <f t="shared" si="848"/>
        <v>Googlebot Smartphone</v>
      </c>
      <c r="P1917" t="str">
        <f t="shared" si="849"/>
        <v>Googlebot Smartphone</v>
      </c>
      <c r="Q1917" t="str">
        <f t="shared" si="850"/>
        <v/>
      </c>
      <c r="R1917" t="str">
        <f t="shared" si="851"/>
        <v/>
      </c>
      <c r="S1917" t="str">
        <f t="shared" si="852"/>
        <v>Googlebot Smartphone</v>
      </c>
      <c r="T1917" t="str">
        <f t="shared" si="853"/>
        <v/>
      </c>
      <c r="U1917" t="str">
        <f t="shared" si="854"/>
        <v/>
      </c>
      <c r="V1917" t="str">
        <f t="shared" si="855"/>
        <v/>
      </c>
      <c r="W1917" t="str">
        <f t="shared" si="856"/>
        <v/>
      </c>
      <c r="X1917" t="str">
        <f t="shared" si="857"/>
        <v/>
      </c>
      <c r="Y1917" t="str">
        <f t="shared" si="858"/>
        <v/>
      </c>
      <c r="Z1917" t="str">
        <f t="shared" si="859"/>
        <v/>
      </c>
      <c r="AA1917" t="str">
        <f t="shared" si="860"/>
        <v/>
      </c>
      <c r="AB1917" t="str">
        <f t="shared" si="861"/>
        <v/>
      </c>
      <c r="AC1917" t="str">
        <f t="shared" si="862"/>
        <v/>
      </c>
      <c r="AD1917" t="str">
        <f t="shared" si="863"/>
        <v/>
      </c>
      <c r="AE1917" t="str">
        <f t="shared" si="864"/>
        <v/>
      </c>
      <c r="AF1917" t="str">
        <f t="shared" si="865"/>
        <v/>
      </c>
      <c r="AG1917" t="str">
        <f t="shared" si="866"/>
        <v/>
      </c>
      <c r="AH1917" t="str">
        <f t="shared" si="867"/>
        <v/>
      </c>
      <c r="AI1917" t="str">
        <f t="shared" si="868"/>
        <v/>
      </c>
      <c r="AJ1917" t="str">
        <f t="shared" si="869"/>
        <v/>
      </c>
      <c r="AK1917" t="str">
        <f t="shared" si="870"/>
        <v/>
      </c>
      <c r="AL1917" t="str">
        <f t="shared" si="871"/>
        <v/>
      </c>
      <c r="AM1917" t="str">
        <f t="shared" si="872"/>
        <v/>
      </c>
    </row>
    <row r="1918" spans="1:39">
      <c r="A1918" t="s">
        <v>31</v>
      </c>
      <c r="C1918" t="s">
        <v>1</v>
      </c>
      <c r="D1918" t="s">
        <v>1533</v>
      </c>
      <c r="E1918" t="s">
        <v>3</v>
      </c>
      <c r="G1918">
        <v>200</v>
      </c>
      <c r="H1918">
        <v>543</v>
      </c>
      <c r="I1918" t="s">
        <v>1</v>
      </c>
      <c r="J1918" t="s">
        <v>33</v>
      </c>
      <c r="K1918" t="str">
        <f t="shared" si="844"/>
        <v/>
      </c>
      <c r="L1918" t="str">
        <f t="shared" si="845"/>
        <v/>
      </c>
      <c r="M1918" t="str">
        <f t="shared" si="846"/>
        <v/>
      </c>
      <c r="N1918" t="str">
        <f t="shared" si="847"/>
        <v>Bot</v>
      </c>
      <c r="O1918" t="str">
        <f t="shared" si="848"/>
        <v>Googlebot/2</v>
      </c>
      <c r="P1918" t="str">
        <f t="shared" si="849"/>
        <v>Visiteur</v>
      </c>
      <c r="Q1918" t="str">
        <f t="shared" si="850"/>
        <v/>
      </c>
      <c r="R1918" t="str">
        <f t="shared" si="851"/>
        <v/>
      </c>
      <c r="S1918" t="str">
        <f t="shared" si="852"/>
        <v/>
      </c>
      <c r="T1918" t="str">
        <f t="shared" si="853"/>
        <v/>
      </c>
      <c r="U1918" t="str">
        <f t="shared" si="854"/>
        <v/>
      </c>
      <c r="V1918" t="str">
        <f t="shared" si="855"/>
        <v/>
      </c>
      <c r="W1918" t="str">
        <f t="shared" si="856"/>
        <v/>
      </c>
      <c r="X1918" t="str">
        <f t="shared" si="857"/>
        <v/>
      </c>
      <c r="Y1918" t="str">
        <f t="shared" si="858"/>
        <v/>
      </c>
      <c r="Z1918" t="str">
        <f t="shared" si="859"/>
        <v/>
      </c>
      <c r="AA1918" t="str">
        <f t="shared" si="860"/>
        <v/>
      </c>
      <c r="AB1918" t="str">
        <f t="shared" si="861"/>
        <v>Googlebot/2</v>
      </c>
      <c r="AC1918" t="str">
        <f t="shared" si="862"/>
        <v/>
      </c>
      <c r="AD1918" t="str">
        <f t="shared" si="863"/>
        <v/>
      </c>
      <c r="AE1918" t="str">
        <f t="shared" si="864"/>
        <v/>
      </c>
      <c r="AF1918" t="str">
        <f t="shared" si="865"/>
        <v/>
      </c>
      <c r="AG1918" t="str">
        <f t="shared" si="866"/>
        <v/>
      </c>
      <c r="AH1918" t="str">
        <f t="shared" si="867"/>
        <v/>
      </c>
      <c r="AI1918" t="str">
        <f t="shared" si="868"/>
        <v/>
      </c>
      <c r="AJ1918" t="str">
        <f t="shared" si="869"/>
        <v/>
      </c>
      <c r="AK1918" t="str">
        <f t="shared" si="870"/>
        <v/>
      </c>
      <c r="AL1918" t="str">
        <f t="shared" si="871"/>
        <v/>
      </c>
      <c r="AM1918" t="str">
        <f t="shared" si="872"/>
        <v/>
      </c>
    </row>
    <row r="1919" spans="1:39">
      <c r="A1919" t="s">
        <v>31</v>
      </c>
      <c r="C1919" t="s">
        <v>1</v>
      </c>
      <c r="D1919" t="s">
        <v>1534</v>
      </c>
      <c r="E1919" t="s">
        <v>3</v>
      </c>
      <c r="G1919">
        <v>404</v>
      </c>
      <c r="H1919">
        <v>56430</v>
      </c>
      <c r="I1919" t="s">
        <v>1535</v>
      </c>
      <c r="J1919" t="s">
        <v>94</v>
      </c>
      <c r="K1919" t="str">
        <f t="shared" si="844"/>
        <v/>
      </c>
      <c r="L1919" t="str">
        <f t="shared" si="845"/>
        <v/>
      </c>
      <c r="M1919" t="str">
        <f t="shared" si="846"/>
        <v/>
      </c>
      <c r="N1919" t="str">
        <f t="shared" si="847"/>
        <v>Bot</v>
      </c>
      <c r="O1919" t="str">
        <f t="shared" si="848"/>
        <v>Googlebot/2</v>
      </c>
      <c r="P1919" t="str">
        <f t="shared" si="849"/>
        <v>Visiteur</v>
      </c>
      <c r="Q1919" t="str">
        <f t="shared" si="850"/>
        <v/>
      </c>
      <c r="R1919" t="str">
        <f t="shared" si="851"/>
        <v/>
      </c>
      <c r="S1919" t="str">
        <f t="shared" si="852"/>
        <v/>
      </c>
      <c r="T1919" t="str">
        <f t="shared" si="853"/>
        <v/>
      </c>
      <c r="U1919" t="str">
        <f t="shared" si="854"/>
        <v/>
      </c>
      <c r="V1919" t="str">
        <f t="shared" si="855"/>
        <v/>
      </c>
      <c r="W1919" t="str">
        <f t="shared" si="856"/>
        <v/>
      </c>
      <c r="X1919" t="str">
        <f t="shared" si="857"/>
        <v/>
      </c>
      <c r="Y1919" t="str">
        <f t="shared" si="858"/>
        <v/>
      </c>
      <c r="Z1919" t="str">
        <f t="shared" si="859"/>
        <v/>
      </c>
      <c r="AA1919" t="str">
        <f t="shared" si="860"/>
        <v/>
      </c>
      <c r="AB1919" t="str">
        <f t="shared" si="861"/>
        <v>Googlebot/2</v>
      </c>
      <c r="AC1919" t="str">
        <f t="shared" si="862"/>
        <v/>
      </c>
      <c r="AD1919" t="str">
        <f t="shared" si="863"/>
        <v/>
      </c>
      <c r="AE1919" t="str">
        <f t="shared" si="864"/>
        <v/>
      </c>
      <c r="AF1919" t="str">
        <f t="shared" si="865"/>
        <v/>
      </c>
      <c r="AG1919" t="str">
        <f t="shared" si="866"/>
        <v/>
      </c>
      <c r="AH1919" t="str">
        <f t="shared" si="867"/>
        <v/>
      </c>
      <c r="AI1919" t="str">
        <f t="shared" si="868"/>
        <v/>
      </c>
      <c r="AJ1919" t="str">
        <f t="shared" si="869"/>
        <v/>
      </c>
      <c r="AK1919" t="str">
        <f t="shared" si="870"/>
        <v/>
      </c>
      <c r="AL1919" t="str">
        <f t="shared" si="871"/>
        <v/>
      </c>
      <c r="AM1919" t="str">
        <f t="shared" si="872"/>
        <v/>
      </c>
    </row>
    <row r="1920" spans="1:39">
      <c r="A1920" t="s">
        <v>31</v>
      </c>
      <c r="C1920" t="s">
        <v>1</v>
      </c>
      <c r="D1920" t="s">
        <v>1536</v>
      </c>
      <c r="E1920" t="s">
        <v>3</v>
      </c>
      <c r="G1920">
        <v>404</v>
      </c>
      <c r="H1920">
        <v>56420</v>
      </c>
      <c r="I1920" t="s">
        <v>1535</v>
      </c>
      <c r="J1920" t="s">
        <v>94</v>
      </c>
      <c r="K1920" t="str">
        <f t="shared" si="844"/>
        <v/>
      </c>
      <c r="L1920" t="str">
        <f t="shared" si="845"/>
        <v/>
      </c>
      <c r="M1920" t="str">
        <f t="shared" si="846"/>
        <v/>
      </c>
      <c r="N1920" t="str">
        <f t="shared" si="847"/>
        <v>Bot</v>
      </c>
      <c r="O1920" t="str">
        <f t="shared" si="848"/>
        <v>Googlebot/2</v>
      </c>
      <c r="P1920" t="str">
        <f t="shared" si="849"/>
        <v>Visiteur</v>
      </c>
      <c r="Q1920" t="str">
        <f t="shared" si="850"/>
        <v/>
      </c>
      <c r="R1920" t="str">
        <f t="shared" si="851"/>
        <v/>
      </c>
      <c r="S1920" t="str">
        <f t="shared" si="852"/>
        <v/>
      </c>
      <c r="T1920" t="str">
        <f t="shared" si="853"/>
        <v/>
      </c>
      <c r="U1920" t="str">
        <f t="shared" si="854"/>
        <v/>
      </c>
      <c r="V1920" t="str">
        <f t="shared" si="855"/>
        <v/>
      </c>
      <c r="W1920" t="str">
        <f t="shared" si="856"/>
        <v/>
      </c>
      <c r="X1920" t="str">
        <f t="shared" si="857"/>
        <v/>
      </c>
      <c r="Y1920" t="str">
        <f t="shared" si="858"/>
        <v/>
      </c>
      <c r="Z1920" t="str">
        <f t="shared" si="859"/>
        <v/>
      </c>
      <c r="AA1920" t="str">
        <f t="shared" si="860"/>
        <v/>
      </c>
      <c r="AB1920" t="str">
        <f t="shared" si="861"/>
        <v>Googlebot/2</v>
      </c>
      <c r="AC1920" t="str">
        <f t="shared" si="862"/>
        <v/>
      </c>
      <c r="AD1920" t="str">
        <f t="shared" si="863"/>
        <v/>
      </c>
      <c r="AE1920" t="str">
        <f t="shared" si="864"/>
        <v/>
      </c>
      <c r="AF1920" t="str">
        <f t="shared" si="865"/>
        <v/>
      </c>
      <c r="AG1920" t="str">
        <f t="shared" si="866"/>
        <v/>
      </c>
      <c r="AH1920" t="str">
        <f t="shared" si="867"/>
        <v/>
      </c>
      <c r="AI1920" t="str">
        <f t="shared" si="868"/>
        <v/>
      </c>
      <c r="AJ1920" t="str">
        <f t="shared" si="869"/>
        <v/>
      </c>
      <c r="AK1920" t="str">
        <f t="shared" si="870"/>
        <v/>
      </c>
      <c r="AL1920" t="str">
        <f t="shared" si="871"/>
        <v/>
      </c>
      <c r="AM1920" t="str">
        <f t="shared" si="872"/>
        <v/>
      </c>
    </row>
    <row r="1921" spans="1:39">
      <c r="A1921" t="s">
        <v>31</v>
      </c>
      <c r="C1921" t="s">
        <v>1</v>
      </c>
      <c r="D1921" t="s">
        <v>1537</v>
      </c>
      <c r="E1921" t="s">
        <v>3</v>
      </c>
      <c r="G1921">
        <v>404</v>
      </c>
      <c r="H1921">
        <v>56478</v>
      </c>
      <c r="I1921" t="s">
        <v>1535</v>
      </c>
      <c r="J1921" t="s">
        <v>94</v>
      </c>
      <c r="K1921" t="str">
        <f t="shared" si="844"/>
        <v/>
      </c>
      <c r="L1921" t="str">
        <f t="shared" si="845"/>
        <v/>
      </c>
      <c r="M1921" t="str">
        <f t="shared" si="846"/>
        <v/>
      </c>
      <c r="N1921" t="str">
        <f t="shared" si="847"/>
        <v>Visiteur</v>
      </c>
      <c r="O1921" t="str">
        <f t="shared" si="848"/>
        <v>Googlebot/2</v>
      </c>
      <c r="P1921" t="str">
        <f t="shared" si="849"/>
        <v>Visiteur</v>
      </c>
      <c r="Q1921" t="str">
        <f t="shared" si="850"/>
        <v/>
      </c>
      <c r="R1921" t="str">
        <f t="shared" si="851"/>
        <v/>
      </c>
      <c r="S1921" t="str">
        <f t="shared" si="852"/>
        <v/>
      </c>
      <c r="T1921" t="str">
        <f t="shared" si="853"/>
        <v/>
      </c>
      <c r="U1921" t="str">
        <f t="shared" si="854"/>
        <v/>
      </c>
      <c r="V1921" t="str">
        <f t="shared" si="855"/>
        <v/>
      </c>
      <c r="W1921" t="str">
        <f t="shared" si="856"/>
        <v/>
      </c>
      <c r="X1921" t="str">
        <f t="shared" si="857"/>
        <v/>
      </c>
      <c r="Y1921" t="str">
        <f t="shared" si="858"/>
        <v/>
      </c>
      <c r="Z1921" t="str">
        <f t="shared" si="859"/>
        <v/>
      </c>
      <c r="AA1921" t="str">
        <f t="shared" si="860"/>
        <v/>
      </c>
      <c r="AB1921" t="str">
        <f t="shared" si="861"/>
        <v>Googlebot/2</v>
      </c>
      <c r="AC1921" t="str">
        <f t="shared" si="862"/>
        <v/>
      </c>
      <c r="AD1921" t="str">
        <f t="shared" si="863"/>
        <v/>
      </c>
      <c r="AE1921" t="str">
        <f t="shared" si="864"/>
        <v/>
      </c>
      <c r="AF1921" t="str">
        <f t="shared" si="865"/>
        <v/>
      </c>
      <c r="AG1921" t="str">
        <f t="shared" si="866"/>
        <v/>
      </c>
      <c r="AH1921" t="str">
        <f t="shared" si="867"/>
        <v/>
      </c>
      <c r="AI1921" t="str">
        <f t="shared" si="868"/>
        <v/>
      </c>
      <c r="AJ1921" t="str">
        <f t="shared" si="869"/>
        <v/>
      </c>
      <c r="AK1921" t="str">
        <f t="shared" si="870"/>
        <v/>
      </c>
      <c r="AL1921" t="str">
        <f t="shared" si="871"/>
        <v/>
      </c>
      <c r="AM1921" t="str">
        <f t="shared" si="872"/>
        <v/>
      </c>
    </row>
    <row r="1922" spans="1:39">
      <c r="A1922" t="s">
        <v>337</v>
      </c>
      <c r="C1922" t="s">
        <v>1</v>
      </c>
      <c r="D1922" t="s">
        <v>1538</v>
      </c>
      <c r="E1922" t="s">
        <v>3</v>
      </c>
      <c r="G1922">
        <v>200</v>
      </c>
      <c r="H1922">
        <v>47</v>
      </c>
      <c r="I1922" t="s">
        <v>1407</v>
      </c>
      <c r="J1922" t="s">
        <v>340</v>
      </c>
      <c r="K1922" t="str">
        <f t="shared" si="844"/>
        <v/>
      </c>
      <c r="L1922" t="str">
        <f t="shared" si="845"/>
        <v/>
      </c>
      <c r="M1922" t="str">
        <f t="shared" si="846"/>
        <v/>
      </c>
      <c r="N1922" t="str">
        <f t="shared" si="847"/>
        <v>Visiteur</v>
      </c>
      <c r="O1922" t="str">
        <f t="shared" si="848"/>
        <v>Googlebot Smartphone</v>
      </c>
      <c r="P1922" t="str">
        <f t="shared" si="849"/>
        <v>Googlebot Smartphone</v>
      </c>
      <c r="Q1922" t="str">
        <f t="shared" si="850"/>
        <v/>
      </c>
      <c r="R1922" t="str">
        <f t="shared" si="851"/>
        <v/>
      </c>
      <c r="S1922" t="str">
        <f t="shared" si="852"/>
        <v>Googlebot Smartphone</v>
      </c>
      <c r="T1922" t="str">
        <f t="shared" si="853"/>
        <v/>
      </c>
      <c r="U1922" t="str">
        <f t="shared" si="854"/>
        <v/>
      </c>
      <c r="V1922" t="str">
        <f t="shared" si="855"/>
        <v/>
      </c>
      <c r="W1922" t="str">
        <f t="shared" si="856"/>
        <v/>
      </c>
      <c r="X1922" t="str">
        <f t="shared" si="857"/>
        <v/>
      </c>
      <c r="Y1922" t="str">
        <f t="shared" si="858"/>
        <v/>
      </c>
      <c r="Z1922" t="str">
        <f t="shared" si="859"/>
        <v/>
      </c>
      <c r="AA1922" t="str">
        <f t="shared" si="860"/>
        <v/>
      </c>
      <c r="AB1922" t="str">
        <f t="shared" si="861"/>
        <v/>
      </c>
      <c r="AC1922" t="str">
        <f t="shared" si="862"/>
        <v/>
      </c>
      <c r="AD1922" t="str">
        <f t="shared" si="863"/>
        <v/>
      </c>
      <c r="AE1922" t="str">
        <f t="shared" si="864"/>
        <v/>
      </c>
      <c r="AF1922" t="str">
        <f t="shared" si="865"/>
        <v/>
      </c>
      <c r="AG1922" t="str">
        <f t="shared" si="866"/>
        <v/>
      </c>
      <c r="AH1922" t="str">
        <f t="shared" si="867"/>
        <v/>
      </c>
      <c r="AI1922" t="str">
        <f t="shared" si="868"/>
        <v/>
      </c>
      <c r="AJ1922" t="str">
        <f t="shared" si="869"/>
        <v/>
      </c>
      <c r="AK1922" t="str">
        <f t="shared" si="870"/>
        <v/>
      </c>
      <c r="AL1922" t="str">
        <f t="shared" si="871"/>
        <v/>
      </c>
      <c r="AM1922" t="str">
        <f t="shared" si="872"/>
        <v/>
      </c>
    </row>
    <row r="1923" spans="1:39">
      <c r="A1923" t="s">
        <v>337</v>
      </c>
      <c r="C1923" t="s">
        <v>1</v>
      </c>
      <c r="D1923" t="s">
        <v>1539</v>
      </c>
      <c r="E1923" t="s">
        <v>3</v>
      </c>
      <c r="G1923">
        <v>200</v>
      </c>
      <c r="H1923">
        <v>43</v>
      </c>
      <c r="I1923" t="s">
        <v>1422</v>
      </c>
      <c r="J1923" t="s">
        <v>340</v>
      </c>
      <c r="K1923" t="str">
        <f t="shared" ref="K1923:K1986" si="873">IF(COUNTIF(F1923,"*search*"),"search","")</f>
        <v/>
      </c>
      <c r="L1923" t="str">
        <f t="shared" ref="L1923:L1986" si="874">IF(COUNTIF(I1923,"*.ru*"),".ru","")</f>
        <v/>
      </c>
      <c r="M1923" t="str">
        <f t="shared" ref="M1923:M1986" si="875">MID(F1923,1,4)</f>
        <v/>
      </c>
      <c r="N1923" t="str">
        <f t="shared" ref="N1923:N1986" si="876">IF(COUNTIF(J1924,"*bot*"),"Bot",IF(COUNTIF(J1924,"*spider*" ), "Spider","Visiteur"))</f>
        <v>Visiteur</v>
      </c>
      <c r="O1923" t="str">
        <f t="shared" ref="O1923:O1986" si="877">CONCATENATE(Q1923,R1923,S1923,T1923,U1923,V1923,W1923,X1923,Y1923,Z1923,AA1923,AB1923,AC1923,AD1923,AE1923,AF1923,AG1923,AH1923,AI1923,AJ1923,AK1923,AL1923,AM1923)</f>
        <v>Googlebot Smartphone</v>
      </c>
      <c r="P1923" t="str">
        <f t="shared" ref="P1923:P1986" si="878">IF(COUNTIF(J1923,"*Googlebot-Image*"),"Googlebot-Image",IF(COUNTIF(J1923,"*Chrome/41*"),"Googlebot",IF(COUNTIF(J1923,"*Chrome/7*"),"Googlebot Smartphone",IF(COUNTIF(J1923,"*Yandex*" ), "YandexBot","Visiteur"))))</f>
        <v>Googlebot Smartphone</v>
      </c>
      <c r="Q1923" t="str">
        <f t="shared" ref="Q1923:Q1986" si="879">IF(COUNTIF(J1923,"*Googlebot-Image*"),"Googlebot-Image","")</f>
        <v/>
      </c>
      <c r="R1923" t="str">
        <f t="shared" ref="R1923:R1986" si="880">IF(COUNTIF(J1923,"*Chrome/41*"),"Googlebot","")</f>
        <v/>
      </c>
      <c r="S1923" t="str">
        <f t="shared" ref="S1923:S1986" si="881">IF(COUNTIF(J1923,"*Chrome/7*"),"Googlebot Smartphone","")</f>
        <v>Googlebot Smartphone</v>
      </c>
      <c r="T1923" t="str">
        <f t="shared" ref="T1923:T1986" si="882">IF(COUNTIF(J1923,"*Yandex*"),"Yandex","")</f>
        <v/>
      </c>
      <c r="U1923" t="str">
        <f t="shared" ref="U1923:U1986" si="883">IF(COUNTIF(J1923,"*bingbot*"),"Bingbot","")</f>
        <v/>
      </c>
      <c r="V1923" t="str">
        <f t="shared" ref="V1923:V1986" si="884">IF(COUNTIF(J1923,"*DotBot*"),"Moz","")</f>
        <v/>
      </c>
      <c r="W1923" t="str">
        <f t="shared" ref="W1923:W1986" si="885">IF(COUNTIF(J1923,"*BingPreview*"),"BingPreview","")</f>
        <v/>
      </c>
      <c r="X1923" t="str">
        <f t="shared" ref="X1923:X1986" si="886">IF(COUNTIF(J1923,"*Trident*"),"Internet Explorer","")</f>
        <v/>
      </c>
      <c r="Y1923" t="str">
        <f t="shared" ref="Y1923:Y1986" si="887">IF(COUNTIF(J1923,"*Chrome/5*"),"Google Chrome","")</f>
        <v/>
      </c>
      <c r="Z1923" t="str">
        <f t="shared" ref="Z1923:Z1986" si="888">IF(COUNTIF(J1923,"*Chrome/36*"),"Chrome 36","")</f>
        <v/>
      </c>
      <c r="AA1923" t="str">
        <f t="shared" ref="AA1923:AA1986" si="889">IF(COUNTIF(J1923,"*SemrushBot*"),"SemrushBot","")</f>
        <v/>
      </c>
      <c r="AB1923" t="str">
        <f t="shared" ref="AB1923:AB1986" si="890">IF(COUNTIF(J1923,"*Googlebot/2*"),"Googlebot/2","")</f>
        <v/>
      </c>
      <c r="AC1923" t="str">
        <f t="shared" ref="AC1923:AC1986" si="891">IF(COUNTIF(J1923,"*X11*"),"Chrome 60","")</f>
        <v/>
      </c>
      <c r="AD1923" t="str">
        <f t="shared" ref="AD1923:AD1986" si="892">IF(COUNTIF(J1923,"*BLEXBot/1*"),"BLEXBot - Mozilla 5.0","")</f>
        <v/>
      </c>
      <c r="AE1923" t="str">
        <f t="shared" ref="AE1923:AE1986" si="893">IF(COUNTIF(J1923,"*Mail.RU_Bot*"),"Mail.RU_Bot","")</f>
        <v/>
      </c>
      <c r="AF1923" t="str">
        <f t="shared" ref="AF1923:AF1986" si="894">IF(COUNTIF(J1923,"*python-requests*"),"python-requests","")</f>
        <v/>
      </c>
      <c r="AG1923" t="str">
        <f t="shared" ref="AG1923:AG1986" si="895">IF(COUNTIF(J1923,"*Exabot*"),"Exabot","")</f>
        <v/>
      </c>
      <c r="AH1923" t="str">
        <f t="shared" ref="AH1923:AH1986" si="896">IF(COUNTIF(J1923,"*Hellocoton*"),"Hellocoton","")</f>
        <v/>
      </c>
      <c r="AI1923" t="str">
        <f t="shared" ref="AI1923:AI1986" si="897">IF(COUNTIF(J1923,"*Sogou web spider*"),"Sogou web spider","")</f>
        <v/>
      </c>
      <c r="AJ1923" t="str">
        <f t="shared" ref="AJ1923:AJ1986" si="898">IF(COUNTIF(J1923,"*MJ12bot*"),"MajesticBot","")</f>
        <v/>
      </c>
      <c r="AK1923" t="str">
        <f t="shared" ref="AK1923:AK1986" si="899">IF(COUNTIF(J1923,"*AhrefsBot/5*"),"AhrefsBot","")</f>
        <v/>
      </c>
      <c r="AL1923" t="str">
        <f t="shared" ref="AL1923:AL1986" si="900">IF(COUNTIF(J1923,"*Baiduspider/2*"),"Baiduspider","")</f>
        <v/>
      </c>
      <c r="AM1923" t="str">
        <f t="shared" ref="AM1923:AM1986" si="901">IF(COUNTIF(J1923,"*CheckMarkNetwork/1*"),"CheckMarkNetwork","")</f>
        <v/>
      </c>
    </row>
    <row r="1924" spans="1:39">
      <c r="A1924" t="s">
        <v>337</v>
      </c>
      <c r="C1924" t="s">
        <v>1</v>
      </c>
      <c r="D1924" t="s">
        <v>1540</v>
      </c>
      <c r="E1924" t="s">
        <v>3</v>
      </c>
      <c r="G1924">
        <v>200</v>
      </c>
      <c r="H1924">
        <v>98</v>
      </c>
      <c r="I1924" t="s">
        <v>1442</v>
      </c>
      <c r="J1924" t="s">
        <v>340</v>
      </c>
      <c r="K1924" t="str">
        <f t="shared" si="873"/>
        <v/>
      </c>
      <c r="L1924" t="str">
        <f t="shared" si="874"/>
        <v/>
      </c>
      <c r="M1924" t="str">
        <f t="shared" si="875"/>
        <v/>
      </c>
      <c r="N1924" t="str">
        <f t="shared" si="876"/>
        <v>Visiteur</v>
      </c>
      <c r="O1924" t="str">
        <f t="shared" si="877"/>
        <v>Googlebot Smartphone</v>
      </c>
      <c r="P1924" t="str">
        <f t="shared" si="878"/>
        <v>Googlebot Smartphone</v>
      </c>
      <c r="Q1924" t="str">
        <f t="shared" si="879"/>
        <v/>
      </c>
      <c r="R1924" t="str">
        <f t="shared" si="880"/>
        <v/>
      </c>
      <c r="S1924" t="str">
        <f t="shared" si="881"/>
        <v>Googlebot Smartphone</v>
      </c>
      <c r="T1924" t="str">
        <f t="shared" si="882"/>
        <v/>
      </c>
      <c r="U1924" t="str">
        <f t="shared" si="883"/>
        <v/>
      </c>
      <c r="V1924" t="str">
        <f t="shared" si="884"/>
        <v/>
      </c>
      <c r="W1924" t="str">
        <f t="shared" si="885"/>
        <v/>
      </c>
      <c r="X1924" t="str">
        <f t="shared" si="886"/>
        <v/>
      </c>
      <c r="Y1924" t="str">
        <f t="shared" si="887"/>
        <v/>
      </c>
      <c r="Z1924" t="str">
        <f t="shared" si="888"/>
        <v/>
      </c>
      <c r="AA1924" t="str">
        <f t="shared" si="889"/>
        <v/>
      </c>
      <c r="AB1924" t="str">
        <f t="shared" si="890"/>
        <v/>
      </c>
      <c r="AC1924" t="str">
        <f t="shared" si="891"/>
        <v/>
      </c>
      <c r="AD1924" t="str">
        <f t="shared" si="892"/>
        <v/>
      </c>
      <c r="AE1924" t="str">
        <f t="shared" si="893"/>
        <v/>
      </c>
      <c r="AF1924" t="str">
        <f t="shared" si="894"/>
        <v/>
      </c>
      <c r="AG1924" t="str">
        <f t="shared" si="895"/>
        <v/>
      </c>
      <c r="AH1924" t="str">
        <f t="shared" si="896"/>
        <v/>
      </c>
      <c r="AI1924" t="str">
        <f t="shared" si="897"/>
        <v/>
      </c>
      <c r="AJ1924" t="str">
        <f t="shared" si="898"/>
        <v/>
      </c>
      <c r="AK1924" t="str">
        <f t="shared" si="899"/>
        <v/>
      </c>
      <c r="AL1924" t="str">
        <f t="shared" si="900"/>
        <v/>
      </c>
      <c r="AM1924" t="str">
        <f t="shared" si="901"/>
        <v/>
      </c>
    </row>
    <row r="1925" spans="1:39">
      <c r="A1925" t="s">
        <v>337</v>
      </c>
      <c r="C1925" t="s">
        <v>1</v>
      </c>
      <c r="D1925" t="s">
        <v>1541</v>
      </c>
      <c r="E1925" t="s">
        <v>3</v>
      </c>
      <c r="G1925">
        <v>200</v>
      </c>
      <c r="H1925">
        <v>47</v>
      </c>
      <c r="I1925" t="s">
        <v>1407</v>
      </c>
      <c r="J1925" t="s">
        <v>340</v>
      </c>
      <c r="K1925" t="str">
        <f t="shared" si="873"/>
        <v/>
      </c>
      <c r="L1925" t="str">
        <f t="shared" si="874"/>
        <v/>
      </c>
      <c r="M1925" t="str">
        <f t="shared" si="875"/>
        <v/>
      </c>
      <c r="N1925" t="str">
        <f t="shared" si="876"/>
        <v>Visiteur</v>
      </c>
      <c r="O1925" t="str">
        <f t="shared" si="877"/>
        <v>Googlebot Smartphone</v>
      </c>
      <c r="P1925" t="str">
        <f t="shared" si="878"/>
        <v>Googlebot Smartphone</v>
      </c>
      <c r="Q1925" t="str">
        <f t="shared" si="879"/>
        <v/>
      </c>
      <c r="R1925" t="str">
        <f t="shared" si="880"/>
        <v/>
      </c>
      <c r="S1925" t="str">
        <f t="shared" si="881"/>
        <v>Googlebot Smartphone</v>
      </c>
      <c r="T1925" t="str">
        <f t="shared" si="882"/>
        <v/>
      </c>
      <c r="U1925" t="str">
        <f t="shared" si="883"/>
        <v/>
      </c>
      <c r="V1925" t="str">
        <f t="shared" si="884"/>
        <v/>
      </c>
      <c r="W1925" t="str">
        <f t="shared" si="885"/>
        <v/>
      </c>
      <c r="X1925" t="str">
        <f t="shared" si="886"/>
        <v/>
      </c>
      <c r="Y1925" t="str">
        <f t="shared" si="887"/>
        <v/>
      </c>
      <c r="Z1925" t="str">
        <f t="shared" si="888"/>
        <v/>
      </c>
      <c r="AA1925" t="str">
        <f t="shared" si="889"/>
        <v/>
      </c>
      <c r="AB1925" t="str">
        <f t="shared" si="890"/>
        <v/>
      </c>
      <c r="AC1925" t="str">
        <f t="shared" si="891"/>
        <v/>
      </c>
      <c r="AD1925" t="str">
        <f t="shared" si="892"/>
        <v/>
      </c>
      <c r="AE1925" t="str">
        <f t="shared" si="893"/>
        <v/>
      </c>
      <c r="AF1925" t="str">
        <f t="shared" si="894"/>
        <v/>
      </c>
      <c r="AG1925" t="str">
        <f t="shared" si="895"/>
        <v/>
      </c>
      <c r="AH1925" t="str">
        <f t="shared" si="896"/>
        <v/>
      </c>
      <c r="AI1925" t="str">
        <f t="shared" si="897"/>
        <v/>
      </c>
      <c r="AJ1925" t="str">
        <f t="shared" si="898"/>
        <v/>
      </c>
      <c r="AK1925" t="str">
        <f t="shared" si="899"/>
        <v/>
      </c>
      <c r="AL1925" t="str">
        <f t="shared" si="900"/>
        <v/>
      </c>
      <c r="AM1925" t="str">
        <f t="shared" si="901"/>
        <v/>
      </c>
    </row>
    <row r="1926" spans="1:39">
      <c r="A1926" t="s">
        <v>337</v>
      </c>
      <c r="C1926" t="s">
        <v>1</v>
      </c>
      <c r="D1926" t="s">
        <v>1542</v>
      </c>
      <c r="E1926" t="s">
        <v>3</v>
      </c>
      <c r="G1926">
        <v>200</v>
      </c>
      <c r="H1926">
        <v>43</v>
      </c>
      <c r="I1926" t="s">
        <v>1442</v>
      </c>
      <c r="J1926" t="s">
        <v>340</v>
      </c>
      <c r="K1926" t="str">
        <f t="shared" si="873"/>
        <v/>
      </c>
      <c r="L1926" t="str">
        <f t="shared" si="874"/>
        <v/>
      </c>
      <c r="M1926" t="str">
        <f t="shared" si="875"/>
        <v/>
      </c>
      <c r="N1926" t="str">
        <f t="shared" si="876"/>
        <v>Visiteur</v>
      </c>
      <c r="O1926" t="str">
        <f t="shared" si="877"/>
        <v>Googlebot Smartphone</v>
      </c>
      <c r="P1926" t="str">
        <f t="shared" si="878"/>
        <v>Googlebot Smartphone</v>
      </c>
      <c r="Q1926" t="str">
        <f t="shared" si="879"/>
        <v/>
      </c>
      <c r="R1926" t="str">
        <f t="shared" si="880"/>
        <v/>
      </c>
      <c r="S1926" t="str">
        <f t="shared" si="881"/>
        <v>Googlebot Smartphone</v>
      </c>
      <c r="T1926" t="str">
        <f t="shared" si="882"/>
        <v/>
      </c>
      <c r="U1926" t="str">
        <f t="shared" si="883"/>
        <v/>
      </c>
      <c r="V1926" t="str">
        <f t="shared" si="884"/>
        <v/>
      </c>
      <c r="W1926" t="str">
        <f t="shared" si="885"/>
        <v/>
      </c>
      <c r="X1926" t="str">
        <f t="shared" si="886"/>
        <v/>
      </c>
      <c r="Y1926" t="str">
        <f t="shared" si="887"/>
        <v/>
      </c>
      <c r="Z1926" t="str">
        <f t="shared" si="888"/>
        <v/>
      </c>
      <c r="AA1926" t="str">
        <f t="shared" si="889"/>
        <v/>
      </c>
      <c r="AB1926" t="str">
        <f t="shared" si="890"/>
        <v/>
      </c>
      <c r="AC1926" t="str">
        <f t="shared" si="891"/>
        <v/>
      </c>
      <c r="AD1926" t="str">
        <f t="shared" si="892"/>
        <v/>
      </c>
      <c r="AE1926" t="str">
        <f t="shared" si="893"/>
        <v/>
      </c>
      <c r="AF1926" t="str">
        <f t="shared" si="894"/>
        <v/>
      </c>
      <c r="AG1926" t="str">
        <f t="shared" si="895"/>
        <v/>
      </c>
      <c r="AH1926" t="str">
        <f t="shared" si="896"/>
        <v/>
      </c>
      <c r="AI1926" t="str">
        <f t="shared" si="897"/>
        <v/>
      </c>
      <c r="AJ1926" t="str">
        <f t="shared" si="898"/>
        <v/>
      </c>
      <c r="AK1926" t="str">
        <f t="shared" si="899"/>
        <v/>
      </c>
      <c r="AL1926" t="str">
        <f t="shared" si="900"/>
        <v/>
      </c>
      <c r="AM1926" t="str">
        <f t="shared" si="901"/>
        <v/>
      </c>
    </row>
    <row r="1927" spans="1:39">
      <c r="A1927" t="s">
        <v>337</v>
      </c>
      <c r="C1927" t="s">
        <v>1</v>
      </c>
      <c r="D1927" t="s">
        <v>1543</v>
      </c>
      <c r="E1927" t="s">
        <v>3</v>
      </c>
      <c r="G1927">
        <v>200</v>
      </c>
      <c r="H1927">
        <v>43</v>
      </c>
      <c r="I1927" t="s">
        <v>399</v>
      </c>
      <c r="J1927" t="s">
        <v>340</v>
      </c>
      <c r="K1927" t="str">
        <f t="shared" si="873"/>
        <v/>
      </c>
      <c r="L1927" t="str">
        <f t="shared" si="874"/>
        <v/>
      </c>
      <c r="M1927" t="str">
        <f t="shared" si="875"/>
        <v/>
      </c>
      <c r="N1927" t="str">
        <f t="shared" si="876"/>
        <v>Visiteur</v>
      </c>
      <c r="O1927" t="str">
        <f t="shared" si="877"/>
        <v>Googlebot Smartphone</v>
      </c>
      <c r="P1927" t="str">
        <f t="shared" si="878"/>
        <v>Googlebot Smartphone</v>
      </c>
      <c r="Q1927" t="str">
        <f t="shared" si="879"/>
        <v/>
      </c>
      <c r="R1927" t="str">
        <f t="shared" si="880"/>
        <v/>
      </c>
      <c r="S1927" t="str">
        <f t="shared" si="881"/>
        <v>Googlebot Smartphone</v>
      </c>
      <c r="T1927" t="str">
        <f t="shared" si="882"/>
        <v/>
      </c>
      <c r="U1927" t="str">
        <f t="shared" si="883"/>
        <v/>
      </c>
      <c r="V1927" t="str">
        <f t="shared" si="884"/>
        <v/>
      </c>
      <c r="W1927" t="str">
        <f t="shared" si="885"/>
        <v/>
      </c>
      <c r="X1927" t="str">
        <f t="shared" si="886"/>
        <v/>
      </c>
      <c r="Y1927" t="str">
        <f t="shared" si="887"/>
        <v/>
      </c>
      <c r="Z1927" t="str">
        <f t="shared" si="888"/>
        <v/>
      </c>
      <c r="AA1927" t="str">
        <f t="shared" si="889"/>
        <v/>
      </c>
      <c r="AB1927" t="str">
        <f t="shared" si="890"/>
        <v/>
      </c>
      <c r="AC1927" t="str">
        <f t="shared" si="891"/>
        <v/>
      </c>
      <c r="AD1927" t="str">
        <f t="shared" si="892"/>
        <v/>
      </c>
      <c r="AE1927" t="str">
        <f t="shared" si="893"/>
        <v/>
      </c>
      <c r="AF1927" t="str">
        <f t="shared" si="894"/>
        <v/>
      </c>
      <c r="AG1927" t="str">
        <f t="shared" si="895"/>
        <v/>
      </c>
      <c r="AH1927" t="str">
        <f t="shared" si="896"/>
        <v/>
      </c>
      <c r="AI1927" t="str">
        <f t="shared" si="897"/>
        <v/>
      </c>
      <c r="AJ1927" t="str">
        <f t="shared" si="898"/>
        <v/>
      </c>
      <c r="AK1927" t="str">
        <f t="shared" si="899"/>
        <v/>
      </c>
      <c r="AL1927" t="str">
        <f t="shared" si="900"/>
        <v/>
      </c>
      <c r="AM1927" t="str">
        <f t="shared" si="901"/>
        <v/>
      </c>
    </row>
    <row r="1928" spans="1:39">
      <c r="A1928" t="s">
        <v>337</v>
      </c>
      <c r="C1928" t="s">
        <v>1</v>
      </c>
      <c r="D1928" t="s">
        <v>1544</v>
      </c>
      <c r="E1928" t="s">
        <v>3</v>
      </c>
      <c r="G1928">
        <v>200</v>
      </c>
      <c r="H1928">
        <v>43</v>
      </c>
      <c r="I1928" t="s">
        <v>1359</v>
      </c>
      <c r="J1928" t="s">
        <v>340</v>
      </c>
      <c r="K1928" t="str">
        <f t="shared" si="873"/>
        <v/>
      </c>
      <c r="L1928" t="str">
        <f t="shared" si="874"/>
        <v/>
      </c>
      <c r="M1928" t="str">
        <f t="shared" si="875"/>
        <v/>
      </c>
      <c r="N1928" t="str">
        <f t="shared" si="876"/>
        <v>Visiteur</v>
      </c>
      <c r="O1928" t="str">
        <f t="shared" si="877"/>
        <v>Googlebot Smartphone</v>
      </c>
      <c r="P1928" t="str">
        <f t="shared" si="878"/>
        <v>Googlebot Smartphone</v>
      </c>
      <c r="Q1928" t="str">
        <f t="shared" si="879"/>
        <v/>
      </c>
      <c r="R1928" t="str">
        <f t="shared" si="880"/>
        <v/>
      </c>
      <c r="S1928" t="str">
        <f t="shared" si="881"/>
        <v>Googlebot Smartphone</v>
      </c>
      <c r="T1928" t="str">
        <f t="shared" si="882"/>
        <v/>
      </c>
      <c r="U1928" t="str">
        <f t="shared" si="883"/>
        <v/>
      </c>
      <c r="V1928" t="str">
        <f t="shared" si="884"/>
        <v/>
      </c>
      <c r="W1928" t="str">
        <f t="shared" si="885"/>
        <v/>
      </c>
      <c r="X1928" t="str">
        <f t="shared" si="886"/>
        <v/>
      </c>
      <c r="Y1928" t="str">
        <f t="shared" si="887"/>
        <v/>
      </c>
      <c r="Z1928" t="str">
        <f t="shared" si="888"/>
        <v/>
      </c>
      <c r="AA1928" t="str">
        <f t="shared" si="889"/>
        <v/>
      </c>
      <c r="AB1928" t="str">
        <f t="shared" si="890"/>
        <v/>
      </c>
      <c r="AC1928" t="str">
        <f t="shared" si="891"/>
        <v/>
      </c>
      <c r="AD1928" t="str">
        <f t="shared" si="892"/>
        <v/>
      </c>
      <c r="AE1928" t="str">
        <f t="shared" si="893"/>
        <v/>
      </c>
      <c r="AF1928" t="str">
        <f t="shared" si="894"/>
        <v/>
      </c>
      <c r="AG1928" t="str">
        <f t="shared" si="895"/>
        <v/>
      </c>
      <c r="AH1928" t="str">
        <f t="shared" si="896"/>
        <v/>
      </c>
      <c r="AI1928" t="str">
        <f t="shared" si="897"/>
        <v/>
      </c>
      <c r="AJ1928" t="str">
        <f t="shared" si="898"/>
        <v/>
      </c>
      <c r="AK1928" t="str">
        <f t="shared" si="899"/>
        <v/>
      </c>
      <c r="AL1928" t="str">
        <f t="shared" si="900"/>
        <v/>
      </c>
      <c r="AM1928" t="str">
        <f t="shared" si="901"/>
        <v/>
      </c>
    </row>
    <row r="1929" spans="1:39">
      <c r="A1929" t="s">
        <v>337</v>
      </c>
      <c r="C1929" t="s">
        <v>1</v>
      </c>
      <c r="D1929" t="s">
        <v>1545</v>
      </c>
      <c r="E1929" t="s">
        <v>3</v>
      </c>
      <c r="G1929">
        <v>200</v>
      </c>
      <c r="H1929">
        <v>43</v>
      </c>
      <c r="I1929" t="s">
        <v>1364</v>
      </c>
      <c r="J1929" t="s">
        <v>340</v>
      </c>
      <c r="K1929" t="str">
        <f t="shared" si="873"/>
        <v/>
      </c>
      <c r="L1929" t="str">
        <f t="shared" si="874"/>
        <v/>
      </c>
      <c r="M1929" t="str">
        <f t="shared" si="875"/>
        <v/>
      </c>
      <c r="N1929" t="str">
        <f t="shared" si="876"/>
        <v>Visiteur</v>
      </c>
      <c r="O1929" t="str">
        <f t="shared" si="877"/>
        <v>Googlebot Smartphone</v>
      </c>
      <c r="P1929" t="str">
        <f t="shared" si="878"/>
        <v>Googlebot Smartphone</v>
      </c>
      <c r="Q1929" t="str">
        <f t="shared" si="879"/>
        <v/>
      </c>
      <c r="R1929" t="str">
        <f t="shared" si="880"/>
        <v/>
      </c>
      <c r="S1929" t="str">
        <f t="shared" si="881"/>
        <v>Googlebot Smartphone</v>
      </c>
      <c r="T1929" t="str">
        <f t="shared" si="882"/>
        <v/>
      </c>
      <c r="U1929" t="str">
        <f t="shared" si="883"/>
        <v/>
      </c>
      <c r="V1929" t="str">
        <f t="shared" si="884"/>
        <v/>
      </c>
      <c r="W1929" t="str">
        <f t="shared" si="885"/>
        <v/>
      </c>
      <c r="X1929" t="str">
        <f t="shared" si="886"/>
        <v/>
      </c>
      <c r="Y1929" t="str">
        <f t="shared" si="887"/>
        <v/>
      </c>
      <c r="Z1929" t="str">
        <f t="shared" si="888"/>
        <v/>
      </c>
      <c r="AA1929" t="str">
        <f t="shared" si="889"/>
        <v/>
      </c>
      <c r="AB1929" t="str">
        <f t="shared" si="890"/>
        <v/>
      </c>
      <c r="AC1929" t="str">
        <f t="shared" si="891"/>
        <v/>
      </c>
      <c r="AD1929" t="str">
        <f t="shared" si="892"/>
        <v/>
      </c>
      <c r="AE1929" t="str">
        <f t="shared" si="893"/>
        <v/>
      </c>
      <c r="AF1929" t="str">
        <f t="shared" si="894"/>
        <v/>
      </c>
      <c r="AG1929" t="str">
        <f t="shared" si="895"/>
        <v/>
      </c>
      <c r="AH1929" t="str">
        <f t="shared" si="896"/>
        <v/>
      </c>
      <c r="AI1929" t="str">
        <f t="shared" si="897"/>
        <v/>
      </c>
      <c r="AJ1929" t="str">
        <f t="shared" si="898"/>
        <v/>
      </c>
      <c r="AK1929" t="str">
        <f t="shared" si="899"/>
        <v/>
      </c>
      <c r="AL1929" t="str">
        <f t="shared" si="900"/>
        <v/>
      </c>
      <c r="AM1929" t="str">
        <f t="shared" si="901"/>
        <v/>
      </c>
    </row>
    <row r="1930" spans="1:39">
      <c r="A1930" t="s">
        <v>337</v>
      </c>
      <c r="C1930" t="s">
        <v>1</v>
      </c>
      <c r="D1930" t="s">
        <v>1546</v>
      </c>
      <c r="E1930" t="s">
        <v>3</v>
      </c>
      <c r="G1930">
        <v>200</v>
      </c>
      <c r="H1930">
        <v>98</v>
      </c>
      <c r="I1930" t="s">
        <v>1442</v>
      </c>
      <c r="J1930" t="s">
        <v>340</v>
      </c>
      <c r="K1930" t="str">
        <f t="shared" si="873"/>
        <v/>
      </c>
      <c r="L1930" t="str">
        <f t="shared" si="874"/>
        <v/>
      </c>
      <c r="M1930" t="str">
        <f t="shared" si="875"/>
        <v/>
      </c>
      <c r="N1930" t="str">
        <f t="shared" si="876"/>
        <v>Visiteur</v>
      </c>
      <c r="O1930" t="str">
        <f t="shared" si="877"/>
        <v>Googlebot Smartphone</v>
      </c>
      <c r="P1930" t="str">
        <f t="shared" si="878"/>
        <v>Googlebot Smartphone</v>
      </c>
      <c r="Q1930" t="str">
        <f t="shared" si="879"/>
        <v/>
      </c>
      <c r="R1930" t="str">
        <f t="shared" si="880"/>
        <v/>
      </c>
      <c r="S1930" t="str">
        <f t="shared" si="881"/>
        <v>Googlebot Smartphone</v>
      </c>
      <c r="T1930" t="str">
        <f t="shared" si="882"/>
        <v/>
      </c>
      <c r="U1930" t="str">
        <f t="shared" si="883"/>
        <v/>
      </c>
      <c r="V1930" t="str">
        <f t="shared" si="884"/>
        <v/>
      </c>
      <c r="W1930" t="str">
        <f t="shared" si="885"/>
        <v/>
      </c>
      <c r="X1930" t="str">
        <f t="shared" si="886"/>
        <v/>
      </c>
      <c r="Y1930" t="str">
        <f t="shared" si="887"/>
        <v/>
      </c>
      <c r="Z1930" t="str">
        <f t="shared" si="888"/>
        <v/>
      </c>
      <c r="AA1930" t="str">
        <f t="shared" si="889"/>
        <v/>
      </c>
      <c r="AB1930" t="str">
        <f t="shared" si="890"/>
        <v/>
      </c>
      <c r="AC1930" t="str">
        <f t="shared" si="891"/>
        <v/>
      </c>
      <c r="AD1930" t="str">
        <f t="shared" si="892"/>
        <v/>
      </c>
      <c r="AE1930" t="str">
        <f t="shared" si="893"/>
        <v/>
      </c>
      <c r="AF1930" t="str">
        <f t="shared" si="894"/>
        <v/>
      </c>
      <c r="AG1930" t="str">
        <f t="shared" si="895"/>
        <v/>
      </c>
      <c r="AH1930" t="str">
        <f t="shared" si="896"/>
        <v/>
      </c>
      <c r="AI1930" t="str">
        <f t="shared" si="897"/>
        <v/>
      </c>
      <c r="AJ1930" t="str">
        <f t="shared" si="898"/>
        <v/>
      </c>
      <c r="AK1930" t="str">
        <f t="shared" si="899"/>
        <v/>
      </c>
      <c r="AL1930" t="str">
        <f t="shared" si="900"/>
        <v/>
      </c>
      <c r="AM1930" t="str">
        <f t="shared" si="901"/>
        <v/>
      </c>
    </row>
    <row r="1931" spans="1:39">
      <c r="A1931" t="s">
        <v>337</v>
      </c>
      <c r="C1931" t="s">
        <v>1</v>
      </c>
      <c r="D1931" t="s">
        <v>1547</v>
      </c>
      <c r="E1931" t="s">
        <v>3</v>
      </c>
      <c r="G1931">
        <v>200</v>
      </c>
      <c r="H1931">
        <v>47</v>
      </c>
      <c r="I1931" t="s">
        <v>1407</v>
      </c>
      <c r="J1931" t="s">
        <v>340</v>
      </c>
      <c r="K1931" t="str">
        <f t="shared" si="873"/>
        <v/>
      </c>
      <c r="L1931" t="str">
        <f t="shared" si="874"/>
        <v/>
      </c>
      <c r="M1931" t="str">
        <f t="shared" si="875"/>
        <v/>
      </c>
      <c r="N1931" t="str">
        <f t="shared" si="876"/>
        <v>Visiteur</v>
      </c>
      <c r="O1931" t="str">
        <f t="shared" si="877"/>
        <v>Googlebot Smartphone</v>
      </c>
      <c r="P1931" t="str">
        <f t="shared" si="878"/>
        <v>Googlebot Smartphone</v>
      </c>
      <c r="Q1931" t="str">
        <f t="shared" si="879"/>
        <v/>
      </c>
      <c r="R1931" t="str">
        <f t="shared" si="880"/>
        <v/>
      </c>
      <c r="S1931" t="str">
        <f t="shared" si="881"/>
        <v>Googlebot Smartphone</v>
      </c>
      <c r="T1931" t="str">
        <f t="shared" si="882"/>
        <v/>
      </c>
      <c r="U1931" t="str">
        <f t="shared" si="883"/>
        <v/>
      </c>
      <c r="V1931" t="str">
        <f t="shared" si="884"/>
        <v/>
      </c>
      <c r="W1931" t="str">
        <f t="shared" si="885"/>
        <v/>
      </c>
      <c r="X1931" t="str">
        <f t="shared" si="886"/>
        <v/>
      </c>
      <c r="Y1931" t="str">
        <f t="shared" si="887"/>
        <v/>
      </c>
      <c r="Z1931" t="str">
        <f t="shared" si="888"/>
        <v/>
      </c>
      <c r="AA1931" t="str">
        <f t="shared" si="889"/>
        <v/>
      </c>
      <c r="AB1931" t="str">
        <f t="shared" si="890"/>
        <v/>
      </c>
      <c r="AC1931" t="str">
        <f t="shared" si="891"/>
        <v/>
      </c>
      <c r="AD1931" t="str">
        <f t="shared" si="892"/>
        <v/>
      </c>
      <c r="AE1931" t="str">
        <f t="shared" si="893"/>
        <v/>
      </c>
      <c r="AF1931" t="str">
        <f t="shared" si="894"/>
        <v/>
      </c>
      <c r="AG1931" t="str">
        <f t="shared" si="895"/>
        <v/>
      </c>
      <c r="AH1931" t="str">
        <f t="shared" si="896"/>
        <v/>
      </c>
      <c r="AI1931" t="str">
        <f t="shared" si="897"/>
        <v/>
      </c>
      <c r="AJ1931" t="str">
        <f t="shared" si="898"/>
        <v/>
      </c>
      <c r="AK1931" t="str">
        <f t="shared" si="899"/>
        <v/>
      </c>
      <c r="AL1931" t="str">
        <f t="shared" si="900"/>
        <v/>
      </c>
      <c r="AM1931" t="str">
        <f t="shared" si="901"/>
        <v/>
      </c>
    </row>
    <row r="1932" spans="1:39">
      <c r="A1932" t="s">
        <v>337</v>
      </c>
      <c r="C1932" t="s">
        <v>1</v>
      </c>
      <c r="D1932" t="s">
        <v>1548</v>
      </c>
      <c r="E1932" t="s">
        <v>3</v>
      </c>
      <c r="G1932">
        <v>200</v>
      </c>
      <c r="H1932">
        <v>43</v>
      </c>
      <c r="I1932" t="s">
        <v>1391</v>
      </c>
      <c r="J1932" t="s">
        <v>340</v>
      </c>
      <c r="K1932" t="str">
        <f t="shared" si="873"/>
        <v/>
      </c>
      <c r="L1932" t="str">
        <f t="shared" si="874"/>
        <v/>
      </c>
      <c r="M1932" t="str">
        <f t="shared" si="875"/>
        <v/>
      </c>
      <c r="N1932" t="str">
        <f t="shared" si="876"/>
        <v>Visiteur</v>
      </c>
      <c r="O1932" t="str">
        <f t="shared" si="877"/>
        <v>Googlebot Smartphone</v>
      </c>
      <c r="P1932" t="str">
        <f t="shared" si="878"/>
        <v>Googlebot Smartphone</v>
      </c>
      <c r="Q1932" t="str">
        <f t="shared" si="879"/>
        <v/>
      </c>
      <c r="R1932" t="str">
        <f t="shared" si="880"/>
        <v/>
      </c>
      <c r="S1932" t="str">
        <f t="shared" si="881"/>
        <v>Googlebot Smartphone</v>
      </c>
      <c r="T1932" t="str">
        <f t="shared" si="882"/>
        <v/>
      </c>
      <c r="U1932" t="str">
        <f t="shared" si="883"/>
        <v/>
      </c>
      <c r="V1932" t="str">
        <f t="shared" si="884"/>
        <v/>
      </c>
      <c r="W1932" t="str">
        <f t="shared" si="885"/>
        <v/>
      </c>
      <c r="X1932" t="str">
        <f t="shared" si="886"/>
        <v/>
      </c>
      <c r="Y1932" t="str">
        <f t="shared" si="887"/>
        <v/>
      </c>
      <c r="Z1932" t="str">
        <f t="shared" si="888"/>
        <v/>
      </c>
      <c r="AA1932" t="str">
        <f t="shared" si="889"/>
        <v/>
      </c>
      <c r="AB1932" t="str">
        <f t="shared" si="890"/>
        <v/>
      </c>
      <c r="AC1932" t="str">
        <f t="shared" si="891"/>
        <v/>
      </c>
      <c r="AD1932" t="str">
        <f t="shared" si="892"/>
        <v/>
      </c>
      <c r="AE1932" t="str">
        <f t="shared" si="893"/>
        <v/>
      </c>
      <c r="AF1932" t="str">
        <f t="shared" si="894"/>
        <v/>
      </c>
      <c r="AG1932" t="str">
        <f t="shared" si="895"/>
        <v/>
      </c>
      <c r="AH1932" t="str">
        <f t="shared" si="896"/>
        <v/>
      </c>
      <c r="AI1932" t="str">
        <f t="shared" si="897"/>
        <v/>
      </c>
      <c r="AJ1932" t="str">
        <f t="shared" si="898"/>
        <v/>
      </c>
      <c r="AK1932" t="str">
        <f t="shared" si="899"/>
        <v/>
      </c>
      <c r="AL1932" t="str">
        <f t="shared" si="900"/>
        <v/>
      </c>
      <c r="AM1932" t="str">
        <f t="shared" si="901"/>
        <v/>
      </c>
    </row>
    <row r="1933" spans="1:39">
      <c r="A1933" t="s">
        <v>337</v>
      </c>
      <c r="C1933" t="s">
        <v>1</v>
      </c>
      <c r="D1933" t="s">
        <v>1549</v>
      </c>
      <c r="E1933" t="s">
        <v>3</v>
      </c>
      <c r="G1933">
        <v>200</v>
      </c>
      <c r="H1933">
        <v>43</v>
      </c>
      <c r="I1933" t="s">
        <v>1407</v>
      </c>
      <c r="J1933" t="s">
        <v>340</v>
      </c>
      <c r="K1933" t="str">
        <f t="shared" si="873"/>
        <v/>
      </c>
      <c r="L1933" t="str">
        <f t="shared" si="874"/>
        <v/>
      </c>
      <c r="M1933" t="str">
        <f t="shared" si="875"/>
        <v/>
      </c>
      <c r="N1933" t="str">
        <f t="shared" si="876"/>
        <v>Visiteur</v>
      </c>
      <c r="O1933" t="str">
        <f t="shared" si="877"/>
        <v>Googlebot Smartphone</v>
      </c>
      <c r="P1933" t="str">
        <f t="shared" si="878"/>
        <v>Googlebot Smartphone</v>
      </c>
      <c r="Q1933" t="str">
        <f t="shared" si="879"/>
        <v/>
      </c>
      <c r="R1933" t="str">
        <f t="shared" si="880"/>
        <v/>
      </c>
      <c r="S1933" t="str">
        <f t="shared" si="881"/>
        <v>Googlebot Smartphone</v>
      </c>
      <c r="T1933" t="str">
        <f t="shared" si="882"/>
        <v/>
      </c>
      <c r="U1933" t="str">
        <f t="shared" si="883"/>
        <v/>
      </c>
      <c r="V1933" t="str">
        <f t="shared" si="884"/>
        <v/>
      </c>
      <c r="W1933" t="str">
        <f t="shared" si="885"/>
        <v/>
      </c>
      <c r="X1933" t="str">
        <f t="shared" si="886"/>
        <v/>
      </c>
      <c r="Y1933" t="str">
        <f t="shared" si="887"/>
        <v/>
      </c>
      <c r="Z1933" t="str">
        <f t="shared" si="888"/>
        <v/>
      </c>
      <c r="AA1933" t="str">
        <f t="shared" si="889"/>
        <v/>
      </c>
      <c r="AB1933" t="str">
        <f t="shared" si="890"/>
        <v/>
      </c>
      <c r="AC1933" t="str">
        <f t="shared" si="891"/>
        <v/>
      </c>
      <c r="AD1933" t="str">
        <f t="shared" si="892"/>
        <v/>
      </c>
      <c r="AE1933" t="str">
        <f t="shared" si="893"/>
        <v/>
      </c>
      <c r="AF1933" t="str">
        <f t="shared" si="894"/>
        <v/>
      </c>
      <c r="AG1933" t="str">
        <f t="shared" si="895"/>
        <v/>
      </c>
      <c r="AH1933" t="str">
        <f t="shared" si="896"/>
        <v/>
      </c>
      <c r="AI1933" t="str">
        <f t="shared" si="897"/>
        <v/>
      </c>
      <c r="AJ1933" t="str">
        <f t="shared" si="898"/>
        <v/>
      </c>
      <c r="AK1933" t="str">
        <f t="shared" si="899"/>
        <v/>
      </c>
      <c r="AL1933" t="str">
        <f t="shared" si="900"/>
        <v/>
      </c>
      <c r="AM1933" t="str">
        <f t="shared" si="901"/>
        <v/>
      </c>
    </row>
    <row r="1934" spans="1:39">
      <c r="A1934" t="s">
        <v>337</v>
      </c>
      <c r="C1934" t="s">
        <v>1</v>
      </c>
      <c r="D1934" t="s">
        <v>1550</v>
      </c>
      <c r="E1934" t="s">
        <v>3</v>
      </c>
      <c r="G1934">
        <v>200</v>
      </c>
      <c r="H1934">
        <v>98</v>
      </c>
      <c r="I1934" t="s">
        <v>1442</v>
      </c>
      <c r="J1934" t="s">
        <v>340</v>
      </c>
      <c r="K1934" t="str">
        <f t="shared" si="873"/>
        <v/>
      </c>
      <c r="L1934" t="str">
        <f t="shared" si="874"/>
        <v/>
      </c>
      <c r="M1934" t="str">
        <f t="shared" si="875"/>
        <v/>
      </c>
      <c r="N1934" t="str">
        <f t="shared" si="876"/>
        <v>Visiteur</v>
      </c>
      <c r="O1934" t="str">
        <f t="shared" si="877"/>
        <v>Googlebot Smartphone</v>
      </c>
      <c r="P1934" t="str">
        <f t="shared" si="878"/>
        <v>Googlebot Smartphone</v>
      </c>
      <c r="Q1934" t="str">
        <f t="shared" si="879"/>
        <v/>
      </c>
      <c r="R1934" t="str">
        <f t="shared" si="880"/>
        <v/>
      </c>
      <c r="S1934" t="str">
        <f t="shared" si="881"/>
        <v>Googlebot Smartphone</v>
      </c>
      <c r="T1934" t="str">
        <f t="shared" si="882"/>
        <v/>
      </c>
      <c r="U1934" t="str">
        <f t="shared" si="883"/>
        <v/>
      </c>
      <c r="V1934" t="str">
        <f t="shared" si="884"/>
        <v/>
      </c>
      <c r="W1934" t="str">
        <f t="shared" si="885"/>
        <v/>
      </c>
      <c r="X1934" t="str">
        <f t="shared" si="886"/>
        <v/>
      </c>
      <c r="Y1934" t="str">
        <f t="shared" si="887"/>
        <v/>
      </c>
      <c r="Z1934" t="str">
        <f t="shared" si="888"/>
        <v/>
      </c>
      <c r="AA1934" t="str">
        <f t="shared" si="889"/>
        <v/>
      </c>
      <c r="AB1934" t="str">
        <f t="shared" si="890"/>
        <v/>
      </c>
      <c r="AC1934" t="str">
        <f t="shared" si="891"/>
        <v/>
      </c>
      <c r="AD1934" t="str">
        <f t="shared" si="892"/>
        <v/>
      </c>
      <c r="AE1934" t="str">
        <f t="shared" si="893"/>
        <v/>
      </c>
      <c r="AF1934" t="str">
        <f t="shared" si="894"/>
        <v/>
      </c>
      <c r="AG1934" t="str">
        <f t="shared" si="895"/>
        <v/>
      </c>
      <c r="AH1934" t="str">
        <f t="shared" si="896"/>
        <v/>
      </c>
      <c r="AI1934" t="str">
        <f t="shared" si="897"/>
        <v/>
      </c>
      <c r="AJ1934" t="str">
        <f t="shared" si="898"/>
        <v/>
      </c>
      <c r="AK1934" t="str">
        <f t="shared" si="899"/>
        <v/>
      </c>
      <c r="AL1934" t="str">
        <f t="shared" si="900"/>
        <v/>
      </c>
      <c r="AM1934" t="str">
        <f t="shared" si="901"/>
        <v/>
      </c>
    </row>
    <row r="1935" spans="1:39">
      <c r="A1935" t="s">
        <v>1551</v>
      </c>
      <c r="C1935" t="s">
        <v>1</v>
      </c>
      <c r="D1935" t="s">
        <v>1552</v>
      </c>
      <c r="E1935" t="s">
        <v>3</v>
      </c>
      <c r="G1935">
        <v>200</v>
      </c>
      <c r="H1935">
        <v>57168</v>
      </c>
      <c r="I1935" t="s">
        <v>172</v>
      </c>
      <c r="J1935" t="s">
        <v>1553</v>
      </c>
      <c r="K1935" t="str">
        <f t="shared" si="873"/>
        <v/>
      </c>
      <c r="L1935" t="str">
        <f t="shared" si="874"/>
        <v/>
      </c>
      <c r="M1935" t="str">
        <f t="shared" si="875"/>
        <v/>
      </c>
      <c r="N1935" t="str">
        <f t="shared" si="876"/>
        <v>Bot</v>
      </c>
      <c r="O1935" t="str">
        <f t="shared" si="877"/>
        <v>Internet Explorer</v>
      </c>
      <c r="P1935" t="str">
        <f t="shared" si="878"/>
        <v>Visiteur</v>
      </c>
      <c r="Q1935" t="str">
        <f t="shared" si="879"/>
        <v/>
      </c>
      <c r="R1935" t="str">
        <f t="shared" si="880"/>
        <v/>
      </c>
      <c r="S1935" t="str">
        <f t="shared" si="881"/>
        <v/>
      </c>
      <c r="T1935" t="str">
        <f t="shared" si="882"/>
        <v/>
      </c>
      <c r="U1935" t="str">
        <f t="shared" si="883"/>
        <v/>
      </c>
      <c r="V1935" t="str">
        <f t="shared" si="884"/>
        <v/>
      </c>
      <c r="W1935" t="str">
        <f t="shared" si="885"/>
        <v/>
      </c>
      <c r="X1935" t="str">
        <f t="shared" si="886"/>
        <v>Internet Explorer</v>
      </c>
      <c r="Y1935" t="str">
        <f t="shared" si="887"/>
        <v/>
      </c>
      <c r="Z1935" t="str">
        <f t="shared" si="888"/>
        <v/>
      </c>
      <c r="AA1935" t="str">
        <f t="shared" si="889"/>
        <v/>
      </c>
      <c r="AB1935" t="str">
        <f t="shared" si="890"/>
        <v/>
      </c>
      <c r="AC1935" t="str">
        <f t="shared" si="891"/>
        <v/>
      </c>
      <c r="AD1935" t="str">
        <f t="shared" si="892"/>
        <v/>
      </c>
      <c r="AE1935" t="str">
        <f t="shared" si="893"/>
        <v/>
      </c>
      <c r="AF1935" t="str">
        <f t="shared" si="894"/>
        <v/>
      </c>
      <c r="AG1935" t="str">
        <f t="shared" si="895"/>
        <v/>
      </c>
      <c r="AH1935" t="str">
        <f t="shared" si="896"/>
        <v/>
      </c>
      <c r="AI1935" t="str">
        <f t="shared" si="897"/>
        <v/>
      </c>
      <c r="AJ1935" t="str">
        <f t="shared" si="898"/>
        <v/>
      </c>
      <c r="AK1935" t="str">
        <f t="shared" si="899"/>
        <v/>
      </c>
      <c r="AL1935" t="str">
        <f t="shared" si="900"/>
        <v/>
      </c>
      <c r="AM1935" t="str">
        <f t="shared" si="901"/>
        <v/>
      </c>
    </row>
    <row r="1936" spans="1:39">
      <c r="A1936" t="s">
        <v>28</v>
      </c>
      <c r="C1936" t="s">
        <v>1</v>
      </c>
      <c r="D1936" t="s">
        <v>1554</v>
      </c>
      <c r="E1936" t="s">
        <v>3</v>
      </c>
      <c r="G1936">
        <v>200</v>
      </c>
      <c r="H1936">
        <v>14219</v>
      </c>
      <c r="I1936" t="s">
        <v>1</v>
      </c>
      <c r="J1936" t="s">
        <v>33</v>
      </c>
      <c r="K1936" t="str">
        <f t="shared" si="873"/>
        <v/>
      </c>
      <c r="L1936" t="str">
        <f t="shared" si="874"/>
        <v/>
      </c>
      <c r="M1936" t="str">
        <f t="shared" si="875"/>
        <v/>
      </c>
      <c r="N1936" t="str">
        <f t="shared" si="876"/>
        <v>Bot</v>
      </c>
      <c r="O1936" t="str">
        <f t="shared" si="877"/>
        <v>Googlebot/2</v>
      </c>
      <c r="P1936" t="str">
        <f t="shared" si="878"/>
        <v>Visiteur</v>
      </c>
      <c r="Q1936" t="str">
        <f t="shared" si="879"/>
        <v/>
      </c>
      <c r="R1936" t="str">
        <f t="shared" si="880"/>
        <v/>
      </c>
      <c r="S1936" t="str">
        <f t="shared" si="881"/>
        <v/>
      </c>
      <c r="T1936" t="str">
        <f t="shared" si="882"/>
        <v/>
      </c>
      <c r="U1936" t="str">
        <f t="shared" si="883"/>
        <v/>
      </c>
      <c r="V1936" t="str">
        <f t="shared" si="884"/>
        <v/>
      </c>
      <c r="W1936" t="str">
        <f t="shared" si="885"/>
        <v/>
      </c>
      <c r="X1936" t="str">
        <f t="shared" si="886"/>
        <v/>
      </c>
      <c r="Y1936" t="str">
        <f t="shared" si="887"/>
        <v/>
      </c>
      <c r="Z1936" t="str">
        <f t="shared" si="888"/>
        <v/>
      </c>
      <c r="AA1936" t="str">
        <f t="shared" si="889"/>
        <v/>
      </c>
      <c r="AB1936" t="str">
        <f t="shared" si="890"/>
        <v>Googlebot/2</v>
      </c>
      <c r="AC1936" t="str">
        <f t="shared" si="891"/>
        <v/>
      </c>
      <c r="AD1936" t="str">
        <f t="shared" si="892"/>
        <v/>
      </c>
      <c r="AE1936" t="str">
        <f t="shared" si="893"/>
        <v/>
      </c>
      <c r="AF1936" t="str">
        <f t="shared" si="894"/>
        <v/>
      </c>
      <c r="AG1936" t="str">
        <f t="shared" si="895"/>
        <v/>
      </c>
      <c r="AH1936" t="str">
        <f t="shared" si="896"/>
        <v/>
      </c>
      <c r="AI1936" t="str">
        <f t="shared" si="897"/>
        <v/>
      </c>
      <c r="AJ1936" t="str">
        <f t="shared" si="898"/>
        <v/>
      </c>
      <c r="AK1936" t="str">
        <f t="shared" si="899"/>
        <v/>
      </c>
      <c r="AL1936" t="str">
        <f t="shared" si="900"/>
        <v/>
      </c>
      <c r="AM1936" t="str">
        <f t="shared" si="901"/>
        <v/>
      </c>
    </row>
    <row r="1937" spans="1:39">
      <c r="A1937" t="s">
        <v>28</v>
      </c>
      <c r="C1937" t="s">
        <v>1</v>
      </c>
      <c r="D1937" t="s">
        <v>1554</v>
      </c>
      <c r="E1937" t="s">
        <v>3</v>
      </c>
      <c r="G1937">
        <v>200</v>
      </c>
      <c r="H1937">
        <v>543</v>
      </c>
      <c r="I1937" t="s">
        <v>1</v>
      </c>
      <c r="J1937" t="s">
        <v>33</v>
      </c>
      <c r="K1937" t="str">
        <f t="shared" si="873"/>
        <v/>
      </c>
      <c r="L1937" t="str">
        <f t="shared" si="874"/>
        <v/>
      </c>
      <c r="M1937" t="str">
        <f t="shared" si="875"/>
        <v/>
      </c>
      <c r="N1937" t="str">
        <f t="shared" si="876"/>
        <v>Visiteur</v>
      </c>
      <c r="O1937" t="str">
        <f t="shared" si="877"/>
        <v>Googlebot/2</v>
      </c>
      <c r="P1937" t="str">
        <f t="shared" si="878"/>
        <v>Visiteur</v>
      </c>
      <c r="Q1937" t="str">
        <f t="shared" si="879"/>
        <v/>
      </c>
      <c r="R1937" t="str">
        <f t="shared" si="880"/>
        <v/>
      </c>
      <c r="S1937" t="str">
        <f t="shared" si="881"/>
        <v/>
      </c>
      <c r="T1937" t="str">
        <f t="shared" si="882"/>
        <v/>
      </c>
      <c r="U1937" t="str">
        <f t="shared" si="883"/>
        <v/>
      </c>
      <c r="V1937" t="str">
        <f t="shared" si="884"/>
        <v/>
      </c>
      <c r="W1937" t="str">
        <f t="shared" si="885"/>
        <v/>
      </c>
      <c r="X1937" t="str">
        <f t="shared" si="886"/>
        <v/>
      </c>
      <c r="Y1937" t="str">
        <f t="shared" si="887"/>
        <v/>
      </c>
      <c r="Z1937" t="str">
        <f t="shared" si="888"/>
        <v/>
      </c>
      <c r="AA1937" t="str">
        <f t="shared" si="889"/>
        <v/>
      </c>
      <c r="AB1937" t="str">
        <f t="shared" si="890"/>
        <v>Googlebot/2</v>
      </c>
      <c r="AC1937" t="str">
        <f t="shared" si="891"/>
        <v/>
      </c>
      <c r="AD1937" t="str">
        <f t="shared" si="892"/>
        <v/>
      </c>
      <c r="AE1937" t="str">
        <f t="shared" si="893"/>
        <v/>
      </c>
      <c r="AF1937" t="str">
        <f t="shared" si="894"/>
        <v/>
      </c>
      <c r="AG1937" t="str">
        <f t="shared" si="895"/>
        <v/>
      </c>
      <c r="AH1937" t="str">
        <f t="shared" si="896"/>
        <v/>
      </c>
      <c r="AI1937" t="str">
        <f t="shared" si="897"/>
        <v/>
      </c>
      <c r="AJ1937" t="str">
        <f t="shared" si="898"/>
        <v/>
      </c>
      <c r="AK1937" t="str">
        <f t="shared" si="899"/>
        <v/>
      </c>
      <c r="AL1937" t="str">
        <f t="shared" si="900"/>
        <v/>
      </c>
      <c r="AM1937" t="str">
        <f t="shared" si="901"/>
        <v/>
      </c>
    </row>
    <row r="1938" spans="1:39">
      <c r="A1938" t="s">
        <v>337</v>
      </c>
      <c r="C1938" t="s">
        <v>1</v>
      </c>
      <c r="D1938" t="s">
        <v>1555</v>
      </c>
      <c r="E1938" t="s">
        <v>3</v>
      </c>
      <c r="G1938">
        <v>200</v>
      </c>
      <c r="H1938">
        <v>98</v>
      </c>
      <c r="I1938" t="s">
        <v>1442</v>
      </c>
      <c r="J1938" t="s">
        <v>340</v>
      </c>
      <c r="K1938" t="str">
        <f t="shared" si="873"/>
        <v/>
      </c>
      <c r="L1938" t="str">
        <f t="shared" si="874"/>
        <v/>
      </c>
      <c r="M1938" t="str">
        <f t="shared" si="875"/>
        <v/>
      </c>
      <c r="N1938" t="str">
        <f t="shared" si="876"/>
        <v>Visiteur</v>
      </c>
      <c r="O1938" t="str">
        <f t="shared" si="877"/>
        <v>Googlebot Smartphone</v>
      </c>
      <c r="P1938" t="str">
        <f t="shared" si="878"/>
        <v>Googlebot Smartphone</v>
      </c>
      <c r="Q1938" t="str">
        <f t="shared" si="879"/>
        <v/>
      </c>
      <c r="R1938" t="str">
        <f t="shared" si="880"/>
        <v/>
      </c>
      <c r="S1938" t="str">
        <f t="shared" si="881"/>
        <v>Googlebot Smartphone</v>
      </c>
      <c r="T1938" t="str">
        <f t="shared" si="882"/>
        <v/>
      </c>
      <c r="U1938" t="str">
        <f t="shared" si="883"/>
        <v/>
      </c>
      <c r="V1938" t="str">
        <f t="shared" si="884"/>
        <v/>
      </c>
      <c r="W1938" t="str">
        <f t="shared" si="885"/>
        <v/>
      </c>
      <c r="X1938" t="str">
        <f t="shared" si="886"/>
        <v/>
      </c>
      <c r="Y1938" t="str">
        <f t="shared" si="887"/>
        <v/>
      </c>
      <c r="Z1938" t="str">
        <f t="shared" si="888"/>
        <v/>
      </c>
      <c r="AA1938" t="str">
        <f t="shared" si="889"/>
        <v/>
      </c>
      <c r="AB1938" t="str">
        <f t="shared" si="890"/>
        <v/>
      </c>
      <c r="AC1938" t="str">
        <f t="shared" si="891"/>
        <v/>
      </c>
      <c r="AD1938" t="str">
        <f t="shared" si="892"/>
        <v/>
      </c>
      <c r="AE1938" t="str">
        <f t="shared" si="893"/>
        <v/>
      </c>
      <c r="AF1938" t="str">
        <f t="shared" si="894"/>
        <v/>
      </c>
      <c r="AG1938" t="str">
        <f t="shared" si="895"/>
        <v/>
      </c>
      <c r="AH1938" t="str">
        <f t="shared" si="896"/>
        <v/>
      </c>
      <c r="AI1938" t="str">
        <f t="shared" si="897"/>
        <v/>
      </c>
      <c r="AJ1938" t="str">
        <f t="shared" si="898"/>
        <v/>
      </c>
      <c r="AK1938" t="str">
        <f t="shared" si="899"/>
        <v/>
      </c>
      <c r="AL1938" t="str">
        <f t="shared" si="900"/>
        <v/>
      </c>
      <c r="AM1938" t="str">
        <f t="shared" si="901"/>
        <v/>
      </c>
    </row>
    <row r="1939" spans="1:39">
      <c r="A1939" t="s">
        <v>337</v>
      </c>
      <c r="C1939" t="s">
        <v>1</v>
      </c>
      <c r="D1939" t="s">
        <v>1556</v>
      </c>
      <c r="E1939" t="s">
        <v>3</v>
      </c>
      <c r="G1939">
        <v>200</v>
      </c>
      <c r="H1939">
        <v>47</v>
      </c>
      <c r="I1939" t="s">
        <v>1407</v>
      </c>
      <c r="J1939" t="s">
        <v>340</v>
      </c>
      <c r="K1939" t="str">
        <f t="shared" si="873"/>
        <v/>
      </c>
      <c r="L1939" t="str">
        <f t="shared" si="874"/>
        <v/>
      </c>
      <c r="M1939" t="str">
        <f t="shared" si="875"/>
        <v/>
      </c>
      <c r="N1939" t="str">
        <f t="shared" si="876"/>
        <v>Visiteur</v>
      </c>
      <c r="O1939" t="str">
        <f t="shared" si="877"/>
        <v>Googlebot Smartphone</v>
      </c>
      <c r="P1939" t="str">
        <f t="shared" si="878"/>
        <v>Googlebot Smartphone</v>
      </c>
      <c r="Q1939" t="str">
        <f t="shared" si="879"/>
        <v/>
      </c>
      <c r="R1939" t="str">
        <f t="shared" si="880"/>
        <v/>
      </c>
      <c r="S1939" t="str">
        <f t="shared" si="881"/>
        <v>Googlebot Smartphone</v>
      </c>
      <c r="T1939" t="str">
        <f t="shared" si="882"/>
        <v/>
      </c>
      <c r="U1939" t="str">
        <f t="shared" si="883"/>
        <v/>
      </c>
      <c r="V1939" t="str">
        <f t="shared" si="884"/>
        <v/>
      </c>
      <c r="W1939" t="str">
        <f t="shared" si="885"/>
        <v/>
      </c>
      <c r="X1939" t="str">
        <f t="shared" si="886"/>
        <v/>
      </c>
      <c r="Y1939" t="str">
        <f t="shared" si="887"/>
        <v/>
      </c>
      <c r="Z1939" t="str">
        <f t="shared" si="888"/>
        <v/>
      </c>
      <c r="AA1939" t="str">
        <f t="shared" si="889"/>
        <v/>
      </c>
      <c r="AB1939" t="str">
        <f t="shared" si="890"/>
        <v/>
      </c>
      <c r="AC1939" t="str">
        <f t="shared" si="891"/>
        <v/>
      </c>
      <c r="AD1939" t="str">
        <f t="shared" si="892"/>
        <v/>
      </c>
      <c r="AE1939" t="str">
        <f t="shared" si="893"/>
        <v/>
      </c>
      <c r="AF1939" t="str">
        <f t="shared" si="894"/>
        <v/>
      </c>
      <c r="AG1939" t="str">
        <f t="shared" si="895"/>
        <v/>
      </c>
      <c r="AH1939" t="str">
        <f t="shared" si="896"/>
        <v/>
      </c>
      <c r="AI1939" t="str">
        <f t="shared" si="897"/>
        <v/>
      </c>
      <c r="AJ1939" t="str">
        <f t="shared" si="898"/>
        <v/>
      </c>
      <c r="AK1939" t="str">
        <f t="shared" si="899"/>
        <v/>
      </c>
      <c r="AL1939" t="str">
        <f t="shared" si="900"/>
        <v/>
      </c>
      <c r="AM1939" t="str">
        <f t="shared" si="901"/>
        <v/>
      </c>
    </row>
    <row r="1940" spans="1:39">
      <c r="A1940" t="s">
        <v>337</v>
      </c>
      <c r="C1940" t="s">
        <v>1</v>
      </c>
      <c r="D1940" t="s">
        <v>1557</v>
      </c>
      <c r="E1940" t="s">
        <v>3</v>
      </c>
      <c r="G1940">
        <v>200</v>
      </c>
      <c r="H1940">
        <v>43</v>
      </c>
      <c r="I1940" t="s">
        <v>384</v>
      </c>
      <c r="J1940" t="s">
        <v>340</v>
      </c>
      <c r="K1940" t="str">
        <f t="shared" si="873"/>
        <v/>
      </c>
      <c r="L1940" t="str">
        <f t="shared" si="874"/>
        <v/>
      </c>
      <c r="M1940" t="str">
        <f t="shared" si="875"/>
        <v/>
      </c>
      <c r="N1940" t="str">
        <f t="shared" si="876"/>
        <v>Visiteur</v>
      </c>
      <c r="O1940" t="str">
        <f t="shared" si="877"/>
        <v>Googlebot Smartphone</v>
      </c>
      <c r="P1940" t="str">
        <f t="shared" si="878"/>
        <v>Googlebot Smartphone</v>
      </c>
      <c r="Q1940" t="str">
        <f t="shared" si="879"/>
        <v/>
      </c>
      <c r="R1940" t="str">
        <f t="shared" si="880"/>
        <v/>
      </c>
      <c r="S1940" t="str">
        <f t="shared" si="881"/>
        <v>Googlebot Smartphone</v>
      </c>
      <c r="T1940" t="str">
        <f t="shared" si="882"/>
        <v/>
      </c>
      <c r="U1940" t="str">
        <f t="shared" si="883"/>
        <v/>
      </c>
      <c r="V1940" t="str">
        <f t="shared" si="884"/>
        <v/>
      </c>
      <c r="W1940" t="str">
        <f t="shared" si="885"/>
        <v/>
      </c>
      <c r="X1940" t="str">
        <f t="shared" si="886"/>
        <v/>
      </c>
      <c r="Y1940" t="str">
        <f t="shared" si="887"/>
        <v/>
      </c>
      <c r="Z1940" t="str">
        <f t="shared" si="888"/>
        <v/>
      </c>
      <c r="AA1940" t="str">
        <f t="shared" si="889"/>
        <v/>
      </c>
      <c r="AB1940" t="str">
        <f t="shared" si="890"/>
        <v/>
      </c>
      <c r="AC1940" t="str">
        <f t="shared" si="891"/>
        <v/>
      </c>
      <c r="AD1940" t="str">
        <f t="shared" si="892"/>
        <v/>
      </c>
      <c r="AE1940" t="str">
        <f t="shared" si="893"/>
        <v/>
      </c>
      <c r="AF1940" t="str">
        <f t="shared" si="894"/>
        <v/>
      </c>
      <c r="AG1940" t="str">
        <f t="shared" si="895"/>
        <v/>
      </c>
      <c r="AH1940" t="str">
        <f t="shared" si="896"/>
        <v/>
      </c>
      <c r="AI1940" t="str">
        <f t="shared" si="897"/>
        <v/>
      </c>
      <c r="AJ1940" t="str">
        <f t="shared" si="898"/>
        <v/>
      </c>
      <c r="AK1940" t="str">
        <f t="shared" si="899"/>
        <v/>
      </c>
      <c r="AL1940" t="str">
        <f t="shared" si="900"/>
        <v/>
      </c>
      <c r="AM1940" t="str">
        <f t="shared" si="901"/>
        <v/>
      </c>
    </row>
    <row r="1941" spans="1:39">
      <c r="A1941" t="s">
        <v>337</v>
      </c>
      <c r="C1941" t="s">
        <v>1</v>
      </c>
      <c r="D1941" t="s">
        <v>1558</v>
      </c>
      <c r="E1941" t="s">
        <v>3</v>
      </c>
      <c r="G1941">
        <v>200</v>
      </c>
      <c r="H1941">
        <v>43</v>
      </c>
      <c r="I1941" t="s">
        <v>1442</v>
      </c>
      <c r="J1941" t="s">
        <v>340</v>
      </c>
      <c r="K1941" t="str">
        <f t="shared" si="873"/>
        <v/>
      </c>
      <c r="L1941" t="str">
        <f t="shared" si="874"/>
        <v/>
      </c>
      <c r="M1941" t="str">
        <f t="shared" si="875"/>
        <v/>
      </c>
      <c r="N1941" t="str">
        <f t="shared" si="876"/>
        <v>Visiteur</v>
      </c>
      <c r="O1941" t="str">
        <f t="shared" si="877"/>
        <v>Googlebot Smartphone</v>
      </c>
      <c r="P1941" t="str">
        <f t="shared" si="878"/>
        <v>Googlebot Smartphone</v>
      </c>
      <c r="Q1941" t="str">
        <f t="shared" si="879"/>
        <v/>
      </c>
      <c r="R1941" t="str">
        <f t="shared" si="880"/>
        <v/>
      </c>
      <c r="S1941" t="str">
        <f t="shared" si="881"/>
        <v>Googlebot Smartphone</v>
      </c>
      <c r="T1941" t="str">
        <f t="shared" si="882"/>
        <v/>
      </c>
      <c r="U1941" t="str">
        <f t="shared" si="883"/>
        <v/>
      </c>
      <c r="V1941" t="str">
        <f t="shared" si="884"/>
        <v/>
      </c>
      <c r="W1941" t="str">
        <f t="shared" si="885"/>
        <v/>
      </c>
      <c r="X1941" t="str">
        <f t="shared" si="886"/>
        <v/>
      </c>
      <c r="Y1941" t="str">
        <f t="shared" si="887"/>
        <v/>
      </c>
      <c r="Z1941" t="str">
        <f t="shared" si="888"/>
        <v/>
      </c>
      <c r="AA1941" t="str">
        <f t="shared" si="889"/>
        <v/>
      </c>
      <c r="AB1941" t="str">
        <f t="shared" si="890"/>
        <v/>
      </c>
      <c r="AC1941" t="str">
        <f t="shared" si="891"/>
        <v/>
      </c>
      <c r="AD1941" t="str">
        <f t="shared" si="892"/>
        <v/>
      </c>
      <c r="AE1941" t="str">
        <f t="shared" si="893"/>
        <v/>
      </c>
      <c r="AF1941" t="str">
        <f t="shared" si="894"/>
        <v/>
      </c>
      <c r="AG1941" t="str">
        <f t="shared" si="895"/>
        <v/>
      </c>
      <c r="AH1941" t="str">
        <f t="shared" si="896"/>
        <v/>
      </c>
      <c r="AI1941" t="str">
        <f t="shared" si="897"/>
        <v/>
      </c>
      <c r="AJ1941" t="str">
        <f t="shared" si="898"/>
        <v/>
      </c>
      <c r="AK1941" t="str">
        <f t="shared" si="899"/>
        <v/>
      </c>
      <c r="AL1941" t="str">
        <f t="shared" si="900"/>
        <v/>
      </c>
      <c r="AM1941" t="str">
        <f t="shared" si="901"/>
        <v/>
      </c>
    </row>
    <row r="1942" spans="1:39">
      <c r="A1942" t="s">
        <v>337</v>
      </c>
      <c r="C1942" t="s">
        <v>1</v>
      </c>
      <c r="D1942" t="s">
        <v>1559</v>
      </c>
      <c r="E1942" t="s">
        <v>3</v>
      </c>
      <c r="G1942">
        <v>200</v>
      </c>
      <c r="H1942">
        <v>98</v>
      </c>
      <c r="I1942" t="s">
        <v>1442</v>
      </c>
      <c r="J1942" t="s">
        <v>340</v>
      </c>
      <c r="K1942" t="str">
        <f t="shared" si="873"/>
        <v/>
      </c>
      <c r="L1942" t="str">
        <f t="shared" si="874"/>
        <v/>
      </c>
      <c r="M1942" t="str">
        <f t="shared" si="875"/>
        <v/>
      </c>
      <c r="N1942" t="str">
        <f t="shared" si="876"/>
        <v>Visiteur</v>
      </c>
      <c r="O1942" t="str">
        <f t="shared" si="877"/>
        <v>Googlebot Smartphone</v>
      </c>
      <c r="P1942" t="str">
        <f t="shared" si="878"/>
        <v>Googlebot Smartphone</v>
      </c>
      <c r="Q1942" t="str">
        <f t="shared" si="879"/>
        <v/>
      </c>
      <c r="R1942" t="str">
        <f t="shared" si="880"/>
        <v/>
      </c>
      <c r="S1942" t="str">
        <f t="shared" si="881"/>
        <v>Googlebot Smartphone</v>
      </c>
      <c r="T1942" t="str">
        <f t="shared" si="882"/>
        <v/>
      </c>
      <c r="U1942" t="str">
        <f t="shared" si="883"/>
        <v/>
      </c>
      <c r="V1942" t="str">
        <f t="shared" si="884"/>
        <v/>
      </c>
      <c r="W1942" t="str">
        <f t="shared" si="885"/>
        <v/>
      </c>
      <c r="X1942" t="str">
        <f t="shared" si="886"/>
        <v/>
      </c>
      <c r="Y1942" t="str">
        <f t="shared" si="887"/>
        <v/>
      </c>
      <c r="Z1942" t="str">
        <f t="shared" si="888"/>
        <v/>
      </c>
      <c r="AA1942" t="str">
        <f t="shared" si="889"/>
        <v/>
      </c>
      <c r="AB1942" t="str">
        <f t="shared" si="890"/>
        <v/>
      </c>
      <c r="AC1942" t="str">
        <f t="shared" si="891"/>
        <v/>
      </c>
      <c r="AD1942" t="str">
        <f t="shared" si="892"/>
        <v/>
      </c>
      <c r="AE1942" t="str">
        <f t="shared" si="893"/>
        <v/>
      </c>
      <c r="AF1942" t="str">
        <f t="shared" si="894"/>
        <v/>
      </c>
      <c r="AG1942" t="str">
        <f t="shared" si="895"/>
        <v/>
      </c>
      <c r="AH1942" t="str">
        <f t="shared" si="896"/>
        <v/>
      </c>
      <c r="AI1942" t="str">
        <f t="shared" si="897"/>
        <v/>
      </c>
      <c r="AJ1942" t="str">
        <f t="shared" si="898"/>
        <v/>
      </c>
      <c r="AK1942" t="str">
        <f t="shared" si="899"/>
        <v/>
      </c>
      <c r="AL1942" t="str">
        <f t="shared" si="900"/>
        <v/>
      </c>
      <c r="AM1942" t="str">
        <f t="shared" si="901"/>
        <v/>
      </c>
    </row>
    <row r="1943" spans="1:39">
      <c r="A1943" t="s">
        <v>337</v>
      </c>
      <c r="C1943" t="s">
        <v>1</v>
      </c>
      <c r="D1943" t="s">
        <v>1560</v>
      </c>
      <c r="E1943" t="s">
        <v>3</v>
      </c>
      <c r="G1943">
        <v>200</v>
      </c>
      <c r="H1943">
        <v>43</v>
      </c>
      <c r="I1943" t="s">
        <v>399</v>
      </c>
      <c r="J1943" t="s">
        <v>340</v>
      </c>
      <c r="K1943" t="str">
        <f t="shared" si="873"/>
        <v/>
      </c>
      <c r="L1943" t="str">
        <f t="shared" si="874"/>
        <v/>
      </c>
      <c r="M1943" t="str">
        <f t="shared" si="875"/>
        <v/>
      </c>
      <c r="N1943" t="str">
        <f t="shared" si="876"/>
        <v>Visiteur</v>
      </c>
      <c r="O1943" t="str">
        <f t="shared" si="877"/>
        <v>Googlebot Smartphone</v>
      </c>
      <c r="P1943" t="str">
        <f t="shared" si="878"/>
        <v>Googlebot Smartphone</v>
      </c>
      <c r="Q1943" t="str">
        <f t="shared" si="879"/>
        <v/>
      </c>
      <c r="R1943" t="str">
        <f t="shared" si="880"/>
        <v/>
      </c>
      <c r="S1943" t="str">
        <f t="shared" si="881"/>
        <v>Googlebot Smartphone</v>
      </c>
      <c r="T1943" t="str">
        <f t="shared" si="882"/>
        <v/>
      </c>
      <c r="U1943" t="str">
        <f t="shared" si="883"/>
        <v/>
      </c>
      <c r="V1943" t="str">
        <f t="shared" si="884"/>
        <v/>
      </c>
      <c r="W1943" t="str">
        <f t="shared" si="885"/>
        <v/>
      </c>
      <c r="X1943" t="str">
        <f t="shared" si="886"/>
        <v/>
      </c>
      <c r="Y1943" t="str">
        <f t="shared" si="887"/>
        <v/>
      </c>
      <c r="Z1943" t="str">
        <f t="shared" si="888"/>
        <v/>
      </c>
      <c r="AA1943" t="str">
        <f t="shared" si="889"/>
        <v/>
      </c>
      <c r="AB1943" t="str">
        <f t="shared" si="890"/>
        <v/>
      </c>
      <c r="AC1943" t="str">
        <f t="shared" si="891"/>
        <v/>
      </c>
      <c r="AD1943" t="str">
        <f t="shared" si="892"/>
        <v/>
      </c>
      <c r="AE1943" t="str">
        <f t="shared" si="893"/>
        <v/>
      </c>
      <c r="AF1943" t="str">
        <f t="shared" si="894"/>
        <v/>
      </c>
      <c r="AG1943" t="str">
        <f t="shared" si="895"/>
        <v/>
      </c>
      <c r="AH1943" t="str">
        <f t="shared" si="896"/>
        <v/>
      </c>
      <c r="AI1943" t="str">
        <f t="shared" si="897"/>
        <v/>
      </c>
      <c r="AJ1943" t="str">
        <f t="shared" si="898"/>
        <v/>
      </c>
      <c r="AK1943" t="str">
        <f t="shared" si="899"/>
        <v/>
      </c>
      <c r="AL1943" t="str">
        <f t="shared" si="900"/>
        <v/>
      </c>
      <c r="AM1943" t="str">
        <f t="shared" si="901"/>
        <v/>
      </c>
    </row>
    <row r="1944" spans="1:39">
      <c r="A1944" t="s">
        <v>337</v>
      </c>
      <c r="C1944" t="s">
        <v>1</v>
      </c>
      <c r="D1944" t="s">
        <v>1561</v>
      </c>
      <c r="E1944" t="s">
        <v>3</v>
      </c>
      <c r="G1944">
        <v>200</v>
      </c>
      <c r="H1944">
        <v>43</v>
      </c>
      <c r="I1944" t="s">
        <v>1359</v>
      </c>
      <c r="J1944" t="s">
        <v>340</v>
      </c>
      <c r="K1944" t="str">
        <f t="shared" si="873"/>
        <v/>
      </c>
      <c r="L1944" t="str">
        <f t="shared" si="874"/>
        <v/>
      </c>
      <c r="M1944" t="str">
        <f t="shared" si="875"/>
        <v/>
      </c>
      <c r="N1944" t="str">
        <f t="shared" si="876"/>
        <v>Visiteur</v>
      </c>
      <c r="O1944" t="str">
        <f t="shared" si="877"/>
        <v>Googlebot Smartphone</v>
      </c>
      <c r="P1944" t="str">
        <f t="shared" si="878"/>
        <v>Googlebot Smartphone</v>
      </c>
      <c r="Q1944" t="str">
        <f t="shared" si="879"/>
        <v/>
      </c>
      <c r="R1944" t="str">
        <f t="shared" si="880"/>
        <v/>
      </c>
      <c r="S1944" t="str">
        <f t="shared" si="881"/>
        <v>Googlebot Smartphone</v>
      </c>
      <c r="T1944" t="str">
        <f t="shared" si="882"/>
        <v/>
      </c>
      <c r="U1944" t="str">
        <f t="shared" si="883"/>
        <v/>
      </c>
      <c r="V1944" t="str">
        <f t="shared" si="884"/>
        <v/>
      </c>
      <c r="W1944" t="str">
        <f t="shared" si="885"/>
        <v/>
      </c>
      <c r="X1944" t="str">
        <f t="shared" si="886"/>
        <v/>
      </c>
      <c r="Y1944" t="str">
        <f t="shared" si="887"/>
        <v/>
      </c>
      <c r="Z1944" t="str">
        <f t="shared" si="888"/>
        <v/>
      </c>
      <c r="AA1944" t="str">
        <f t="shared" si="889"/>
        <v/>
      </c>
      <c r="AB1944" t="str">
        <f t="shared" si="890"/>
        <v/>
      </c>
      <c r="AC1944" t="str">
        <f t="shared" si="891"/>
        <v/>
      </c>
      <c r="AD1944" t="str">
        <f t="shared" si="892"/>
        <v/>
      </c>
      <c r="AE1944" t="str">
        <f t="shared" si="893"/>
        <v/>
      </c>
      <c r="AF1944" t="str">
        <f t="shared" si="894"/>
        <v/>
      </c>
      <c r="AG1944" t="str">
        <f t="shared" si="895"/>
        <v/>
      </c>
      <c r="AH1944" t="str">
        <f t="shared" si="896"/>
        <v/>
      </c>
      <c r="AI1944" t="str">
        <f t="shared" si="897"/>
        <v/>
      </c>
      <c r="AJ1944" t="str">
        <f t="shared" si="898"/>
        <v/>
      </c>
      <c r="AK1944" t="str">
        <f t="shared" si="899"/>
        <v/>
      </c>
      <c r="AL1944" t="str">
        <f t="shared" si="900"/>
        <v/>
      </c>
      <c r="AM1944" t="str">
        <f t="shared" si="901"/>
        <v/>
      </c>
    </row>
    <row r="1945" spans="1:39">
      <c r="A1945" t="s">
        <v>337</v>
      </c>
      <c r="C1945" t="s">
        <v>1</v>
      </c>
      <c r="D1945" t="s">
        <v>1562</v>
      </c>
      <c r="E1945" t="s">
        <v>3</v>
      </c>
      <c r="G1945">
        <v>200</v>
      </c>
      <c r="H1945">
        <v>47</v>
      </c>
      <c r="I1945" t="s">
        <v>1407</v>
      </c>
      <c r="J1945" t="s">
        <v>340</v>
      </c>
      <c r="K1945" t="str">
        <f t="shared" si="873"/>
        <v/>
      </c>
      <c r="L1945" t="str">
        <f t="shared" si="874"/>
        <v/>
      </c>
      <c r="M1945" t="str">
        <f t="shared" si="875"/>
        <v/>
      </c>
      <c r="N1945" t="str">
        <f t="shared" si="876"/>
        <v>Visiteur</v>
      </c>
      <c r="O1945" t="str">
        <f t="shared" si="877"/>
        <v>Googlebot Smartphone</v>
      </c>
      <c r="P1945" t="str">
        <f t="shared" si="878"/>
        <v>Googlebot Smartphone</v>
      </c>
      <c r="Q1945" t="str">
        <f t="shared" si="879"/>
        <v/>
      </c>
      <c r="R1945" t="str">
        <f t="shared" si="880"/>
        <v/>
      </c>
      <c r="S1945" t="str">
        <f t="shared" si="881"/>
        <v>Googlebot Smartphone</v>
      </c>
      <c r="T1945" t="str">
        <f t="shared" si="882"/>
        <v/>
      </c>
      <c r="U1945" t="str">
        <f t="shared" si="883"/>
        <v/>
      </c>
      <c r="V1945" t="str">
        <f t="shared" si="884"/>
        <v/>
      </c>
      <c r="W1945" t="str">
        <f t="shared" si="885"/>
        <v/>
      </c>
      <c r="X1945" t="str">
        <f t="shared" si="886"/>
        <v/>
      </c>
      <c r="Y1945" t="str">
        <f t="shared" si="887"/>
        <v/>
      </c>
      <c r="Z1945" t="str">
        <f t="shared" si="888"/>
        <v/>
      </c>
      <c r="AA1945" t="str">
        <f t="shared" si="889"/>
        <v/>
      </c>
      <c r="AB1945" t="str">
        <f t="shared" si="890"/>
        <v/>
      </c>
      <c r="AC1945" t="str">
        <f t="shared" si="891"/>
        <v/>
      </c>
      <c r="AD1945" t="str">
        <f t="shared" si="892"/>
        <v/>
      </c>
      <c r="AE1945" t="str">
        <f t="shared" si="893"/>
        <v/>
      </c>
      <c r="AF1945" t="str">
        <f t="shared" si="894"/>
        <v/>
      </c>
      <c r="AG1945" t="str">
        <f t="shared" si="895"/>
        <v/>
      </c>
      <c r="AH1945" t="str">
        <f t="shared" si="896"/>
        <v/>
      </c>
      <c r="AI1945" t="str">
        <f t="shared" si="897"/>
        <v/>
      </c>
      <c r="AJ1945" t="str">
        <f t="shared" si="898"/>
        <v/>
      </c>
      <c r="AK1945" t="str">
        <f t="shared" si="899"/>
        <v/>
      </c>
      <c r="AL1945" t="str">
        <f t="shared" si="900"/>
        <v/>
      </c>
      <c r="AM1945" t="str">
        <f t="shared" si="901"/>
        <v/>
      </c>
    </row>
    <row r="1946" spans="1:39">
      <c r="A1946" t="s">
        <v>337</v>
      </c>
      <c r="C1946" t="s">
        <v>1</v>
      </c>
      <c r="D1946" t="s">
        <v>1563</v>
      </c>
      <c r="E1946" t="s">
        <v>3</v>
      </c>
      <c r="G1946">
        <v>200</v>
      </c>
      <c r="H1946">
        <v>43</v>
      </c>
      <c r="I1946" t="s">
        <v>1364</v>
      </c>
      <c r="J1946" t="s">
        <v>340</v>
      </c>
      <c r="K1946" t="str">
        <f t="shared" si="873"/>
        <v/>
      </c>
      <c r="L1946" t="str">
        <f t="shared" si="874"/>
        <v/>
      </c>
      <c r="M1946" t="str">
        <f t="shared" si="875"/>
        <v/>
      </c>
      <c r="N1946" t="str">
        <f t="shared" si="876"/>
        <v>Bot</v>
      </c>
      <c r="O1946" t="str">
        <f t="shared" si="877"/>
        <v>Googlebot Smartphone</v>
      </c>
      <c r="P1946" t="str">
        <f t="shared" si="878"/>
        <v>Googlebot Smartphone</v>
      </c>
      <c r="Q1946" t="str">
        <f t="shared" si="879"/>
        <v/>
      </c>
      <c r="R1946" t="str">
        <f t="shared" si="880"/>
        <v/>
      </c>
      <c r="S1946" t="str">
        <f t="shared" si="881"/>
        <v>Googlebot Smartphone</v>
      </c>
      <c r="T1946" t="str">
        <f t="shared" si="882"/>
        <v/>
      </c>
      <c r="U1946" t="str">
        <f t="shared" si="883"/>
        <v/>
      </c>
      <c r="V1946" t="str">
        <f t="shared" si="884"/>
        <v/>
      </c>
      <c r="W1946" t="str">
        <f t="shared" si="885"/>
        <v/>
      </c>
      <c r="X1946" t="str">
        <f t="shared" si="886"/>
        <v/>
      </c>
      <c r="Y1946" t="str">
        <f t="shared" si="887"/>
        <v/>
      </c>
      <c r="Z1946" t="str">
        <f t="shared" si="888"/>
        <v/>
      </c>
      <c r="AA1946" t="str">
        <f t="shared" si="889"/>
        <v/>
      </c>
      <c r="AB1946" t="str">
        <f t="shared" si="890"/>
        <v/>
      </c>
      <c r="AC1946" t="str">
        <f t="shared" si="891"/>
        <v/>
      </c>
      <c r="AD1946" t="str">
        <f t="shared" si="892"/>
        <v/>
      </c>
      <c r="AE1946" t="str">
        <f t="shared" si="893"/>
        <v/>
      </c>
      <c r="AF1946" t="str">
        <f t="shared" si="894"/>
        <v/>
      </c>
      <c r="AG1946" t="str">
        <f t="shared" si="895"/>
        <v/>
      </c>
      <c r="AH1946" t="str">
        <f t="shared" si="896"/>
        <v/>
      </c>
      <c r="AI1946" t="str">
        <f t="shared" si="897"/>
        <v/>
      </c>
      <c r="AJ1946" t="str">
        <f t="shared" si="898"/>
        <v/>
      </c>
      <c r="AK1946" t="str">
        <f t="shared" si="899"/>
        <v/>
      </c>
      <c r="AL1946" t="str">
        <f t="shared" si="900"/>
        <v/>
      </c>
      <c r="AM1946" t="str">
        <f t="shared" si="901"/>
        <v/>
      </c>
    </row>
    <row r="1947" spans="1:39">
      <c r="A1947" t="s">
        <v>28</v>
      </c>
      <c r="C1947" t="s">
        <v>1</v>
      </c>
      <c r="D1947" t="s">
        <v>1564</v>
      </c>
      <c r="E1947" t="s">
        <v>3</v>
      </c>
      <c r="G1947">
        <v>200</v>
      </c>
      <c r="H1947">
        <v>12305</v>
      </c>
      <c r="I1947" t="s">
        <v>1</v>
      </c>
      <c r="J1947" t="s">
        <v>84</v>
      </c>
      <c r="K1947" t="str">
        <f t="shared" si="873"/>
        <v/>
      </c>
      <c r="L1947" t="str">
        <f t="shared" si="874"/>
        <v/>
      </c>
      <c r="M1947" t="str">
        <f t="shared" si="875"/>
        <v/>
      </c>
      <c r="N1947" t="str">
        <f t="shared" si="876"/>
        <v>Bot</v>
      </c>
      <c r="O1947" t="str">
        <f t="shared" si="877"/>
        <v>GooglebotGooglebot/2</v>
      </c>
      <c r="P1947" t="str">
        <f t="shared" si="878"/>
        <v>Googlebot</v>
      </c>
      <c r="Q1947" t="str">
        <f t="shared" si="879"/>
        <v/>
      </c>
      <c r="R1947" t="str">
        <f t="shared" si="880"/>
        <v>Googlebot</v>
      </c>
      <c r="S1947" t="str">
        <f t="shared" si="881"/>
        <v/>
      </c>
      <c r="T1947" t="str">
        <f t="shared" si="882"/>
        <v/>
      </c>
      <c r="U1947" t="str">
        <f t="shared" si="883"/>
        <v/>
      </c>
      <c r="V1947" t="str">
        <f t="shared" si="884"/>
        <v/>
      </c>
      <c r="W1947" t="str">
        <f t="shared" si="885"/>
        <v/>
      </c>
      <c r="X1947" t="str">
        <f t="shared" si="886"/>
        <v/>
      </c>
      <c r="Y1947" t="str">
        <f t="shared" si="887"/>
        <v/>
      </c>
      <c r="Z1947" t="str">
        <f t="shared" si="888"/>
        <v/>
      </c>
      <c r="AA1947" t="str">
        <f t="shared" si="889"/>
        <v/>
      </c>
      <c r="AB1947" t="str">
        <f t="shared" si="890"/>
        <v>Googlebot/2</v>
      </c>
      <c r="AC1947" t="str">
        <f t="shared" si="891"/>
        <v/>
      </c>
      <c r="AD1947" t="str">
        <f t="shared" si="892"/>
        <v/>
      </c>
      <c r="AE1947" t="str">
        <f t="shared" si="893"/>
        <v/>
      </c>
      <c r="AF1947" t="str">
        <f t="shared" si="894"/>
        <v/>
      </c>
      <c r="AG1947" t="str">
        <f t="shared" si="895"/>
        <v/>
      </c>
      <c r="AH1947" t="str">
        <f t="shared" si="896"/>
        <v/>
      </c>
      <c r="AI1947" t="str">
        <f t="shared" si="897"/>
        <v/>
      </c>
      <c r="AJ1947" t="str">
        <f t="shared" si="898"/>
        <v/>
      </c>
      <c r="AK1947" t="str">
        <f t="shared" si="899"/>
        <v/>
      </c>
      <c r="AL1947" t="str">
        <f t="shared" si="900"/>
        <v/>
      </c>
      <c r="AM1947" t="str">
        <f t="shared" si="901"/>
        <v/>
      </c>
    </row>
    <row r="1948" spans="1:39">
      <c r="A1948" t="s">
        <v>78</v>
      </c>
      <c r="C1948" t="s">
        <v>1</v>
      </c>
      <c r="D1948" t="s">
        <v>1565</v>
      </c>
      <c r="E1948" t="s">
        <v>3</v>
      </c>
      <c r="G1948">
        <v>200</v>
      </c>
      <c r="H1948">
        <v>1890</v>
      </c>
      <c r="I1948" t="s">
        <v>1</v>
      </c>
      <c r="J1948" t="s">
        <v>80</v>
      </c>
      <c r="K1948" t="str">
        <f t="shared" si="873"/>
        <v/>
      </c>
      <c r="L1948" t="str">
        <f t="shared" si="874"/>
        <v/>
      </c>
      <c r="M1948" t="str">
        <f t="shared" si="875"/>
        <v/>
      </c>
      <c r="N1948" t="str">
        <f t="shared" si="876"/>
        <v>Visiteur</v>
      </c>
      <c r="O1948" t="str">
        <f t="shared" si="877"/>
        <v>Moz</v>
      </c>
      <c r="P1948" t="str">
        <f t="shared" si="878"/>
        <v>Visiteur</v>
      </c>
      <c r="Q1948" t="str">
        <f t="shared" si="879"/>
        <v/>
      </c>
      <c r="R1948" t="str">
        <f t="shared" si="880"/>
        <v/>
      </c>
      <c r="S1948" t="str">
        <f t="shared" si="881"/>
        <v/>
      </c>
      <c r="T1948" t="str">
        <f t="shared" si="882"/>
        <v/>
      </c>
      <c r="U1948" t="str">
        <f t="shared" si="883"/>
        <v/>
      </c>
      <c r="V1948" t="str">
        <f t="shared" si="884"/>
        <v>Moz</v>
      </c>
      <c r="W1948" t="str">
        <f t="shared" si="885"/>
        <v/>
      </c>
      <c r="X1948" t="str">
        <f t="shared" si="886"/>
        <v/>
      </c>
      <c r="Y1948" t="str">
        <f t="shared" si="887"/>
        <v/>
      </c>
      <c r="Z1948" t="str">
        <f t="shared" si="888"/>
        <v/>
      </c>
      <c r="AA1948" t="str">
        <f t="shared" si="889"/>
        <v/>
      </c>
      <c r="AB1948" t="str">
        <f t="shared" si="890"/>
        <v/>
      </c>
      <c r="AC1948" t="str">
        <f t="shared" si="891"/>
        <v/>
      </c>
      <c r="AD1948" t="str">
        <f t="shared" si="892"/>
        <v/>
      </c>
      <c r="AE1948" t="str">
        <f t="shared" si="893"/>
        <v/>
      </c>
      <c r="AF1948" t="str">
        <f t="shared" si="894"/>
        <v/>
      </c>
      <c r="AG1948" t="str">
        <f t="shared" si="895"/>
        <v/>
      </c>
      <c r="AH1948" t="str">
        <f t="shared" si="896"/>
        <v/>
      </c>
      <c r="AI1948" t="str">
        <f t="shared" si="897"/>
        <v/>
      </c>
      <c r="AJ1948" t="str">
        <f t="shared" si="898"/>
        <v/>
      </c>
      <c r="AK1948" t="str">
        <f t="shared" si="899"/>
        <v/>
      </c>
      <c r="AL1948" t="str">
        <f t="shared" si="900"/>
        <v/>
      </c>
      <c r="AM1948" t="str">
        <f t="shared" si="901"/>
        <v/>
      </c>
    </row>
    <row r="1949" spans="1:39">
      <c r="A1949" t="s">
        <v>337</v>
      </c>
      <c r="C1949" t="s">
        <v>1</v>
      </c>
      <c r="D1949" t="s">
        <v>1566</v>
      </c>
      <c r="E1949" t="s">
        <v>3</v>
      </c>
      <c r="G1949">
        <v>200</v>
      </c>
      <c r="H1949">
        <v>43</v>
      </c>
      <c r="I1949" t="s">
        <v>1391</v>
      </c>
      <c r="J1949" t="s">
        <v>340</v>
      </c>
      <c r="K1949" t="str">
        <f t="shared" si="873"/>
        <v/>
      </c>
      <c r="L1949" t="str">
        <f t="shared" si="874"/>
        <v/>
      </c>
      <c r="M1949" t="str">
        <f t="shared" si="875"/>
        <v/>
      </c>
      <c r="N1949" t="str">
        <f t="shared" si="876"/>
        <v>Visiteur</v>
      </c>
      <c r="O1949" t="str">
        <f t="shared" si="877"/>
        <v>Googlebot Smartphone</v>
      </c>
      <c r="P1949" t="str">
        <f t="shared" si="878"/>
        <v>Googlebot Smartphone</v>
      </c>
      <c r="Q1949" t="str">
        <f t="shared" si="879"/>
        <v/>
      </c>
      <c r="R1949" t="str">
        <f t="shared" si="880"/>
        <v/>
      </c>
      <c r="S1949" t="str">
        <f t="shared" si="881"/>
        <v>Googlebot Smartphone</v>
      </c>
      <c r="T1949" t="str">
        <f t="shared" si="882"/>
        <v/>
      </c>
      <c r="U1949" t="str">
        <f t="shared" si="883"/>
        <v/>
      </c>
      <c r="V1949" t="str">
        <f t="shared" si="884"/>
        <v/>
      </c>
      <c r="W1949" t="str">
        <f t="shared" si="885"/>
        <v/>
      </c>
      <c r="X1949" t="str">
        <f t="shared" si="886"/>
        <v/>
      </c>
      <c r="Y1949" t="str">
        <f t="shared" si="887"/>
        <v/>
      </c>
      <c r="Z1949" t="str">
        <f t="shared" si="888"/>
        <v/>
      </c>
      <c r="AA1949" t="str">
        <f t="shared" si="889"/>
        <v/>
      </c>
      <c r="AB1949" t="str">
        <f t="shared" si="890"/>
        <v/>
      </c>
      <c r="AC1949" t="str">
        <f t="shared" si="891"/>
        <v/>
      </c>
      <c r="AD1949" t="str">
        <f t="shared" si="892"/>
        <v/>
      </c>
      <c r="AE1949" t="str">
        <f t="shared" si="893"/>
        <v/>
      </c>
      <c r="AF1949" t="str">
        <f t="shared" si="894"/>
        <v/>
      </c>
      <c r="AG1949" t="str">
        <f t="shared" si="895"/>
        <v/>
      </c>
      <c r="AH1949" t="str">
        <f t="shared" si="896"/>
        <v/>
      </c>
      <c r="AI1949" t="str">
        <f t="shared" si="897"/>
        <v/>
      </c>
      <c r="AJ1949" t="str">
        <f t="shared" si="898"/>
        <v/>
      </c>
      <c r="AK1949" t="str">
        <f t="shared" si="899"/>
        <v/>
      </c>
      <c r="AL1949" t="str">
        <f t="shared" si="900"/>
        <v/>
      </c>
      <c r="AM1949" t="str">
        <f t="shared" si="901"/>
        <v/>
      </c>
    </row>
    <row r="1950" spans="1:39">
      <c r="A1950" t="s">
        <v>337</v>
      </c>
      <c r="C1950" t="s">
        <v>1</v>
      </c>
      <c r="D1950" t="s">
        <v>1567</v>
      </c>
      <c r="E1950" t="s">
        <v>3</v>
      </c>
      <c r="G1950">
        <v>200</v>
      </c>
      <c r="H1950">
        <v>98</v>
      </c>
      <c r="I1950" t="s">
        <v>1442</v>
      </c>
      <c r="J1950" t="s">
        <v>340</v>
      </c>
      <c r="K1950" t="str">
        <f t="shared" si="873"/>
        <v/>
      </c>
      <c r="L1950" t="str">
        <f t="shared" si="874"/>
        <v/>
      </c>
      <c r="M1950" t="str">
        <f t="shared" si="875"/>
        <v/>
      </c>
      <c r="N1950" t="str">
        <f t="shared" si="876"/>
        <v>Visiteur</v>
      </c>
      <c r="O1950" t="str">
        <f t="shared" si="877"/>
        <v>Googlebot Smartphone</v>
      </c>
      <c r="P1950" t="str">
        <f t="shared" si="878"/>
        <v>Googlebot Smartphone</v>
      </c>
      <c r="Q1950" t="str">
        <f t="shared" si="879"/>
        <v/>
      </c>
      <c r="R1950" t="str">
        <f t="shared" si="880"/>
        <v/>
      </c>
      <c r="S1950" t="str">
        <f t="shared" si="881"/>
        <v>Googlebot Smartphone</v>
      </c>
      <c r="T1950" t="str">
        <f t="shared" si="882"/>
        <v/>
      </c>
      <c r="U1950" t="str">
        <f t="shared" si="883"/>
        <v/>
      </c>
      <c r="V1950" t="str">
        <f t="shared" si="884"/>
        <v/>
      </c>
      <c r="W1950" t="str">
        <f t="shared" si="885"/>
        <v/>
      </c>
      <c r="X1950" t="str">
        <f t="shared" si="886"/>
        <v/>
      </c>
      <c r="Y1950" t="str">
        <f t="shared" si="887"/>
        <v/>
      </c>
      <c r="Z1950" t="str">
        <f t="shared" si="888"/>
        <v/>
      </c>
      <c r="AA1950" t="str">
        <f t="shared" si="889"/>
        <v/>
      </c>
      <c r="AB1950" t="str">
        <f t="shared" si="890"/>
        <v/>
      </c>
      <c r="AC1950" t="str">
        <f t="shared" si="891"/>
        <v/>
      </c>
      <c r="AD1950" t="str">
        <f t="shared" si="892"/>
        <v/>
      </c>
      <c r="AE1950" t="str">
        <f t="shared" si="893"/>
        <v/>
      </c>
      <c r="AF1950" t="str">
        <f t="shared" si="894"/>
        <v/>
      </c>
      <c r="AG1950" t="str">
        <f t="shared" si="895"/>
        <v/>
      </c>
      <c r="AH1950" t="str">
        <f t="shared" si="896"/>
        <v/>
      </c>
      <c r="AI1950" t="str">
        <f t="shared" si="897"/>
        <v/>
      </c>
      <c r="AJ1950" t="str">
        <f t="shared" si="898"/>
        <v/>
      </c>
      <c r="AK1950" t="str">
        <f t="shared" si="899"/>
        <v/>
      </c>
      <c r="AL1950" t="str">
        <f t="shared" si="900"/>
        <v/>
      </c>
      <c r="AM1950" t="str">
        <f t="shared" si="901"/>
        <v/>
      </c>
    </row>
    <row r="1951" spans="1:39">
      <c r="A1951" t="s">
        <v>337</v>
      </c>
      <c r="C1951" t="s">
        <v>1</v>
      </c>
      <c r="D1951" t="s">
        <v>1568</v>
      </c>
      <c r="E1951" t="s">
        <v>3</v>
      </c>
      <c r="G1951">
        <v>200</v>
      </c>
      <c r="H1951">
        <v>43</v>
      </c>
      <c r="I1951" t="s">
        <v>1407</v>
      </c>
      <c r="J1951" t="s">
        <v>340</v>
      </c>
      <c r="K1951" t="str">
        <f t="shared" si="873"/>
        <v/>
      </c>
      <c r="L1951" t="str">
        <f t="shared" si="874"/>
        <v/>
      </c>
      <c r="M1951" t="str">
        <f t="shared" si="875"/>
        <v/>
      </c>
      <c r="N1951" t="str">
        <f t="shared" si="876"/>
        <v>Visiteur</v>
      </c>
      <c r="O1951" t="str">
        <f t="shared" si="877"/>
        <v>Googlebot Smartphone</v>
      </c>
      <c r="P1951" t="str">
        <f t="shared" si="878"/>
        <v>Googlebot Smartphone</v>
      </c>
      <c r="Q1951" t="str">
        <f t="shared" si="879"/>
        <v/>
      </c>
      <c r="R1951" t="str">
        <f t="shared" si="880"/>
        <v/>
      </c>
      <c r="S1951" t="str">
        <f t="shared" si="881"/>
        <v>Googlebot Smartphone</v>
      </c>
      <c r="T1951" t="str">
        <f t="shared" si="882"/>
        <v/>
      </c>
      <c r="U1951" t="str">
        <f t="shared" si="883"/>
        <v/>
      </c>
      <c r="V1951" t="str">
        <f t="shared" si="884"/>
        <v/>
      </c>
      <c r="W1951" t="str">
        <f t="shared" si="885"/>
        <v/>
      </c>
      <c r="X1951" t="str">
        <f t="shared" si="886"/>
        <v/>
      </c>
      <c r="Y1951" t="str">
        <f t="shared" si="887"/>
        <v/>
      </c>
      <c r="Z1951" t="str">
        <f t="shared" si="888"/>
        <v/>
      </c>
      <c r="AA1951" t="str">
        <f t="shared" si="889"/>
        <v/>
      </c>
      <c r="AB1951" t="str">
        <f t="shared" si="890"/>
        <v/>
      </c>
      <c r="AC1951" t="str">
        <f t="shared" si="891"/>
        <v/>
      </c>
      <c r="AD1951" t="str">
        <f t="shared" si="892"/>
        <v/>
      </c>
      <c r="AE1951" t="str">
        <f t="shared" si="893"/>
        <v/>
      </c>
      <c r="AF1951" t="str">
        <f t="shared" si="894"/>
        <v/>
      </c>
      <c r="AG1951" t="str">
        <f t="shared" si="895"/>
        <v/>
      </c>
      <c r="AH1951" t="str">
        <f t="shared" si="896"/>
        <v/>
      </c>
      <c r="AI1951" t="str">
        <f t="shared" si="897"/>
        <v/>
      </c>
      <c r="AJ1951" t="str">
        <f t="shared" si="898"/>
        <v/>
      </c>
      <c r="AK1951" t="str">
        <f t="shared" si="899"/>
        <v/>
      </c>
      <c r="AL1951" t="str">
        <f t="shared" si="900"/>
        <v/>
      </c>
      <c r="AM1951" t="str">
        <f t="shared" si="901"/>
        <v/>
      </c>
    </row>
    <row r="1952" spans="1:39">
      <c r="A1952" t="s">
        <v>337</v>
      </c>
      <c r="C1952" t="s">
        <v>1</v>
      </c>
      <c r="D1952" t="s">
        <v>1569</v>
      </c>
      <c r="E1952" t="s">
        <v>3</v>
      </c>
      <c r="G1952">
        <v>200</v>
      </c>
      <c r="H1952">
        <v>47</v>
      </c>
      <c r="I1952" t="s">
        <v>1407</v>
      </c>
      <c r="J1952" t="s">
        <v>340</v>
      </c>
      <c r="K1952" t="str">
        <f t="shared" si="873"/>
        <v/>
      </c>
      <c r="L1952" t="str">
        <f t="shared" si="874"/>
        <v/>
      </c>
      <c r="M1952" t="str">
        <f t="shared" si="875"/>
        <v/>
      </c>
      <c r="N1952" t="str">
        <f t="shared" si="876"/>
        <v>Visiteur</v>
      </c>
      <c r="O1952" t="str">
        <f t="shared" si="877"/>
        <v>Googlebot Smartphone</v>
      </c>
      <c r="P1952" t="str">
        <f t="shared" si="878"/>
        <v>Googlebot Smartphone</v>
      </c>
      <c r="Q1952" t="str">
        <f t="shared" si="879"/>
        <v/>
      </c>
      <c r="R1952" t="str">
        <f t="shared" si="880"/>
        <v/>
      </c>
      <c r="S1952" t="str">
        <f t="shared" si="881"/>
        <v>Googlebot Smartphone</v>
      </c>
      <c r="T1952" t="str">
        <f t="shared" si="882"/>
        <v/>
      </c>
      <c r="U1952" t="str">
        <f t="shared" si="883"/>
        <v/>
      </c>
      <c r="V1952" t="str">
        <f t="shared" si="884"/>
        <v/>
      </c>
      <c r="W1952" t="str">
        <f t="shared" si="885"/>
        <v/>
      </c>
      <c r="X1952" t="str">
        <f t="shared" si="886"/>
        <v/>
      </c>
      <c r="Y1952" t="str">
        <f t="shared" si="887"/>
        <v/>
      </c>
      <c r="Z1952" t="str">
        <f t="shared" si="888"/>
        <v/>
      </c>
      <c r="AA1952" t="str">
        <f t="shared" si="889"/>
        <v/>
      </c>
      <c r="AB1952" t="str">
        <f t="shared" si="890"/>
        <v/>
      </c>
      <c r="AC1952" t="str">
        <f t="shared" si="891"/>
        <v/>
      </c>
      <c r="AD1952" t="str">
        <f t="shared" si="892"/>
        <v/>
      </c>
      <c r="AE1952" t="str">
        <f t="shared" si="893"/>
        <v/>
      </c>
      <c r="AF1952" t="str">
        <f t="shared" si="894"/>
        <v/>
      </c>
      <c r="AG1952" t="str">
        <f t="shared" si="895"/>
        <v/>
      </c>
      <c r="AH1952" t="str">
        <f t="shared" si="896"/>
        <v/>
      </c>
      <c r="AI1952" t="str">
        <f t="shared" si="897"/>
        <v/>
      </c>
      <c r="AJ1952" t="str">
        <f t="shared" si="898"/>
        <v/>
      </c>
      <c r="AK1952" t="str">
        <f t="shared" si="899"/>
        <v/>
      </c>
      <c r="AL1952" t="str">
        <f t="shared" si="900"/>
        <v/>
      </c>
      <c r="AM1952" t="str">
        <f t="shared" si="901"/>
        <v/>
      </c>
    </row>
    <row r="1953" spans="1:39">
      <c r="A1953" t="s">
        <v>337</v>
      </c>
      <c r="C1953" t="s">
        <v>1</v>
      </c>
      <c r="D1953" t="s">
        <v>1570</v>
      </c>
      <c r="E1953" t="s">
        <v>3</v>
      </c>
      <c r="G1953">
        <v>200</v>
      </c>
      <c r="H1953">
        <v>43</v>
      </c>
      <c r="I1953" t="s">
        <v>1422</v>
      </c>
      <c r="J1953" t="s">
        <v>340</v>
      </c>
      <c r="K1953" t="str">
        <f t="shared" si="873"/>
        <v/>
      </c>
      <c r="L1953" t="str">
        <f t="shared" si="874"/>
        <v/>
      </c>
      <c r="M1953" t="str">
        <f t="shared" si="875"/>
        <v/>
      </c>
      <c r="N1953" t="str">
        <f t="shared" si="876"/>
        <v>Visiteur</v>
      </c>
      <c r="O1953" t="str">
        <f t="shared" si="877"/>
        <v>Googlebot Smartphone</v>
      </c>
      <c r="P1953" t="str">
        <f t="shared" si="878"/>
        <v>Googlebot Smartphone</v>
      </c>
      <c r="Q1953" t="str">
        <f t="shared" si="879"/>
        <v/>
      </c>
      <c r="R1953" t="str">
        <f t="shared" si="880"/>
        <v/>
      </c>
      <c r="S1953" t="str">
        <f t="shared" si="881"/>
        <v>Googlebot Smartphone</v>
      </c>
      <c r="T1953" t="str">
        <f t="shared" si="882"/>
        <v/>
      </c>
      <c r="U1953" t="str">
        <f t="shared" si="883"/>
        <v/>
      </c>
      <c r="V1953" t="str">
        <f t="shared" si="884"/>
        <v/>
      </c>
      <c r="W1953" t="str">
        <f t="shared" si="885"/>
        <v/>
      </c>
      <c r="X1953" t="str">
        <f t="shared" si="886"/>
        <v/>
      </c>
      <c r="Y1953" t="str">
        <f t="shared" si="887"/>
        <v/>
      </c>
      <c r="Z1953" t="str">
        <f t="shared" si="888"/>
        <v/>
      </c>
      <c r="AA1953" t="str">
        <f t="shared" si="889"/>
        <v/>
      </c>
      <c r="AB1953" t="str">
        <f t="shared" si="890"/>
        <v/>
      </c>
      <c r="AC1953" t="str">
        <f t="shared" si="891"/>
        <v/>
      </c>
      <c r="AD1953" t="str">
        <f t="shared" si="892"/>
        <v/>
      </c>
      <c r="AE1953" t="str">
        <f t="shared" si="893"/>
        <v/>
      </c>
      <c r="AF1953" t="str">
        <f t="shared" si="894"/>
        <v/>
      </c>
      <c r="AG1953" t="str">
        <f t="shared" si="895"/>
        <v/>
      </c>
      <c r="AH1953" t="str">
        <f t="shared" si="896"/>
        <v/>
      </c>
      <c r="AI1953" t="str">
        <f t="shared" si="897"/>
        <v/>
      </c>
      <c r="AJ1953" t="str">
        <f t="shared" si="898"/>
        <v/>
      </c>
      <c r="AK1953" t="str">
        <f t="shared" si="899"/>
        <v/>
      </c>
      <c r="AL1953" t="str">
        <f t="shared" si="900"/>
        <v/>
      </c>
      <c r="AM1953" t="str">
        <f t="shared" si="901"/>
        <v/>
      </c>
    </row>
    <row r="1954" spans="1:39">
      <c r="A1954" t="s">
        <v>337</v>
      </c>
      <c r="C1954" t="s">
        <v>1</v>
      </c>
      <c r="D1954" t="s">
        <v>1571</v>
      </c>
      <c r="E1954" t="s">
        <v>3</v>
      </c>
      <c r="G1954">
        <v>200</v>
      </c>
      <c r="H1954">
        <v>98</v>
      </c>
      <c r="I1954" t="s">
        <v>1442</v>
      </c>
      <c r="J1954" t="s">
        <v>340</v>
      </c>
      <c r="K1954" t="str">
        <f t="shared" si="873"/>
        <v/>
      </c>
      <c r="L1954" t="str">
        <f t="shared" si="874"/>
        <v/>
      </c>
      <c r="M1954" t="str">
        <f t="shared" si="875"/>
        <v/>
      </c>
      <c r="N1954" t="str">
        <f t="shared" si="876"/>
        <v>Visiteur</v>
      </c>
      <c r="O1954" t="str">
        <f t="shared" si="877"/>
        <v>Googlebot Smartphone</v>
      </c>
      <c r="P1954" t="str">
        <f t="shared" si="878"/>
        <v>Googlebot Smartphone</v>
      </c>
      <c r="Q1954" t="str">
        <f t="shared" si="879"/>
        <v/>
      </c>
      <c r="R1954" t="str">
        <f t="shared" si="880"/>
        <v/>
      </c>
      <c r="S1954" t="str">
        <f t="shared" si="881"/>
        <v>Googlebot Smartphone</v>
      </c>
      <c r="T1954" t="str">
        <f t="shared" si="882"/>
        <v/>
      </c>
      <c r="U1954" t="str">
        <f t="shared" si="883"/>
        <v/>
      </c>
      <c r="V1954" t="str">
        <f t="shared" si="884"/>
        <v/>
      </c>
      <c r="W1954" t="str">
        <f t="shared" si="885"/>
        <v/>
      </c>
      <c r="X1954" t="str">
        <f t="shared" si="886"/>
        <v/>
      </c>
      <c r="Y1954" t="str">
        <f t="shared" si="887"/>
        <v/>
      </c>
      <c r="Z1954" t="str">
        <f t="shared" si="888"/>
        <v/>
      </c>
      <c r="AA1954" t="str">
        <f t="shared" si="889"/>
        <v/>
      </c>
      <c r="AB1954" t="str">
        <f t="shared" si="890"/>
        <v/>
      </c>
      <c r="AC1954" t="str">
        <f t="shared" si="891"/>
        <v/>
      </c>
      <c r="AD1954" t="str">
        <f t="shared" si="892"/>
        <v/>
      </c>
      <c r="AE1954" t="str">
        <f t="shared" si="893"/>
        <v/>
      </c>
      <c r="AF1954" t="str">
        <f t="shared" si="894"/>
        <v/>
      </c>
      <c r="AG1954" t="str">
        <f t="shared" si="895"/>
        <v/>
      </c>
      <c r="AH1954" t="str">
        <f t="shared" si="896"/>
        <v/>
      </c>
      <c r="AI1954" t="str">
        <f t="shared" si="897"/>
        <v/>
      </c>
      <c r="AJ1954" t="str">
        <f t="shared" si="898"/>
        <v/>
      </c>
      <c r="AK1954" t="str">
        <f t="shared" si="899"/>
        <v/>
      </c>
      <c r="AL1954" t="str">
        <f t="shared" si="900"/>
        <v/>
      </c>
      <c r="AM1954" t="str">
        <f t="shared" si="901"/>
        <v/>
      </c>
    </row>
    <row r="1955" spans="1:39">
      <c r="A1955" t="s">
        <v>337</v>
      </c>
      <c r="C1955" t="s">
        <v>1</v>
      </c>
      <c r="D1955" t="s">
        <v>1572</v>
      </c>
      <c r="E1955" t="s">
        <v>3</v>
      </c>
      <c r="G1955">
        <v>200</v>
      </c>
      <c r="H1955">
        <v>47</v>
      </c>
      <c r="I1955" t="s">
        <v>1407</v>
      </c>
      <c r="J1955" t="s">
        <v>340</v>
      </c>
      <c r="K1955" t="str">
        <f t="shared" si="873"/>
        <v/>
      </c>
      <c r="L1955" t="str">
        <f t="shared" si="874"/>
        <v/>
      </c>
      <c r="M1955" t="str">
        <f t="shared" si="875"/>
        <v/>
      </c>
      <c r="N1955" t="str">
        <f t="shared" si="876"/>
        <v>Visiteur</v>
      </c>
      <c r="O1955" t="str">
        <f t="shared" si="877"/>
        <v>Googlebot Smartphone</v>
      </c>
      <c r="P1955" t="str">
        <f t="shared" si="878"/>
        <v>Googlebot Smartphone</v>
      </c>
      <c r="Q1955" t="str">
        <f t="shared" si="879"/>
        <v/>
      </c>
      <c r="R1955" t="str">
        <f t="shared" si="880"/>
        <v/>
      </c>
      <c r="S1955" t="str">
        <f t="shared" si="881"/>
        <v>Googlebot Smartphone</v>
      </c>
      <c r="T1955" t="str">
        <f t="shared" si="882"/>
        <v/>
      </c>
      <c r="U1955" t="str">
        <f t="shared" si="883"/>
        <v/>
      </c>
      <c r="V1955" t="str">
        <f t="shared" si="884"/>
        <v/>
      </c>
      <c r="W1955" t="str">
        <f t="shared" si="885"/>
        <v/>
      </c>
      <c r="X1955" t="str">
        <f t="shared" si="886"/>
        <v/>
      </c>
      <c r="Y1955" t="str">
        <f t="shared" si="887"/>
        <v/>
      </c>
      <c r="Z1955" t="str">
        <f t="shared" si="888"/>
        <v/>
      </c>
      <c r="AA1955" t="str">
        <f t="shared" si="889"/>
        <v/>
      </c>
      <c r="AB1955" t="str">
        <f t="shared" si="890"/>
        <v/>
      </c>
      <c r="AC1955" t="str">
        <f t="shared" si="891"/>
        <v/>
      </c>
      <c r="AD1955" t="str">
        <f t="shared" si="892"/>
        <v/>
      </c>
      <c r="AE1955" t="str">
        <f t="shared" si="893"/>
        <v/>
      </c>
      <c r="AF1955" t="str">
        <f t="shared" si="894"/>
        <v/>
      </c>
      <c r="AG1955" t="str">
        <f t="shared" si="895"/>
        <v/>
      </c>
      <c r="AH1955" t="str">
        <f t="shared" si="896"/>
        <v/>
      </c>
      <c r="AI1955" t="str">
        <f t="shared" si="897"/>
        <v/>
      </c>
      <c r="AJ1955" t="str">
        <f t="shared" si="898"/>
        <v/>
      </c>
      <c r="AK1955" t="str">
        <f t="shared" si="899"/>
        <v/>
      </c>
      <c r="AL1955" t="str">
        <f t="shared" si="900"/>
        <v/>
      </c>
      <c r="AM1955" t="str">
        <f t="shared" si="901"/>
        <v/>
      </c>
    </row>
    <row r="1956" spans="1:39">
      <c r="A1956" t="s">
        <v>337</v>
      </c>
      <c r="C1956" t="s">
        <v>1</v>
      </c>
      <c r="D1956" t="s">
        <v>1573</v>
      </c>
      <c r="E1956" t="s">
        <v>3</v>
      </c>
      <c r="G1956">
        <v>200</v>
      </c>
      <c r="H1956">
        <v>43</v>
      </c>
      <c r="I1956" t="s">
        <v>384</v>
      </c>
      <c r="J1956" t="s">
        <v>340</v>
      </c>
      <c r="K1956" t="str">
        <f t="shared" si="873"/>
        <v/>
      </c>
      <c r="L1956" t="str">
        <f t="shared" si="874"/>
        <v/>
      </c>
      <c r="M1956" t="str">
        <f t="shared" si="875"/>
        <v/>
      </c>
      <c r="N1956" t="str">
        <f t="shared" si="876"/>
        <v>Visiteur</v>
      </c>
      <c r="O1956" t="str">
        <f t="shared" si="877"/>
        <v>Googlebot Smartphone</v>
      </c>
      <c r="P1956" t="str">
        <f t="shared" si="878"/>
        <v>Googlebot Smartphone</v>
      </c>
      <c r="Q1956" t="str">
        <f t="shared" si="879"/>
        <v/>
      </c>
      <c r="R1956" t="str">
        <f t="shared" si="880"/>
        <v/>
      </c>
      <c r="S1956" t="str">
        <f t="shared" si="881"/>
        <v>Googlebot Smartphone</v>
      </c>
      <c r="T1956" t="str">
        <f t="shared" si="882"/>
        <v/>
      </c>
      <c r="U1956" t="str">
        <f t="shared" si="883"/>
        <v/>
      </c>
      <c r="V1956" t="str">
        <f t="shared" si="884"/>
        <v/>
      </c>
      <c r="W1956" t="str">
        <f t="shared" si="885"/>
        <v/>
      </c>
      <c r="X1956" t="str">
        <f t="shared" si="886"/>
        <v/>
      </c>
      <c r="Y1956" t="str">
        <f t="shared" si="887"/>
        <v/>
      </c>
      <c r="Z1956" t="str">
        <f t="shared" si="888"/>
        <v/>
      </c>
      <c r="AA1956" t="str">
        <f t="shared" si="889"/>
        <v/>
      </c>
      <c r="AB1956" t="str">
        <f t="shared" si="890"/>
        <v/>
      </c>
      <c r="AC1956" t="str">
        <f t="shared" si="891"/>
        <v/>
      </c>
      <c r="AD1956" t="str">
        <f t="shared" si="892"/>
        <v/>
      </c>
      <c r="AE1956" t="str">
        <f t="shared" si="893"/>
        <v/>
      </c>
      <c r="AF1956" t="str">
        <f t="shared" si="894"/>
        <v/>
      </c>
      <c r="AG1956" t="str">
        <f t="shared" si="895"/>
        <v/>
      </c>
      <c r="AH1956" t="str">
        <f t="shared" si="896"/>
        <v/>
      </c>
      <c r="AI1956" t="str">
        <f t="shared" si="897"/>
        <v/>
      </c>
      <c r="AJ1956" t="str">
        <f t="shared" si="898"/>
        <v/>
      </c>
      <c r="AK1956" t="str">
        <f t="shared" si="899"/>
        <v/>
      </c>
      <c r="AL1956" t="str">
        <f t="shared" si="900"/>
        <v/>
      </c>
      <c r="AM1956" t="str">
        <f t="shared" si="901"/>
        <v/>
      </c>
    </row>
    <row r="1957" spans="1:39">
      <c r="A1957" t="s">
        <v>337</v>
      </c>
      <c r="C1957" t="s">
        <v>1</v>
      </c>
      <c r="D1957" t="s">
        <v>1574</v>
      </c>
      <c r="E1957" t="s">
        <v>3</v>
      </c>
      <c r="G1957">
        <v>200</v>
      </c>
      <c r="H1957">
        <v>98</v>
      </c>
      <c r="I1957" t="s">
        <v>1442</v>
      </c>
      <c r="J1957" t="s">
        <v>340</v>
      </c>
      <c r="K1957" t="str">
        <f t="shared" si="873"/>
        <v/>
      </c>
      <c r="L1957" t="str">
        <f t="shared" si="874"/>
        <v/>
      </c>
      <c r="M1957" t="str">
        <f t="shared" si="875"/>
        <v/>
      </c>
      <c r="N1957" t="str">
        <f t="shared" si="876"/>
        <v>Bot</v>
      </c>
      <c r="O1957" t="str">
        <f t="shared" si="877"/>
        <v>Googlebot Smartphone</v>
      </c>
      <c r="P1957" t="str">
        <f t="shared" si="878"/>
        <v>Googlebot Smartphone</v>
      </c>
      <c r="Q1957" t="str">
        <f t="shared" si="879"/>
        <v/>
      </c>
      <c r="R1957" t="str">
        <f t="shared" si="880"/>
        <v/>
      </c>
      <c r="S1957" t="str">
        <f t="shared" si="881"/>
        <v>Googlebot Smartphone</v>
      </c>
      <c r="T1957" t="str">
        <f t="shared" si="882"/>
        <v/>
      </c>
      <c r="U1957" t="str">
        <f t="shared" si="883"/>
        <v/>
      </c>
      <c r="V1957" t="str">
        <f t="shared" si="884"/>
        <v/>
      </c>
      <c r="W1957" t="str">
        <f t="shared" si="885"/>
        <v/>
      </c>
      <c r="X1957" t="str">
        <f t="shared" si="886"/>
        <v/>
      </c>
      <c r="Y1957" t="str">
        <f t="shared" si="887"/>
        <v/>
      </c>
      <c r="Z1957" t="str">
        <f t="shared" si="888"/>
        <v/>
      </c>
      <c r="AA1957" t="str">
        <f t="shared" si="889"/>
        <v/>
      </c>
      <c r="AB1957" t="str">
        <f t="shared" si="890"/>
        <v/>
      </c>
      <c r="AC1957" t="str">
        <f t="shared" si="891"/>
        <v/>
      </c>
      <c r="AD1957" t="str">
        <f t="shared" si="892"/>
        <v/>
      </c>
      <c r="AE1957" t="str">
        <f t="shared" si="893"/>
        <v/>
      </c>
      <c r="AF1957" t="str">
        <f t="shared" si="894"/>
        <v/>
      </c>
      <c r="AG1957" t="str">
        <f t="shared" si="895"/>
        <v/>
      </c>
      <c r="AH1957" t="str">
        <f t="shared" si="896"/>
        <v/>
      </c>
      <c r="AI1957" t="str">
        <f t="shared" si="897"/>
        <v/>
      </c>
      <c r="AJ1957" t="str">
        <f t="shared" si="898"/>
        <v/>
      </c>
      <c r="AK1957" t="str">
        <f t="shared" si="899"/>
        <v/>
      </c>
      <c r="AL1957" t="str">
        <f t="shared" si="900"/>
        <v/>
      </c>
      <c r="AM1957" t="str">
        <f t="shared" si="901"/>
        <v/>
      </c>
    </row>
    <row r="1958" spans="1:39">
      <c r="A1958" t="s">
        <v>206</v>
      </c>
      <c r="C1958" t="s">
        <v>1</v>
      </c>
      <c r="D1958" t="s">
        <v>1575</v>
      </c>
      <c r="E1958" t="s">
        <v>3</v>
      </c>
      <c r="G1958">
        <v>301</v>
      </c>
      <c r="H1958">
        <v>234</v>
      </c>
      <c r="I1958" t="s">
        <v>1</v>
      </c>
      <c r="J1958" t="s">
        <v>114</v>
      </c>
      <c r="K1958" t="str">
        <f t="shared" si="873"/>
        <v/>
      </c>
      <c r="L1958" t="str">
        <f t="shared" si="874"/>
        <v/>
      </c>
      <c r="M1958" t="str">
        <f t="shared" si="875"/>
        <v/>
      </c>
      <c r="N1958" t="str">
        <f t="shared" si="876"/>
        <v>Bot</v>
      </c>
      <c r="O1958" t="str">
        <f t="shared" si="877"/>
        <v>Yandex</v>
      </c>
      <c r="P1958" t="str">
        <f t="shared" si="878"/>
        <v>YandexBot</v>
      </c>
      <c r="Q1958" t="str">
        <f t="shared" si="879"/>
        <v/>
      </c>
      <c r="R1958" t="str">
        <f t="shared" si="880"/>
        <v/>
      </c>
      <c r="S1958" t="str">
        <f t="shared" si="881"/>
        <v/>
      </c>
      <c r="T1958" t="str">
        <f t="shared" si="882"/>
        <v>Yandex</v>
      </c>
      <c r="U1958" t="str">
        <f t="shared" si="883"/>
        <v/>
      </c>
      <c r="V1958" t="str">
        <f t="shared" si="884"/>
        <v/>
      </c>
      <c r="W1958" t="str">
        <f t="shared" si="885"/>
        <v/>
      </c>
      <c r="X1958" t="str">
        <f t="shared" si="886"/>
        <v/>
      </c>
      <c r="Y1958" t="str">
        <f t="shared" si="887"/>
        <v/>
      </c>
      <c r="Z1958" t="str">
        <f t="shared" si="888"/>
        <v/>
      </c>
      <c r="AA1958" t="str">
        <f t="shared" si="889"/>
        <v/>
      </c>
      <c r="AB1958" t="str">
        <f t="shared" si="890"/>
        <v/>
      </c>
      <c r="AC1958" t="str">
        <f t="shared" si="891"/>
        <v/>
      </c>
      <c r="AD1958" t="str">
        <f t="shared" si="892"/>
        <v/>
      </c>
      <c r="AE1958" t="str">
        <f t="shared" si="893"/>
        <v/>
      </c>
      <c r="AF1958" t="str">
        <f t="shared" si="894"/>
        <v/>
      </c>
      <c r="AG1958" t="str">
        <f t="shared" si="895"/>
        <v/>
      </c>
      <c r="AH1958" t="str">
        <f t="shared" si="896"/>
        <v/>
      </c>
      <c r="AI1958" t="str">
        <f t="shared" si="897"/>
        <v/>
      </c>
      <c r="AJ1958" t="str">
        <f t="shared" si="898"/>
        <v/>
      </c>
      <c r="AK1958" t="str">
        <f t="shared" si="899"/>
        <v/>
      </c>
      <c r="AL1958" t="str">
        <f t="shared" si="900"/>
        <v/>
      </c>
      <c r="AM1958" t="str">
        <f t="shared" si="901"/>
        <v/>
      </c>
    </row>
    <row r="1959" spans="1:39">
      <c r="A1959" t="s">
        <v>208</v>
      </c>
      <c r="C1959" t="s">
        <v>1</v>
      </c>
      <c r="D1959" t="s">
        <v>1576</v>
      </c>
      <c r="E1959" t="s">
        <v>3</v>
      </c>
      <c r="G1959">
        <v>200</v>
      </c>
      <c r="H1959">
        <v>16925</v>
      </c>
      <c r="I1959" t="s">
        <v>1</v>
      </c>
      <c r="J1959" t="s">
        <v>114</v>
      </c>
      <c r="K1959" t="str">
        <f t="shared" si="873"/>
        <v/>
      </c>
      <c r="L1959" t="str">
        <f t="shared" si="874"/>
        <v/>
      </c>
      <c r="M1959" t="str">
        <f t="shared" si="875"/>
        <v/>
      </c>
      <c r="N1959" t="str">
        <f t="shared" si="876"/>
        <v>Bot</v>
      </c>
      <c r="O1959" t="str">
        <f t="shared" si="877"/>
        <v>Yandex</v>
      </c>
      <c r="P1959" t="str">
        <f t="shared" si="878"/>
        <v>YandexBot</v>
      </c>
      <c r="Q1959" t="str">
        <f t="shared" si="879"/>
        <v/>
      </c>
      <c r="R1959" t="str">
        <f t="shared" si="880"/>
        <v/>
      </c>
      <c r="S1959" t="str">
        <f t="shared" si="881"/>
        <v/>
      </c>
      <c r="T1959" t="str">
        <f t="shared" si="882"/>
        <v>Yandex</v>
      </c>
      <c r="U1959" t="str">
        <f t="shared" si="883"/>
        <v/>
      </c>
      <c r="V1959" t="str">
        <f t="shared" si="884"/>
        <v/>
      </c>
      <c r="W1959" t="str">
        <f t="shared" si="885"/>
        <v/>
      </c>
      <c r="X1959" t="str">
        <f t="shared" si="886"/>
        <v/>
      </c>
      <c r="Y1959" t="str">
        <f t="shared" si="887"/>
        <v/>
      </c>
      <c r="Z1959" t="str">
        <f t="shared" si="888"/>
        <v/>
      </c>
      <c r="AA1959" t="str">
        <f t="shared" si="889"/>
        <v/>
      </c>
      <c r="AB1959" t="str">
        <f t="shared" si="890"/>
        <v/>
      </c>
      <c r="AC1959" t="str">
        <f t="shared" si="891"/>
        <v/>
      </c>
      <c r="AD1959" t="str">
        <f t="shared" si="892"/>
        <v/>
      </c>
      <c r="AE1959" t="str">
        <f t="shared" si="893"/>
        <v/>
      </c>
      <c r="AF1959" t="str">
        <f t="shared" si="894"/>
        <v/>
      </c>
      <c r="AG1959" t="str">
        <f t="shared" si="895"/>
        <v/>
      </c>
      <c r="AH1959" t="str">
        <f t="shared" si="896"/>
        <v/>
      </c>
      <c r="AI1959" t="str">
        <f t="shared" si="897"/>
        <v/>
      </c>
      <c r="AJ1959" t="str">
        <f t="shared" si="898"/>
        <v/>
      </c>
      <c r="AK1959" t="str">
        <f t="shared" si="899"/>
        <v/>
      </c>
      <c r="AL1959" t="str">
        <f t="shared" si="900"/>
        <v/>
      </c>
      <c r="AM1959" t="str">
        <f t="shared" si="901"/>
        <v/>
      </c>
    </row>
    <row r="1960" spans="1:39">
      <c r="A1960" t="s">
        <v>202</v>
      </c>
      <c r="C1960" t="s">
        <v>1</v>
      </c>
      <c r="D1960" t="s">
        <v>1575</v>
      </c>
      <c r="E1960" t="s">
        <v>3</v>
      </c>
      <c r="G1960">
        <v>301</v>
      </c>
      <c r="H1960" t="s">
        <v>1</v>
      </c>
      <c r="I1960" t="s">
        <v>1</v>
      </c>
      <c r="J1960" t="s">
        <v>114</v>
      </c>
      <c r="K1960" t="str">
        <f t="shared" si="873"/>
        <v/>
      </c>
      <c r="L1960" t="str">
        <f t="shared" si="874"/>
        <v/>
      </c>
      <c r="M1960" t="str">
        <f t="shared" si="875"/>
        <v/>
      </c>
      <c r="N1960" t="str">
        <f t="shared" si="876"/>
        <v>Bot</v>
      </c>
      <c r="O1960" t="str">
        <f t="shared" si="877"/>
        <v>Yandex</v>
      </c>
      <c r="P1960" t="str">
        <f t="shared" si="878"/>
        <v>YandexBot</v>
      </c>
      <c r="Q1960" t="str">
        <f t="shared" si="879"/>
        <v/>
      </c>
      <c r="R1960" t="str">
        <f t="shared" si="880"/>
        <v/>
      </c>
      <c r="S1960" t="str">
        <f t="shared" si="881"/>
        <v/>
      </c>
      <c r="T1960" t="str">
        <f t="shared" si="882"/>
        <v>Yandex</v>
      </c>
      <c r="U1960" t="str">
        <f t="shared" si="883"/>
        <v/>
      </c>
      <c r="V1960" t="str">
        <f t="shared" si="884"/>
        <v/>
      </c>
      <c r="W1960" t="str">
        <f t="shared" si="885"/>
        <v/>
      </c>
      <c r="X1960" t="str">
        <f t="shared" si="886"/>
        <v/>
      </c>
      <c r="Y1960" t="str">
        <f t="shared" si="887"/>
        <v/>
      </c>
      <c r="Z1960" t="str">
        <f t="shared" si="888"/>
        <v/>
      </c>
      <c r="AA1960" t="str">
        <f t="shared" si="889"/>
        <v/>
      </c>
      <c r="AB1960" t="str">
        <f t="shared" si="890"/>
        <v/>
      </c>
      <c r="AC1960" t="str">
        <f t="shared" si="891"/>
        <v/>
      </c>
      <c r="AD1960" t="str">
        <f t="shared" si="892"/>
        <v/>
      </c>
      <c r="AE1960" t="str">
        <f t="shared" si="893"/>
        <v/>
      </c>
      <c r="AF1960" t="str">
        <f t="shared" si="894"/>
        <v/>
      </c>
      <c r="AG1960" t="str">
        <f t="shared" si="895"/>
        <v/>
      </c>
      <c r="AH1960" t="str">
        <f t="shared" si="896"/>
        <v/>
      </c>
      <c r="AI1960" t="str">
        <f t="shared" si="897"/>
        <v/>
      </c>
      <c r="AJ1960" t="str">
        <f t="shared" si="898"/>
        <v/>
      </c>
      <c r="AK1960" t="str">
        <f t="shared" si="899"/>
        <v/>
      </c>
      <c r="AL1960" t="str">
        <f t="shared" si="900"/>
        <v/>
      </c>
      <c r="AM1960" t="str">
        <f t="shared" si="901"/>
        <v/>
      </c>
    </row>
    <row r="1961" spans="1:39">
      <c r="A1961" t="s">
        <v>204</v>
      </c>
      <c r="C1961" t="s">
        <v>1</v>
      </c>
      <c r="D1961" t="s">
        <v>1577</v>
      </c>
      <c r="E1961" t="s">
        <v>3</v>
      </c>
      <c r="G1961">
        <v>200</v>
      </c>
      <c r="H1961">
        <v>543</v>
      </c>
      <c r="I1961" t="s">
        <v>1</v>
      </c>
      <c r="J1961" t="s">
        <v>114</v>
      </c>
      <c r="K1961" t="str">
        <f t="shared" si="873"/>
        <v/>
      </c>
      <c r="L1961" t="str">
        <f t="shared" si="874"/>
        <v/>
      </c>
      <c r="M1961" t="str">
        <f t="shared" si="875"/>
        <v/>
      </c>
      <c r="N1961" t="str">
        <f t="shared" si="876"/>
        <v>Bot</v>
      </c>
      <c r="O1961" t="str">
        <f t="shared" si="877"/>
        <v>Yandex</v>
      </c>
      <c r="P1961" t="str">
        <f t="shared" si="878"/>
        <v>YandexBot</v>
      </c>
      <c r="Q1961" t="str">
        <f t="shared" si="879"/>
        <v/>
      </c>
      <c r="R1961" t="str">
        <f t="shared" si="880"/>
        <v/>
      </c>
      <c r="S1961" t="str">
        <f t="shared" si="881"/>
        <v/>
      </c>
      <c r="T1961" t="str">
        <f t="shared" si="882"/>
        <v>Yandex</v>
      </c>
      <c r="U1961" t="str">
        <f t="shared" si="883"/>
        <v/>
      </c>
      <c r="V1961" t="str">
        <f t="shared" si="884"/>
        <v/>
      </c>
      <c r="W1961" t="str">
        <f t="shared" si="885"/>
        <v/>
      </c>
      <c r="X1961" t="str">
        <f t="shared" si="886"/>
        <v/>
      </c>
      <c r="Y1961" t="str">
        <f t="shared" si="887"/>
        <v/>
      </c>
      <c r="Z1961" t="str">
        <f t="shared" si="888"/>
        <v/>
      </c>
      <c r="AA1961" t="str">
        <f t="shared" si="889"/>
        <v/>
      </c>
      <c r="AB1961" t="str">
        <f t="shared" si="890"/>
        <v/>
      </c>
      <c r="AC1961" t="str">
        <f t="shared" si="891"/>
        <v/>
      </c>
      <c r="AD1961" t="str">
        <f t="shared" si="892"/>
        <v/>
      </c>
      <c r="AE1961" t="str">
        <f t="shared" si="893"/>
        <v/>
      </c>
      <c r="AF1961" t="str">
        <f t="shared" si="894"/>
        <v/>
      </c>
      <c r="AG1961" t="str">
        <f t="shared" si="895"/>
        <v/>
      </c>
      <c r="AH1961" t="str">
        <f t="shared" si="896"/>
        <v/>
      </c>
      <c r="AI1961" t="str">
        <f t="shared" si="897"/>
        <v/>
      </c>
      <c r="AJ1961" t="str">
        <f t="shared" si="898"/>
        <v/>
      </c>
      <c r="AK1961" t="str">
        <f t="shared" si="899"/>
        <v/>
      </c>
      <c r="AL1961" t="str">
        <f t="shared" si="900"/>
        <v/>
      </c>
      <c r="AM1961" t="str">
        <f t="shared" si="901"/>
        <v/>
      </c>
    </row>
    <row r="1962" spans="1:39">
      <c r="A1962" t="s">
        <v>28</v>
      </c>
      <c r="C1962" t="s">
        <v>1</v>
      </c>
      <c r="D1962" t="s">
        <v>1578</v>
      </c>
      <c r="E1962" t="s">
        <v>3</v>
      </c>
      <c r="G1962">
        <v>200</v>
      </c>
      <c r="H1962">
        <v>10759</v>
      </c>
      <c r="I1962" t="s">
        <v>1</v>
      </c>
      <c r="J1962" t="s">
        <v>84</v>
      </c>
      <c r="K1962" t="str">
        <f t="shared" si="873"/>
        <v/>
      </c>
      <c r="L1962" t="str">
        <f t="shared" si="874"/>
        <v/>
      </c>
      <c r="M1962" t="str">
        <f t="shared" si="875"/>
        <v/>
      </c>
      <c r="N1962" t="str">
        <f t="shared" si="876"/>
        <v>Bot</v>
      </c>
      <c r="O1962" t="str">
        <f t="shared" si="877"/>
        <v>GooglebotGooglebot/2</v>
      </c>
      <c r="P1962" t="str">
        <f t="shared" si="878"/>
        <v>Googlebot</v>
      </c>
      <c r="Q1962" t="str">
        <f t="shared" si="879"/>
        <v/>
      </c>
      <c r="R1962" t="str">
        <f t="shared" si="880"/>
        <v>Googlebot</v>
      </c>
      <c r="S1962" t="str">
        <f t="shared" si="881"/>
        <v/>
      </c>
      <c r="T1962" t="str">
        <f t="shared" si="882"/>
        <v/>
      </c>
      <c r="U1962" t="str">
        <f t="shared" si="883"/>
        <v/>
      </c>
      <c r="V1962" t="str">
        <f t="shared" si="884"/>
        <v/>
      </c>
      <c r="W1962" t="str">
        <f t="shared" si="885"/>
        <v/>
      </c>
      <c r="X1962" t="str">
        <f t="shared" si="886"/>
        <v/>
      </c>
      <c r="Y1962" t="str">
        <f t="shared" si="887"/>
        <v/>
      </c>
      <c r="Z1962" t="str">
        <f t="shared" si="888"/>
        <v/>
      </c>
      <c r="AA1962" t="str">
        <f t="shared" si="889"/>
        <v/>
      </c>
      <c r="AB1962" t="str">
        <f t="shared" si="890"/>
        <v>Googlebot/2</v>
      </c>
      <c r="AC1962" t="str">
        <f t="shared" si="891"/>
        <v/>
      </c>
      <c r="AD1962" t="str">
        <f t="shared" si="892"/>
        <v/>
      </c>
      <c r="AE1962" t="str">
        <f t="shared" si="893"/>
        <v/>
      </c>
      <c r="AF1962" t="str">
        <f t="shared" si="894"/>
        <v/>
      </c>
      <c r="AG1962" t="str">
        <f t="shared" si="895"/>
        <v/>
      </c>
      <c r="AH1962" t="str">
        <f t="shared" si="896"/>
        <v/>
      </c>
      <c r="AI1962" t="str">
        <f t="shared" si="897"/>
        <v/>
      </c>
      <c r="AJ1962" t="str">
        <f t="shared" si="898"/>
        <v/>
      </c>
      <c r="AK1962" t="str">
        <f t="shared" si="899"/>
        <v/>
      </c>
      <c r="AL1962" t="str">
        <f t="shared" si="900"/>
        <v/>
      </c>
      <c r="AM1962" t="str">
        <f t="shared" si="901"/>
        <v/>
      </c>
    </row>
    <row r="1963" spans="1:39">
      <c r="A1963" t="s">
        <v>28</v>
      </c>
      <c r="C1963" t="s">
        <v>1</v>
      </c>
      <c r="D1963" t="s">
        <v>1579</v>
      </c>
      <c r="E1963" t="s">
        <v>3</v>
      </c>
      <c r="G1963">
        <v>404</v>
      </c>
      <c r="H1963">
        <v>56234</v>
      </c>
      <c r="I1963" t="s">
        <v>342</v>
      </c>
      <c r="J1963" t="s">
        <v>84</v>
      </c>
      <c r="K1963" t="str">
        <f t="shared" si="873"/>
        <v/>
      </c>
      <c r="L1963" t="str">
        <f t="shared" si="874"/>
        <v/>
      </c>
      <c r="M1963" t="str">
        <f t="shared" si="875"/>
        <v/>
      </c>
      <c r="N1963" t="str">
        <f t="shared" si="876"/>
        <v>Bot</v>
      </c>
      <c r="O1963" t="str">
        <f t="shared" si="877"/>
        <v>GooglebotGooglebot/2</v>
      </c>
      <c r="P1963" t="str">
        <f t="shared" si="878"/>
        <v>Googlebot</v>
      </c>
      <c r="Q1963" t="str">
        <f t="shared" si="879"/>
        <v/>
      </c>
      <c r="R1963" t="str">
        <f t="shared" si="880"/>
        <v>Googlebot</v>
      </c>
      <c r="S1963" t="str">
        <f t="shared" si="881"/>
        <v/>
      </c>
      <c r="T1963" t="str">
        <f t="shared" si="882"/>
        <v/>
      </c>
      <c r="U1963" t="str">
        <f t="shared" si="883"/>
        <v/>
      </c>
      <c r="V1963" t="str">
        <f t="shared" si="884"/>
        <v/>
      </c>
      <c r="W1963" t="str">
        <f t="shared" si="885"/>
        <v/>
      </c>
      <c r="X1963" t="str">
        <f t="shared" si="886"/>
        <v/>
      </c>
      <c r="Y1963" t="str">
        <f t="shared" si="887"/>
        <v/>
      </c>
      <c r="Z1963" t="str">
        <f t="shared" si="888"/>
        <v/>
      </c>
      <c r="AA1963" t="str">
        <f t="shared" si="889"/>
        <v/>
      </c>
      <c r="AB1963" t="str">
        <f t="shared" si="890"/>
        <v>Googlebot/2</v>
      </c>
      <c r="AC1963" t="str">
        <f t="shared" si="891"/>
        <v/>
      </c>
      <c r="AD1963" t="str">
        <f t="shared" si="892"/>
        <v/>
      </c>
      <c r="AE1963" t="str">
        <f t="shared" si="893"/>
        <v/>
      </c>
      <c r="AF1963" t="str">
        <f t="shared" si="894"/>
        <v/>
      </c>
      <c r="AG1963" t="str">
        <f t="shared" si="895"/>
        <v/>
      </c>
      <c r="AH1963" t="str">
        <f t="shared" si="896"/>
        <v/>
      </c>
      <c r="AI1963" t="str">
        <f t="shared" si="897"/>
        <v/>
      </c>
      <c r="AJ1963" t="str">
        <f t="shared" si="898"/>
        <v/>
      </c>
      <c r="AK1963" t="str">
        <f t="shared" si="899"/>
        <v/>
      </c>
      <c r="AL1963" t="str">
        <f t="shared" si="900"/>
        <v/>
      </c>
      <c r="AM1963" t="str">
        <f t="shared" si="901"/>
        <v/>
      </c>
    </row>
    <row r="1964" spans="1:39">
      <c r="A1964" t="s">
        <v>28</v>
      </c>
      <c r="C1964" t="s">
        <v>1</v>
      </c>
      <c r="D1964" t="s">
        <v>1580</v>
      </c>
      <c r="E1964" t="s">
        <v>3</v>
      </c>
      <c r="G1964">
        <v>404</v>
      </c>
      <c r="H1964">
        <v>56292</v>
      </c>
      <c r="I1964" t="s">
        <v>342</v>
      </c>
      <c r="J1964" t="s">
        <v>84</v>
      </c>
      <c r="K1964" t="str">
        <f t="shared" si="873"/>
        <v/>
      </c>
      <c r="L1964" t="str">
        <f t="shared" si="874"/>
        <v/>
      </c>
      <c r="M1964" t="str">
        <f t="shared" si="875"/>
        <v/>
      </c>
      <c r="N1964" t="str">
        <f t="shared" si="876"/>
        <v>Bot</v>
      </c>
      <c r="O1964" t="str">
        <f t="shared" si="877"/>
        <v>GooglebotGooglebot/2</v>
      </c>
      <c r="P1964" t="str">
        <f t="shared" si="878"/>
        <v>Googlebot</v>
      </c>
      <c r="Q1964" t="str">
        <f t="shared" si="879"/>
        <v/>
      </c>
      <c r="R1964" t="str">
        <f t="shared" si="880"/>
        <v>Googlebot</v>
      </c>
      <c r="S1964" t="str">
        <f t="shared" si="881"/>
        <v/>
      </c>
      <c r="T1964" t="str">
        <f t="shared" si="882"/>
        <v/>
      </c>
      <c r="U1964" t="str">
        <f t="shared" si="883"/>
        <v/>
      </c>
      <c r="V1964" t="str">
        <f t="shared" si="884"/>
        <v/>
      </c>
      <c r="W1964" t="str">
        <f t="shared" si="885"/>
        <v/>
      </c>
      <c r="X1964" t="str">
        <f t="shared" si="886"/>
        <v/>
      </c>
      <c r="Y1964" t="str">
        <f t="shared" si="887"/>
        <v/>
      </c>
      <c r="Z1964" t="str">
        <f t="shared" si="888"/>
        <v/>
      </c>
      <c r="AA1964" t="str">
        <f t="shared" si="889"/>
        <v/>
      </c>
      <c r="AB1964" t="str">
        <f t="shared" si="890"/>
        <v>Googlebot/2</v>
      </c>
      <c r="AC1964" t="str">
        <f t="shared" si="891"/>
        <v/>
      </c>
      <c r="AD1964" t="str">
        <f t="shared" si="892"/>
        <v/>
      </c>
      <c r="AE1964" t="str">
        <f t="shared" si="893"/>
        <v/>
      </c>
      <c r="AF1964" t="str">
        <f t="shared" si="894"/>
        <v/>
      </c>
      <c r="AG1964" t="str">
        <f t="shared" si="895"/>
        <v/>
      </c>
      <c r="AH1964" t="str">
        <f t="shared" si="896"/>
        <v/>
      </c>
      <c r="AI1964" t="str">
        <f t="shared" si="897"/>
        <v/>
      </c>
      <c r="AJ1964" t="str">
        <f t="shared" si="898"/>
        <v/>
      </c>
      <c r="AK1964" t="str">
        <f t="shared" si="899"/>
        <v/>
      </c>
      <c r="AL1964" t="str">
        <f t="shared" si="900"/>
        <v/>
      </c>
      <c r="AM1964" t="str">
        <f t="shared" si="901"/>
        <v/>
      </c>
    </row>
    <row r="1965" spans="1:39">
      <c r="A1965" t="s">
        <v>28</v>
      </c>
      <c r="C1965" t="s">
        <v>1</v>
      </c>
      <c r="D1965" t="s">
        <v>1581</v>
      </c>
      <c r="E1965" t="s">
        <v>3</v>
      </c>
      <c r="G1965">
        <v>404</v>
      </c>
      <c r="H1965">
        <v>56244</v>
      </c>
      <c r="I1965" t="s">
        <v>342</v>
      </c>
      <c r="J1965" t="s">
        <v>84</v>
      </c>
      <c r="K1965" t="str">
        <f t="shared" si="873"/>
        <v/>
      </c>
      <c r="L1965" t="str">
        <f t="shared" si="874"/>
        <v/>
      </c>
      <c r="M1965" t="str">
        <f t="shared" si="875"/>
        <v/>
      </c>
      <c r="N1965" t="str">
        <f t="shared" si="876"/>
        <v>Visiteur</v>
      </c>
      <c r="O1965" t="str">
        <f t="shared" si="877"/>
        <v>GooglebotGooglebot/2</v>
      </c>
      <c r="P1965" t="str">
        <f t="shared" si="878"/>
        <v>Googlebot</v>
      </c>
      <c r="Q1965" t="str">
        <f t="shared" si="879"/>
        <v/>
      </c>
      <c r="R1965" t="str">
        <f t="shared" si="880"/>
        <v>Googlebot</v>
      </c>
      <c r="S1965" t="str">
        <f t="shared" si="881"/>
        <v/>
      </c>
      <c r="T1965" t="str">
        <f t="shared" si="882"/>
        <v/>
      </c>
      <c r="U1965" t="str">
        <f t="shared" si="883"/>
        <v/>
      </c>
      <c r="V1965" t="str">
        <f t="shared" si="884"/>
        <v/>
      </c>
      <c r="W1965" t="str">
        <f t="shared" si="885"/>
        <v/>
      </c>
      <c r="X1965" t="str">
        <f t="shared" si="886"/>
        <v/>
      </c>
      <c r="Y1965" t="str">
        <f t="shared" si="887"/>
        <v/>
      </c>
      <c r="Z1965" t="str">
        <f t="shared" si="888"/>
        <v/>
      </c>
      <c r="AA1965" t="str">
        <f t="shared" si="889"/>
        <v/>
      </c>
      <c r="AB1965" t="str">
        <f t="shared" si="890"/>
        <v>Googlebot/2</v>
      </c>
      <c r="AC1965" t="str">
        <f t="shared" si="891"/>
        <v/>
      </c>
      <c r="AD1965" t="str">
        <f t="shared" si="892"/>
        <v/>
      </c>
      <c r="AE1965" t="str">
        <f t="shared" si="893"/>
        <v/>
      </c>
      <c r="AF1965" t="str">
        <f t="shared" si="894"/>
        <v/>
      </c>
      <c r="AG1965" t="str">
        <f t="shared" si="895"/>
        <v/>
      </c>
      <c r="AH1965" t="str">
        <f t="shared" si="896"/>
        <v/>
      </c>
      <c r="AI1965" t="str">
        <f t="shared" si="897"/>
        <v/>
      </c>
      <c r="AJ1965" t="str">
        <f t="shared" si="898"/>
        <v/>
      </c>
      <c r="AK1965" t="str">
        <f t="shared" si="899"/>
        <v/>
      </c>
      <c r="AL1965" t="str">
        <f t="shared" si="900"/>
        <v/>
      </c>
      <c r="AM1965" t="str">
        <f t="shared" si="901"/>
        <v/>
      </c>
    </row>
    <row r="1966" spans="1:39">
      <c r="A1966" t="s">
        <v>337</v>
      </c>
      <c r="C1966" t="s">
        <v>1</v>
      </c>
      <c r="D1966" t="s">
        <v>1582</v>
      </c>
      <c r="E1966" t="s">
        <v>3</v>
      </c>
      <c r="G1966">
        <v>200</v>
      </c>
      <c r="H1966">
        <v>47</v>
      </c>
      <c r="I1966" t="s">
        <v>1407</v>
      </c>
      <c r="J1966" t="s">
        <v>340</v>
      </c>
      <c r="K1966" t="str">
        <f t="shared" si="873"/>
        <v/>
      </c>
      <c r="L1966" t="str">
        <f t="shared" si="874"/>
        <v/>
      </c>
      <c r="M1966" t="str">
        <f t="shared" si="875"/>
        <v/>
      </c>
      <c r="N1966" t="str">
        <f t="shared" si="876"/>
        <v>Visiteur</v>
      </c>
      <c r="O1966" t="str">
        <f t="shared" si="877"/>
        <v>Googlebot Smartphone</v>
      </c>
      <c r="P1966" t="str">
        <f t="shared" si="878"/>
        <v>Googlebot Smartphone</v>
      </c>
      <c r="Q1966" t="str">
        <f t="shared" si="879"/>
        <v/>
      </c>
      <c r="R1966" t="str">
        <f t="shared" si="880"/>
        <v/>
      </c>
      <c r="S1966" t="str">
        <f t="shared" si="881"/>
        <v>Googlebot Smartphone</v>
      </c>
      <c r="T1966" t="str">
        <f t="shared" si="882"/>
        <v/>
      </c>
      <c r="U1966" t="str">
        <f t="shared" si="883"/>
        <v/>
      </c>
      <c r="V1966" t="str">
        <f t="shared" si="884"/>
        <v/>
      </c>
      <c r="W1966" t="str">
        <f t="shared" si="885"/>
        <v/>
      </c>
      <c r="X1966" t="str">
        <f t="shared" si="886"/>
        <v/>
      </c>
      <c r="Y1966" t="str">
        <f t="shared" si="887"/>
        <v/>
      </c>
      <c r="Z1966" t="str">
        <f t="shared" si="888"/>
        <v/>
      </c>
      <c r="AA1966" t="str">
        <f t="shared" si="889"/>
        <v/>
      </c>
      <c r="AB1966" t="str">
        <f t="shared" si="890"/>
        <v/>
      </c>
      <c r="AC1966" t="str">
        <f t="shared" si="891"/>
        <v/>
      </c>
      <c r="AD1966" t="str">
        <f t="shared" si="892"/>
        <v/>
      </c>
      <c r="AE1966" t="str">
        <f t="shared" si="893"/>
        <v/>
      </c>
      <c r="AF1966" t="str">
        <f t="shared" si="894"/>
        <v/>
      </c>
      <c r="AG1966" t="str">
        <f t="shared" si="895"/>
        <v/>
      </c>
      <c r="AH1966" t="str">
        <f t="shared" si="896"/>
        <v/>
      </c>
      <c r="AI1966" t="str">
        <f t="shared" si="897"/>
        <v/>
      </c>
      <c r="AJ1966" t="str">
        <f t="shared" si="898"/>
        <v/>
      </c>
      <c r="AK1966" t="str">
        <f t="shared" si="899"/>
        <v/>
      </c>
      <c r="AL1966" t="str">
        <f t="shared" si="900"/>
        <v/>
      </c>
      <c r="AM1966" t="str">
        <f t="shared" si="901"/>
        <v/>
      </c>
    </row>
    <row r="1967" spans="1:39">
      <c r="A1967" t="s">
        <v>337</v>
      </c>
      <c r="C1967" t="s">
        <v>1</v>
      </c>
      <c r="D1967" t="s">
        <v>1583</v>
      </c>
      <c r="E1967" t="s">
        <v>3</v>
      </c>
      <c r="G1967">
        <v>200</v>
      </c>
      <c r="H1967">
        <v>43</v>
      </c>
      <c r="I1967" t="s">
        <v>1442</v>
      </c>
      <c r="J1967" t="s">
        <v>340</v>
      </c>
      <c r="K1967" t="str">
        <f t="shared" si="873"/>
        <v/>
      </c>
      <c r="L1967" t="str">
        <f t="shared" si="874"/>
        <v/>
      </c>
      <c r="M1967" t="str">
        <f t="shared" si="875"/>
        <v/>
      </c>
      <c r="N1967" t="str">
        <f t="shared" si="876"/>
        <v>Visiteur</v>
      </c>
      <c r="O1967" t="str">
        <f t="shared" si="877"/>
        <v>Googlebot Smartphone</v>
      </c>
      <c r="P1967" t="str">
        <f t="shared" si="878"/>
        <v>Googlebot Smartphone</v>
      </c>
      <c r="Q1967" t="str">
        <f t="shared" si="879"/>
        <v/>
      </c>
      <c r="R1967" t="str">
        <f t="shared" si="880"/>
        <v/>
      </c>
      <c r="S1967" t="str">
        <f t="shared" si="881"/>
        <v>Googlebot Smartphone</v>
      </c>
      <c r="T1967" t="str">
        <f t="shared" si="882"/>
        <v/>
      </c>
      <c r="U1967" t="str">
        <f t="shared" si="883"/>
        <v/>
      </c>
      <c r="V1967" t="str">
        <f t="shared" si="884"/>
        <v/>
      </c>
      <c r="W1967" t="str">
        <f t="shared" si="885"/>
        <v/>
      </c>
      <c r="X1967" t="str">
        <f t="shared" si="886"/>
        <v/>
      </c>
      <c r="Y1967" t="str">
        <f t="shared" si="887"/>
        <v/>
      </c>
      <c r="Z1967" t="str">
        <f t="shared" si="888"/>
        <v/>
      </c>
      <c r="AA1967" t="str">
        <f t="shared" si="889"/>
        <v/>
      </c>
      <c r="AB1967" t="str">
        <f t="shared" si="890"/>
        <v/>
      </c>
      <c r="AC1967" t="str">
        <f t="shared" si="891"/>
        <v/>
      </c>
      <c r="AD1967" t="str">
        <f t="shared" si="892"/>
        <v/>
      </c>
      <c r="AE1967" t="str">
        <f t="shared" si="893"/>
        <v/>
      </c>
      <c r="AF1967" t="str">
        <f t="shared" si="894"/>
        <v/>
      </c>
      <c r="AG1967" t="str">
        <f t="shared" si="895"/>
        <v/>
      </c>
      <c r="AH1967" t="str">
        <f t="shared" si="896"/>
        <v/>
      </c>
      <c r="AI1967" t="str">
        <f t="shared" si="897"/>
        <v/>
      </c>
      <c r="AJ1967" t="str">
        <f t="shared" si="898"/>
        <v/>
      </c>
      <c r="AK1967" t="str">
        <f t="shared" si="899"/>
        <v/>
      </c>
      <c r="AL1967" t="str">
        <f t="shared" si="900"/>
        <v/>
      </c>
      <c r="AM1967" t="str">
        <f t="shared" si="901"/>
        <v/>
      </c>
    </row>
    <row r="1968" spans="1:39">
      <c r="A1968" t="s">
        <v>337</v>
      </c>
      <c r="C1968" t="s">
        <v>1</v>
      </c>
      <c r="D1968" t="s">
        <v>1584</v>
      </c>
      <c r="E1968" t="s">
        <v>3</v>
      </c>
      <c r="G1968">
        <v>200</v>
      </c>
      <c r="H1968">
        <v>43</v>
      </c>
      <c r="I1968" t="s">
        <v>399</v>
      </c>
      <c r="J1968" t="s">
        <v>340</v>
      </c>
      <c r="K1968" t="str">
        <f t="shared" si="873"/>
        <v/>
      </c>
      <c r="L1968" t="str">
        <f t="shared" si="874"/>
        <v/>
      </c>
      <c r="M1968" t="str">
        <f t="shared" si="875"/>
        <v/>
      </c>
      <c r="N1968" t="str">
        <f t="shared" si="876"/>
        <v>Visiteur</v>
      </c>
      <c r="O1968" t="str">
        <f t="shared" si="877"/>
        <v>Googlebot Smartphone</v>
      </c>
      <c r="P1968" t="str">
        <f t="shared" si="878"/>
        <v>Googlebot Smartphone</v>
      </c>
      <c r="Q1968" t="str">
        <f t="shared" si="879"/>
        <v/>
      </c>
      <c r="R1968" t="str">
        <f t="shared" si="880"/>
        <v/>
      </c>
      <c r="S1968" t="str">
        <f t="shared" si="881"/>
        <v>Googlebot Smartphone</v>
      </c>
      <c r="T1968" t="str">
        <f t="shared" si="882"/>
        <v/>
      </c>
      <c r="U1968" t="str">
        <f t="shared" si="883"/>
        <v/>
      </c>
      <c r="V1968" t="str">
        <f t="shared" si="884"/>
        <v/>
      </c>
      <c r="W1968" t="str">
        <f t="shared" si="885"/>
        <v/>
      </c>
      <c r="X1968" t="str">
        <f t="shared" si="886"/>
        <v/>
      </c>
      <c r="Y1968" t="str">
        <f t="shared" si="887"/>
        <v/>
      </c>
      <c r="Z1968" t="str">
        <f t="shared" si="888"/>
        <v/>
      </c>
      <c r="AA1968" t="str">
        <f t="shared" si="889"/>
        <v/>
      </c>
      <c r="AB1968" t="str">
        <f t="shared" si="890"/>
        <v/>
      </c>
      <c r="AC1968" t="str">
        <f t="shared" si="891"/>
        <v/>
      </c>
      <c r="AD1968" t="str">
        <f t="shared" si="892"/>
        <v/>
      </c>
      <c r="AE1968" t="str">
        <f t="shared" si="893"/>
        <v/>
      </c>
      <c r="AF1968" t="str">
        <f t="shared" si="894"/>
        <v/>
      </c>
      <c r="AG1968" t="str">
        <f t="shared" si="895"/>
        <v/>
      </c>
      <c r="AH1968" t="str">
        <f t="shared" si="896"/>
        <v/>
      </c>
      <c r="AI1968" t="str">
        <f t="shared" si="897"/>
        <v/>
      </c>
      <c r="AJ1968" t="str">
        <f t="shared" si="898"/>
        <v/>
      </c>
      <c r="AK1968" t="str">
        <f t="shared" si="899"/>
        <v/>
      </c>
      <c r="AL1968" t="str">
        <f t="shared" si="900"/>
        <v/>
      </c>
      <c r="AM1968" t="str">
        <f t="shared" si="901"/>
        <v/>
      </c>
    </row>
    <row r="1969" spans="1:39">
      <c r="A1969" t="s">
        <v>337</v>
      </c>
      <c r="C1969" t="s">
        <v>1</v>
      </c>
      <c r="D1969" t="s">
        <v>1585</v>
      </c>
      <c r="E1969" t="s">
        <v>3</v>
      </c>
      <c r="G1969">
        <v>200</v>
      </c>
      <c r="H1969">
        <v>43</v>
      </c>
      <c r="I1969" t="s">
        <v>1359</v>
      </c>
      <c r="J1969" t="s">
        <v>340</v>
      </c>
      <c r="K1969" t="str">
        <f t="shared" si="873"/>
        <v/>
      </c>
      <c r="L1969" t="str">
        <f t="shared" si="874"/>
        <v/>
      </c>
      <c r="M1969" t="str">
        <f t="shared" si="875"/>
        <v/>
      </c>
      <c r="N1969" t="str">
        <f t="shared" si="876"/>
        <v>Visiteur</v>
      </c>
      <c r="O1969" t="str">
        <f t="shared" si="877"/>
        <v>Googlebot Smartphone</v>
      </c>
      <c r="P1969" t="str">
        <f t="shared" si="878"/>
        <v>Googlebot Smartphone</v>
      </c>
      <c r="Q1969" t="str">
        <f t="shared" si="879"/>
        <v/>
      </c>
      <c r="R1969" t="str">
        <f t="shared" si="880"/>
        <v/>
      </c>
      <c r="S1969" t="str">
        <f t="shared" si="881"/>
        <v>Googlebot Smartphone</v>
      </c>
      <c r="T1969" t="str">
        <f t="shared" si="882"/>
        <v/>
      </c>
      <c r="U1969" t="str">
        <f t="shared" si="883"/>
        <v/>
      </c>
      <c r="V1969" t="str">
        <f t="shared" si="884"/>
        <v/>
      </c>
      <c r="W1969" t="str">
        <f t="shared" si="885"/>
        <v/>
      </c>
      <c r="X1969" t="str">
        <f t="shared" si="886"/>
        <v/>
      </c>
      <c r="Y1969" t="str">
        <f t="shared" si="887"/>
        <v/>
      </c>
      <c r="Z1969" t="str">
        <f t="shared" si="888"/>
        <v/>
      </c>
      <c r="AA1969" t="str">
        <f t="shared" si="889"/>
        <v/>
      </c>
      <c r="AB1969" t="str">
        <f t="shared" si="890"/>
        <v/>
      </c>
      <c r="AC1969" t="str">
        <f t="shared" si="891"/>
        <v/>
      </c>
      <c r="AD1969" t="str">
        <f t="shared" si="892"/>
        <v/>
      </c>
      <c r="AE1969" t="str">
        <f t="shared" si="893"/>
        <v/>
      </c>
      <c r="AF1969" t="str">
        <f t="shared" si="894"/>
        <v/>
      </c>
      <c r="AG1969" t="str">
        <f t="shared" si="895"/>
        <v/>
      </c>
      <c r="AH1969" t="str">
        <f t="shared" si="896"/>
        <v/>
      </c>
      <c r="AI1969" t="str">
        <f t="shared" si="897"/>
        <v/>
      </c>
      <c r="AJ1969" t="str">
        <f t="shared" si="898"/>
        <v/>
      </c>
      <c r="AK1969" t="str">
        <f t="shared" si="899"/>
        <v/>
      </c>
      <c r="AL1969" t="str">
        <f t="shared" si="900"/>
        <v/>
      </c>
      <c r="AM1969" t="str">
        <f t="shared" si="901"/>
        <v/>
      </c>
    </row>
    <row r="1970" spans="1:39">
      <c r="A1970" t="s">
        <v>337</v>
      </c>
      <c r="C1970" t="s">
        <v>1</v>
      </c>
      <c r="D1970" t="s">
        <v>1586</v>
      </c>
      <c r="E1970" t="s">
        <v>3</v>
      </c>
      <c r="G1970">
        <v>200</v>
      </c>
      <c r="H1970">
        <v>43</v>
      </c>
      <c r="I1970" t="s">
        <v>1364</v>
      </c>
      <c r="J1970" t="s">
        <v>340</v>
      </c>
      <c r="K1970" t="str">
        <f t="shared" si="873"/>
        <v/>
      </c>
      <c r="L1970" t="str">
        <f t="shared" si="874"/>
        <v/>
      </c>
      <c r="M1970" t="str">
        <f t="shared" si="875"/>
        <v/>
      </c>
      <c r="N1970" t="str">
        <f t="shared" si="876"/>
        <v>Visiteur</v>
      </c>
      <c r="O1970" t="str">
        <f t="shared" si="877"/>
        <v>Googlebot Smartphone</v>
      </c>
      <c r="P1970" t="str">
        <f t="shared" si="878"/>
        <v>Googlebot Smartphone</v>
      </c>
      <c r="Q1970" t="str">
        <f t="shared" si="879"/>
        <v/>
      </c>
      <c r="R1970" t="str">
        <f t="shared" si="880"/>
        <v/>
      </c>
      <c r="S1970" t="str">
        <f t="shared" si="881"/>
        <v>Googlebot Smartphone</v>
      </c>
      <c r="T1970" t="str">
        <f t="shared" si="882"/>
        <v/>
      </c>
      <c r="U1970" t="str">
        <f t="shared" si="883"/>
        <v/>
      </c>
      <c r="V1970" t="str">
        <f t="shared" si="884"/>
        <v/>
      </c>
      <c r="W1970" t="str">
        <f t="shared" si="885"/>
        <v/>
      </c>
      <c r="X1970" t="str">
        <f t="shared" si="886"/>
        <v/>
      </c>
      <c r="Y1970" t="str">
        <f t="shared" si="887"/>
        <v/>
      </c>
      <c r="Z1970" t="str">
        <f t="shared" si="888"/>
        <v/>
      </c>
      <c r="AA1970" t="str">
        <f t="shared" si="889"/>
        <v/>
      </c>
      <c r="AB1970" t="str">
        <f t="shared" si="890"/>
        <v/>
      </c>
      <c r="AC1970" t="str">
        <f t="shared" si="891"/>
        <v/>
      </c>
      <c r="AD1970" t="str">
        <f t="shared" si="892"/>
        <v/>
      </c>
      <c r="AE1970" t="str">
        <f t="shared" si="893"/>
        <v/>
      </c>
      <c r="AF1970" t="str">
        <f t="shared" si="894"/>
        <v/>
      </c>
      <c r="AG1970" t="str">
        <f t="shared" si="895"/>
        <v/>
      </c>
      <c r="AH1970" t="str">
        <f t="shared" si="896"/>
        <v/>
      </c>
      <c r="AI1970" t="str">
        <f t="shared" si="897"/>
        <v/>
      </c>
      <c r="AJ1970" t="str">
        <f t="shared" si="898"/>
        <v/>
      </c>
      <c r="AK1970" t="str">
        <f t="shared" si="899"/>
        <v/>
      </c>
      <c r="AL1970" t="str">
        <f t="shared" si="900"/>
        <v/>
      </c>
      <c r="AM1970" t="str">
        <f t="shared" si="901"/>
        <v/>
      </c>
    </row>
    <row r="1971" spans="1:39">
      <c r="A1971" t="s">
        <v>337</v>
      </c>
      <c r="C1971" t="s">
        <v>1</v>
      </c>
      <c r="D1971" t="s">
        <v>1587</v>
      </c>
      <c r="E1971" t="s">
        <v>3</v>
      </c>
      <c r="G1971">
        <v>200</v>
      </c>
      <c r="H1971">
        <v>98</v>
      </c>
      <c r="I1971" t="s">
        <v>1442</v>
      </c>
      <c r="J1971" t="s">
        <v>340</v>
      </c>
      <c r="K1971" t="str">
        <f t="shared" si="873"/>
        <v/>
      </c>
      <c r="L1971" t="str">
        <f t="shared" si="874"/>
        <v/>
      </c>
      <c r="M1971" t="str">
        <f t="shared" si="875"/>
        <v/>
      </c>
      <c r="N1971" t="str">
        <f t="shared" si="876"/>
        <v>Visiteur</v>
      </c>
      <c r="O1971" t="str">
        <f t="shared" si="877"/>
        <v>Googlebot Smartphone</v>
      </c>
      <c r="P1971" t="str">
        <f t="shared" si="878"/>
        <v>Googlebot Smartphone</v>
      </c>
      <c r="Q1971" t="str">
        <f t="shared" si="879"/>
        <v/>
      </c>
      <c r="R1971" t="str">
        <f t="shared" si="880"/>
        <v/>
      </c>
      <c r="S1971" t="str">
        <f t="shared" si="881"/>
        <v>Googlebot Smartphone</v>
      </c>
      <c r="T1971" t="str">
        <f t="shared" si="882"/>
        <v/>
      </c>
      <c r="U1971" t="str">
        <f t="shared" si="883"/>
        <v/>
      </c>
      <c r="V1971" t="str">
        <f t="shared" si="884"/>
        <v/>
      </c>
      <c r="W1971" t="str">
        <f t="shared" si="885"/>
        <v/>
      </c>
      <c r="X1971" t="str">
        <f t="shared" si="886"/>
        <v/>
      </c>
      <c r="Y1971" t="str">
        <f t="shared" si="887"/>
        <v/>
      </c>
      <c r="Z1971" t="str">
        <f t="shared" si="888"/>
        <v/>
      </c>
      <c r="AA1971" t="str">
        <f t="shared" si="889"/>
        <v/>
      </c>
      <c r="AB1971" t="str">
        <f t="shared" si="890"/>
        <v/>
      </c>
      <c r="AC1971" t="str">
        <f t="shared" si="891"/>
        <v/>
      </c>
      <c r="AD1971" t="str">
        <f t="shared" si="892"/>
        <v/>
      </c>
      <c r="AE1971" t="str">
        <f t="shared" si="893"/>
        <v/>
      </c>
      <c r="AF1971" t="str">
        <f t="shared" si="894"/>
        <v/>
      </c>
      <c r="AG1971" t="str">
        <f t="shared" si="895"/>
        <v/>
      </c>
      <c r="AH1971" t="str">
        <f t="shared" si="896"/>
        <v/>
      </c>
      <c r="AI1971" t="str">
        <f t="shared" si="897"/>
        <v/>
      </c>
      <c r="AJ1971" t="str">
        <f t="shared" si="898"/>
        <v/>
      </c>
      <c r="AK1971" t="str">
        <f t="shared" si="899"/>
        <v/>
      </c>
      <c r="AL1971" t="str">
        <f t="shared" si="900"/>
        <v/>
      </c>
      <c r="AM1971" t="str">
        <f t="shared" si="901"/>
        <v/>
      </c>
    </row>
    <row r="1972" spans="1:39">
      <c r="A1972" t="s">
        <v>337</v>
      </c>
      <c r="C1972" t="s">
        <v>1</v>
      </c>
      <c r="D1972" t="s">
        <v>1588</v>
      </c>
      <c r="E1972" t="s">
        <v>3</v>
      </c>
      <c r="G1972">
        <v>200</v>
      </c>
      <c r="H1972">
        <v>47</v>
      </c>
      <c r="I1972" t="s">
        <v>1407</v>
      </c>
      <c r="J1972" t="s">
        <v>340</v>
      </c>
      <c r="K1972" t="str">
        <f t="shared" si="873"/>
        <v/>
      </c>
      <c r="L1972" t="str">
        <f t="shared" si="874"/>
        <v/>
      </c>
      <c r="M1972" t="str">
        <f t="shared" si="875"/>
        <v/>
      </c>
      <c r="N1972" t="str">
        <f t="shared" si="876"/>
        <v>Visiteur</v>
      </c>
      <c r="O1972" t="str">
        <f t="shared" si="877"/>
        <v>Googlebot Smartphone</v>
      </c>
      <c r="P1972" t="str">
        <f t="shared" si="878"/>
        <v>Googlebot Smartphone</v>
      </c>
      <c r="Q1972" t="str">
        <f t="shared" si="879"/>
        <v/>
      </c>
      <c r="R1972" t="str">
        <f t="shared" si="880"/>
        <v/>
      </c>
      <c r="S1972" t="str">
        <f t="shared" si="881"/>
        <v>Googlebot Smartphone</v>
      </c>
      <c r="T1972" t="str">
        <f t="shared" si="882"/>
        <v/>
      </c>
      <c r="U1972" t="str">
        <f t="shared" si="883"/>
        <v/>
      </c>
      <c r="V1972" t="str">
        <f t="shared" si="884"/>
        <v/>
      </c>
      <c r="W1972" t="str">
        <f t="shared" si="885"/>
        <v/>
      </c>
      <c r="X1972" t="str">
        <f t="shared" si="886"/>
        <v/>
      </c>
      <c r="Y1972" t="str">
        <f t="shared" si="887"/>
        <v/>
      </c>
      <c r="Z1972" t="str">
        <f t="shared" si="888"/>
        <v/>
      </c>
      <c r="AA1972" t="str">
        <f t="shared" si="889"/>
        <v/>
      </c>
      <c r="AB1972" t="str">
        <f t="shared" si="890"/>
        <v/>
      </c>
      <c r="AC1972" t="str">
        <f t="shared" si="891"/>
        <v/>
      </c>
      <c r="AD1972" t="str">
        <f t="shared" si="892"/>
        <v/>
      </c>
      <c r="AE1972" t="str">
        <f t="shared" si="893"/>
        <v/>
      </c>
      <c r="AF1972" t="str">
        <f t="shared" si="894"/>
        <v/>
      </c>
      <c r="AG1972" t="str">
        <f t="shared" si="895"/>
        <v/>
      </c>
      <c r="AH1972" t="str">
        <f t="shared" si="896"/>
        <v/>
      </c>
      <c r="AI1972" t="str">
        <f t="shared" si="897"/>
        <v/>
      </c>
      <c r="AJ1972" t="str">
        <f t="shared" si="898"/>
        <v/>
      </c>
      <c r="AK1972" t="str">
        <f t="shared" si="899"/>
        <v/>
      </c>
      <c r="AL1972" t="str">
        <f t="shared" si="900"/>
        <v/>
      </c>
      <c r="AM1972" t="str">
        <f t="shared" si="901"/>
        <v/>
      </c>
    </row>
    <row r="1973" spans="1:39">
      <c r="A1973" t="s">
        <v>337</v>
      </c>
      <c r="C1973" t="s">
        <v>1</v>
      </c>
      <c r="D1973" t="s">
        <v>1589</v>
      </c>
      <c r="E1973" t="s">
        <v>3</v>
      </c>
      <c r="G1973">
        <v>200</v>
      </c>
      <c r="H1973">
        <v>43</v>
      </c>
      <c r="I1973" t="s">
        <v>1391</v>
      </c>
      <c r="J1973" t="s">
        <v>340</v>
      </c>
      <c r="K1973" t="str">
        <f t="shared" si="873"/>
        <v/>
      </c>
      <c r="L1973" t="str">
        <f t="shared" si="874"/>
        <v/>
      </c>
      <c r="M1973" t="str">
        <f t="shared" si="875"/>
        <v/>
      </c>
      <c r="N1973" t="str">
        <f t="shared" si="876"/>
        <v>Visiteur</v>
      </c>
      <c r="O1973" t="str">
        <f t="shared" si="877"/>
        <v>Googlebot Smartphone</v>
      </c>
      <c r="P1973" t="str">
        <f t="shared" si="878"/>
        <v>Googlebot Smartphone</v>
      </c>
      <c r="Q1973" t="str">
        <f t="shared" si="879"/>
        <v/>
      </c>
      <c r="R1973" t="str">
        <f t="shared" si="880"/>
        <v/>
      </c>
      <c r="S1973" t="str">
        <f t="shared" si="881"/>
        <v>Googlebot Smartphone</v>
      </c>
      <c r="T1973" t="str">
        <f t="shared" si="882"/>
        <v/>
      </c>
      <c r="U1973" t="str">
        <f t="shared" si="883"/>
        <v/>
      </c>
      <c r="V1973" t="str">
        <f t="shared" si="884"/>
        <v/>
      </c>
      <c r="W1973" t="str">
        <f t="shared" si="885"/>
        <v/>
      </c>
      <c r="X1973" t="str">
        <f t="shared" si="886"/>
        <v/>
      </c>
      <c r="Y1973" t="str">
        <f t="shared" si="887"/>
        <v/>
      </c>
      <c r="Z1973" t="str">
        <f t="shared" si="888"/>
        <v/>
      </c>
      <c r="AA1973" t="str">
        <f t="shared" si="889"/>
        <v/>
      </c>
      <c r="AB1973" t="str">
        <f t="shared" si="890"/>
        <v/>
      </c>
      <c r="AC1973" t="str">
        <f t="shared" si="891"/>
        <v/>
      </c>
      <c r="AD1973" t="str">
        <f t="shared" si="892"/>
        <v/>
      </c>
      <c r="AE1973" t="str">
        <f t="shared" si="893"/>
        <v/>
      </c>
      <c r="AF1973" t="str">
        <f t="shared" si="894"/>
        <v/>
      </c>
      <c r="AG1973" t="str">
        <f t="shared" si="895"/>
        <v/>
      </c>
      <c r="AH1973" t="str">
        <f t="shared" si="896"/>
        <v/>
      </c>
      <c r="AI1973" t="str">
        <f t="shared" si="897"/>
        <v/>
      </c>
      <c r="AJ1973" t="str">
        <f t="shared" si="898"/>
        <v/>
      </c>
      <c r="AK1973" t="str">
        <f t="shared" si="899"/>
        <v/>
      </c>
      <c r="AL1973" t="str">
        <f t="shared" si="900"/>
        <v/>
      </c>
      <c r="AM1973" t="str">
        <f t="shared" si="901"/>
        <v/>
      </c>
    </row>
    <row r="1974" spans="1:39">
      <c r="A1974" t="s">
        <v>337</v>
      </c>
      <c r="C1974" t="s">
        <v>1</v>
      </c>
      <c r="D1974" t="s">
        <v>1590</v>
      </c>
      <c r="E1974" t="s">
        <v>3</v>
      </c>
      <c r="G1974">
        <v>200</v>
      </c>
      <c r="H1974">
        <v>43</v>
      </c>
      <c r="I1974" t="s">
        <v>1407</v>
      </c>
      <c r="J1974" t="s">
        <v>340</v>
      </c>
      <c r="K1974" t="str">
        <f t="shared" si="873"/>
        <v/>
      </c>
      <c r="L1974" t="str">
        <f t="shared" si="874"/>
        <v/>
      </c>
      <c r="M1974" t="str">
        <f t="shared" si="875"/>
        <v/>
      </c>
      <c r="N1974" t="str">
        <f t="shared" si="876"/>
        <v>Visiteur</v>
      </c>
      <c r="O1974" t="str">
        <f t="shared" si="877"/>
        <v>Googlebot Smartphone</v>
      </c>
      <c r="P1974" t="str">
        <f t="shared" si="878"/>
        <v>Googlebot Smartphone</v>
      </c>
      <c r="Q1974" t="str">
        <f t="shared" si="879"/>
        <v/>
      </c>
      <c r="R1974" t="str">
        <f t="shared" si="880"/>
        <v/>
      </c>
      <c r="S1974" t="str">
        <f t="shared" si="881"/>
        <v>Googlebot Smartphone</v>
      </c>
      <c r="T1974" t="str">
        <f t="shared" si="882"/>
        <v/>
      </c>
      <c r="U1974" t="str">
        <f t="shared" si="883"/>
        <v/>
      </c>
      <c r="V1974" t="str">
        <f t="shared" si="884"/>
        <v/>
      </c>
      <c r="W1974" t="str">
        <f t="shared" si="885"/>
        <v/>
      </c>
      <c r="X1974" t="str">
        <f t="shared" si="886"/>
        <v/>
      </c>
      <c r="Y1974" t="str">
        <f t="shared" si="887"/>
        <v/>
      </c>
      <c r="Z1974" t="str">
        <f t="shared" si="888"/>
        <v/>
      </c>
      <c r="AA1974" t="str">
        <f t="shared" si="889"/>
        <v/>
      </c>
      <c r="AB1974" t="str">
        <f t="shared" si="890"/>
        <v/>
      </c>
      <c r="AC1974" t="str">
        <f t="shared" si="891"/>
        <v/>
      </c>
      <c r="AD1974" t="str">
        <f t="shared" si="892"/>
        <v/>
      </c>
      <c r="AE1974" t="str">
        <f t="shared" si="893"/>
        <v/>
      </c>
      <c r="AF1974" t="str">
        <f t="shared" si="894"/>
        <v/>
      </c>
      <c r="AG1974" t="str">
        <f t="shared" si="895"/>
        <v/>
      </c>
      <c r="AH1974" t="str">
        <f t="shared" si="896"/>
        <v/>
      </c>
      <c r="AI1974" t="str">
        <f t="shared" si="897"/>
        <v/>
      </c>
      <c r="AJ1974" t="str">
        <f t="shared" si="898"/>
        <v/>
      </c>
      <c r="AK1974" t="str">
        <f t="shared" si="899"/>
        <v/>
      </c>
      <c r="AL1974" t="str">
        <f t="shared" si="900"/>
        <v/>
      </c>
      <c r="AM1974" t="str">
        <f t="shared" si="901"/>
        <v/>
      </c>
    </row>
    <row r="1975" spans="1:39">
      <c r="A1975" t="s">
        <v>337</v>
      </c>
      <c r="C1975" t="s">
        <v>1</v>
      </c>
      <c r="D1975" t="s">
        <v>1591</v>
      </c>
      <c r="E1975" t="s">
        <v>3</v>
      </c>
      <c r="G1975">
        <v>200</v>
      </c>
      <c r="H1975">
        <v>98</v>
      </c>
      <c r="I1975" t="s">
        <v>1442</v>
      </c>
      <c r="J1975" t="s">
        <v>340</v>
      </c>
      <c r="K1975" t="str">
        <f t="shared" si="873"/>
        <v/>
      </c>
      <c r="L1975" t="str">
        <f t="shared" si="874"/>
        <v/>
      </c>
      <c r="M1975" t="str">
        <f t="shared" si="875"/>
        <v/>
      </c>
      <c r="N1975" t="str">
        <f t="shared" si="876"/>
        <v>Visiteur</v>
      </c>
      <c r="O1975" t="str">
        <f t="shared" si="877"/>
        <v>Googlebot Smartphone</v>
      </c>
      <c r="P1975" t="str">
        <f t="shared" si="878"/>
        <v>Googlebot Smartphone</v>
      </c>
      <c r="Q1975" t="str">
        <f t="shared" si="879"/>
        <v/>
      </c>
      <c r="R1975" t="str">
        <f t="shared" si="880"/>
        <v/>
      </c>
      <c r="S1975" t="str">
        <f t="shared" si="881"/>
        <v>Googlebot Smartphone</v>
      </c>
      <c r="T1975" t="str">
        <f t="shared" si="882"/>
        <v/>
      </c>
      <c r="U1975" t="str">
        <f t="shared" si="883"/>
        <v/>
      </c>
      <c r="V1975" t="str">
        <f t="shared" si="884"/>
        <v/>
      </c>
      <c r="W1975" t="str">
        <f t="shared" si="885"/>
        <v/>
      </c>
      <c r="X1975" t="str">
        <f t="shared" si="886"/>
        <v/>
      </c>
      <c r="Y1975" t="str">
        <f t="shared" si="887"/>
        <v/>
      </c>
      <c r="Z1975" t="str">
        <f t="shared" si="888"/>
        <v/>
      </c>
      <c r="AA1975" t="str">
        <f t="shared" si="889"/>
        <v/>
      </c>
      <c r="AB1975" t="str">
        <f t="shared" si="890"/>
        <v/>
      </c>
      <c r="AC1975" t="str">
        <f t="shared" si="891"/>
        <v/>
      </c>
      <c r="AD1975" t="str">
        <f t="shared" si="892"/>
        <v/>
      </c>
      <c r="AE1975" t="str">
        <f t="shared" si="893"/>
        <v/>
      </c>
      <c r="AF1975" t="str">
        <f t="shared" si="894"/>
        <v/>
      </c>
      <c r="AG1975" t="str">
        <f t="shared" si="895"/>
        <v/>
      </c>
      <c r="AH1975" t="str">
        <f t="shared" si="896"/>
        <v/>
      </c>
      <c r="AI1975" t="str">
        <f t="shared" si="897"/>
        <v/>
      </c>
      <c r="AJ1975" t="str">
        <f t="shared" si="898"/>
        <v/>
      </c>
      <c r="AK1975" t="str">
        <f t="shared" si="899"/>
        <v/>
      </c>
      <c r="AL1975" t="str">
        <f t="shared" si="900"/>
        <v/>
      </c>
      <c r="AM1975" t="str">
        <f t="shared" si="901"/>
        <v/>
      </c>
    </row>
    <row r="1976" spans="1:39">
      <c r="A1976" t="s">
        <v>337</v>
      </c>
      <c r="C1976" t="s">
        <v>1</v>
      </c>
      <c r="D1976" t="s">
        <v>1592</v>
      </c>
      <c r="E1976" t="s">
        <v>3</v>
      </c>
      <c r="G1976">
        <v>200</v>
      </c>
      <c r="H1976">
        <v>47</v>
      </c>
      <c r="I1976" t="s">
        <v>1407</v>
      </c>
      <c r="J1976" t="s">
        <v>340</v>
      </c>
      <c r="K1976" t="str">
        <f t="shared" si="873"/>
        <v/>
      </c>
      <c r="L1976" t="str">
        <f t="shared" si="874"/>
        <v/>
      </c>
      <c r="M1976" t="str">
        <f t="shared" si="875"/>
        <v/>
      </c>
      <c r="N1976" t="str">
        <f t="shared" si="876"/>
        <v>Visiteur</v>
      </c>
      <c r="O1976" t="str">
        <f t="shared" si="877"/>
        <v>Googlebot Smartphone</v>
      </c>
      <c r="P1976" t="str">
        <f t="shared" si="878"/>
        <v>Googlebot Smartphone</v>
      </c>
      <c r="Q1976" t="str">
        <f t="shared" si="879"/>
        <v/>
      </c>
      <c r="R1976" t="str">
        <f t="shared" si="880"/>
        <v/>
      </c>
      <c r="S1976" t="str">
        <f t="shared" si="881"/>
        <v>Googlebot Smartphone</v>
      </c>
      <c r="T1976" t="str">
        <f t="shared" si="882"/>
        <v/>
      </c>
      <c r="U1976" t="str">
        <f t="shared" si="883"/>
        <v/>
      </c>
      <c r="V1976" t="str">
        <f t="shared" si="884"/>
        <v/>
      </c>
      <c r="W1976" t="str">
        <f t="shared" si="885"/>
        <v/>
      </c>
      <c r="X1976" t="str">
        <f t="shared" si="886"/>
        <v/>
      </c>
      <c r="Y1976" t="str">
        <f t="shared" si="887"/>
        <v/>
      </c>
      <c r="Z1976" t="str">
        <f t="shared" si="888"/>
        <v/>
      </c>
      <c r="AA1976" t="str">
        <f t="shared" si="889"/>
        <v/>
      </c>
      <c r="AB1976" t="str">
        <f t="shared" si="890"/>
        <v/>
      </c>
      <c r="AC1976" t="str">
        <f t="shared" si="891"/>
        <v/>
      </c>
      <c r="AD1976" t="str">
        <f t="shared" si="892"/>
        <v/>
      </c>
      <c r="AE1976" t="str">
        <f t="shared" si="893"/>
        <v/>
      </c>
      <c r="AF1976" t="str">
        <f t="shared" si="894"/>
        <v/>
      </c>
      <c r="AG1976" t="str">
        <f t="shared" si="895"/>
        <v/>
      </c>
      <c r="AH1976" t="str">
        <f t="shared" si="896"/>
        <v/>
      </c>
      <c r="AI1976" t="str">
        <f t="shared" si="897"/>
        <v/>
      </c>
      <c r="AJ1976" t="str">
        <f t="shared" si="898"/>
        <v/>
      </c>
      <c r="AK1976" t="str">
        <f t="shared" si="899"/>
        <v/>
      </c>
      <c r="AL1976" t="str">
        <f t="shared" si="900"/>
        <v/>
      </c>
      <c r="AM1976" t="str">
        <f t="shared" si="901"/>
        <v/>
      </c>
    </row>
    <row r="1977" spans="1:39">
      <c r="A1977" t="s">
        <v>337</v>
      </c>
      <c r="C1977" t="s">
        <v>1</v>
      </c>
      <c r="D1977" t="s">
        <v>1593</v>
      </c>
      <c r="E1977" t="s">
        <v>3</v>
      </c>
      <c r="G1977">
        <v>200</v>
      </c>
      <c r="H1977">
        <v>43</v>
      </c>
      <c r="I1977" t="s">
        <v>1422</v>
      </c>
      <c r="J1977" t="s">
        <v>340</v>
      </c>
      <c r="K1977" t="str">
        <f t="shared" si="873"/>
        <v/>
      </c>
      <c r="L1977" t="str">
        <f t="shared" si="874"/>
        <v/>
      </c>
      <c r="M1977" t="str">
        <f t="shared" si="875"/>
        <v/>
      </c>
      <c r="N1977" t="str">
        <f t="shared" si="876"/>
        <v>Visiteur</v>
      </c>
      <c r="O1977" t="str">
        <f t="shared" si="877"/>
        <v>Googlebot Smartphone</v>
      </c>
      <c r="P1977" t="str">
        <f t="shared" si="878"/>
        <v>Googlebot Smartphone</v>
      </c>
      <c r="Q1977" t="str">
        <f t="shared" si="879"/>
        <v/>
      </c>
      <c r="R1977" t="str">
        <f t="shared" si="880"/>
        <v/>
      </c>
      <c r="S1977" t="str">
        <f t="shared" si="881"/>
        <v>Googlebot Smartphone</v>
      </c>
      <c r="T1977" t="str">
        <f t="shared" si="882"/>
        <v/>
      </c>
      <c r="U1977" t="str">
        <f t="shared" si="883"/>
        <v/>
      </c>
      <c r="V1977" t="str">
        <f t="shared" si="884"/>
        <v/>
      </c>
      <c r="W1977" t="str">
        <f t="shared" si="885"/>
        <v/>
      </c>
      <c r="X1977" t="str">
        <f t="shared" si="886"/>
        <v/>
      </c>
      <c r="Y1977" t="str">
        <f t="shared" si="887"/>
        <v/>
      </c>
      <c r="Z1977" t="str">
        <f t="shared" si="888"/>
        <v/>
      </c>
      <c r="AA1977" t="str">
        <f t="shared" si="889"/>
        <v/>
      </c>
      <c r="AB1977" t="str">
        <f t="shared" si="890"/>
        <v/>
      </c>
      <c r="AC1977" t="str">
        <f t="shared" si="891"/>
        <v/>
      </c>
      <c r="AD1977" t="str">
        <f t="shared" si="892"/>
        <v/>
      </c>
      <c r="AE1977" t="str">
        <f t="shared" si="893"/>
        <v/>
      </c>
      <c r="AF1977" t="str">
        <f t="shared" si="894"/>
        <v/>
      </c>
      <c r="AG1977" t="str">
        <f t="shared" si="895"/>
        <v/>
      </c>
      <c r="AH1977" t="str">
        <f t="shared" si="896"/>
        <v/>
      </c>
      <c r="AI1977" t="str">
        <f t="shared" si="897"/>
        <v/>
      </c>
      <c r="AJ1977" t="str">
        <f t="shared" si="898"/>
        <v/>
      </c>
      <c r="AK1977" t="str">
        <f t="shared" si="899"/>
        <v/>
      </c>
      <c r="AL1977" t="str">
        <f t="shared" si="900"/>
        <v/>
      </c>
      <c r="AM1977" t="str">
        <f t="shared" si="901"/>
        <v/>
      </c>
    </row>
    <row r="1978" spans="1:39">
      <c r="A1978" t="s">
        <v>39</v>
      </c>
      <c r="C1978" t="s">
        <v>1</v>
      </c>
      <c r="D1978" t="s">
        <v>1594</v>
      </c>
      <c r="E1978" t="s">
        <v>3</v>
      </c>
      <c r="G1978">
        <v>200</v>
      </c>
      <c r="H1978">
        <v>55135</v>
      </c>
      <c r="I1978" t="s">
        <v>1</v>
      </c>
      <c r="J1978" t="s">
        <v>41</v>
      </c>
      <c r="K1978" t="str">
        <f t="shared" si="873"/>
        <v/>
      </c>
      <c r="L1978" t="str">
        <f t="shared" si="874"/>
        <v/>
      </c>
      <c r="M1978" t="str">
        <f t="shared" si="875"/>
        <v/>
      </c>
      <c r="N1978" t="str">
        <f t="shared" si="876"/>
        <v>Spider</v>
      </c>
      <c r="O1978" t="str">
        <f t="shared" si="877"/>
        <v>Hellocoton</v>
      </c>
      <c r="P1978" t="str">
        <f t="shared" si="878"/>
        <v>Visiteur</v>
      </c>
      <c r="Q1978" t="str">
        <f t="shared" si="879"/>
        <v/>
      </c>
      <c r="R1978" t="str">
        <f t="shared" si="880"/>
        <v/>
      </c>
      <c r="S1978" t="str">
        <f t="shared" si="881"/>
        <v/>
      </c>
      <c r="T1978" t="str">
        <f t="shared" si="882"/>
        <v/>
      </c>
      <c r="U1978" t="str">
        <f t="shared" si="883"/>
        <v/>
      </c>
      <c r="V1978" t="str">
        <f t="shared" si="884"/>
        <v/>
      </c>
      <c r="W1978" t="str">
        <f t="shared" si="885"/>
        <v/>
      </c>
      <c r="X1978" t="str">
        <f t="shared" si="886"/>
        <v/>
      </c>
      <c r="Y1978" t="str">
        <f t="shared" si="887"/>
        <v/>
      </c>
      <c r="Z1978" t="str">
        <f t="shared" si="888"/>
        <v/>
      </c>
      <c r="AA1978" t="str">
        <f t="shared" si="889"/>
        <v/>
      </c>
      <c r="AB1978" t="str">
        <f t="shared" si="890"/>
        <v/>
      </c>
      <c r="AC1978" t="str">
        <f t="shared" si="891"/>
        <v/>
      </c>
      <c r="AD1978" t="str">
        <f t="shared" si="892"/>
        <v/>
      </c>
      <c r="AE1978" t="str">
        <f t="shared" si="893"/>
        <v/>
      </c>
      <c r="AF1978" t="str">
        <f t="shared" si="894"/>
        <v/>
      </c>
      <c r="AG1978" t="str">
        <f t="shared" si="895"/>
        <v/>
      </c>
      <c r="AH1978" t="str">
        <f t="shared" si="896"/>
        <v>Hellocoton</v>
      </c>
      <c r="AI1978" t="str">
        <f t="shared" si="897"/>
        <v/>
      </c>
      <c r="AJ1978" t="str">
        <f t="shared" si="898"/>
        <v/>
      </c>
      <c r="AK1978" t="str">
        <f t="shared" si="899"/>
        <v/>
      </c>
      <c r="AL1978" t="str">
        <f t="shared" si="900"/>
        <v/>
      </c>
      <c r="AM1978" t="str">
        <f t="shared" si="901"/>
        <v/>
      </c>
    </row>
    <row r="1979" spans="1:39">
      <c r="A1979" t="s">
        <v>1595</v>
      </c>
      <c r="C1979" t="s">
        <v>1</v>
      </c>
      <c r="D1979" t="s">
        <v>1596</v>
      </c>
      <c r="E1979" t="s">
        <v>3</v>
      </c>
      <c r="G1979">
        <v>200</v>
      </c>
      <c r="H1979">
        <v>543</v>
      </c>
      <c r="I1979" t="s">
        <v>1597</v>
      </c>
      <c r="J1979" t="s">
        <v>120</v>
      </c>
      <c r="K1979" t="str">
        <f t="shared" si="873"/>
        <v/>
      </c>
      <c r="L1979" t="str">
        <f t="shared" si="874"/>
        <v/>
      </c>
      <c r="M1979" t="str">
        <f t="shared" si="875"/>
        <v/>
      </c>
      <c r="N1979" t="str">
        <f t="shared" si="876"/>
        <v>Visiteur</v>
      </c>
      <c r="O1979" t="str">
        <f t="shared" si="877"/>
        <v>Google Chrome</v>
      </c>
      <c r="P1979" t="str">
        <f t="shared" si="878"/>
        <v>Visiteur</v>
      </c>
      <c r="Q1979" t="str">
        <f t="shared" si="879"/>
        <v/>
      </c>
      <c r="R1979" t="str">
        <f t="shared" si="880"/>
        <v/>
      </c>
      <c r="S1979" t="str">
        <f t="shared" si="881"/>
        <v/>
      </c>
      <c r="T1979" t="str">
        <f t="shared" si="882"/>
        <v/>
      </c>
      <c r="U1979" t="str">
        <f t="shared" si="883"/>
        <v/>
      </c>
      <c r="V1979" t="str">
        <f t="shared" si="884"/>
        <v/>
      </c>
      <c r="W1979" t="str">
        <f t="shared" si="885"/>
        <v/>
      </c>
      <c r="X1979" t="str">
        <f t="shared" si="886"/>
        <v/>
      </c>
      <c r="Y1979" t="str">
        <f t="shared" si="887"/>
        <v>Google Chrome</v>
      </c>
      <c r="Z1979" t="str">
        <f t="shared" si="888"/>
        <v/>
      </c>
      <c r="AA1979" t="str">
        <f t="shared" si="889"/>
        <v/>
      </c>
      <c r="AB1979" t="str">
        <f t="shared" si="890"/>
        <v/>
      </c>
      <c r="AC1979" t="str">
        <f t="shared" si="891"/>
        <v/>
      </c>
      <c r="AD1979" t="str">
        <f t="shared" si="892"/>
        <v/>
      </c>
      <c r="AE1979" t="str">
        <f t="shared" si="893"/>
        <v/>
      </c>
      <c r="AF1979" t="str">
        <f t="shared" si="894"/>
        <v/>
      </c>
      <c r="AG1979" t="str">
        <f t="shared" si="895"/>
        <v/>
      </c>
      <c r="AH1979" t="str">
        <f t="shared" si="896"/>
        <v/>
      </c>
      <c r="AI1979" t="str">
        <f t="shared" si="897"/>
        <v/>
      </c>
      <c r="AJ1979" t="str">
        <f t="shared" si="898"/>
        <v/>
      </c>
      <c r="AK1979" t="str">
        <f t="shared" si="899"/>
        <v/>
      </c>
      <c r="AL1979" t="str">
        <f t="shared" si="900"/>
        <v/>
      </c>
      <c r="AM1979" t="str">
        <f t="shared" si="901"/>
        <v/>
      </c>
    </row>
    <row r="1980" spans="1:39">
      <c r="A1980" t="s">
        <v>337</v>
      </c>
      <c r="C1980" t="s">
        <v>1</v>
      </c>
      <c r="D1980" t="s">
        <v>1598</v>
      </c>
      <c r="E1980" t="s">
        <v>3</v>
      </c>
      <c r="G1980">
        <v>200</v>
      </c>
      <c r="H1980">
        <v>98</v>
      </c>
      <c r="I1980" t="s">
        <v>1442</v>
      </c>
      <c r="J1980" t="s">
        <v>340</v>
      </c>
      <c r="K1980" t="str">
        <f t="shared" si="873"/>
        <v/>
      </c>
      <c r="L1980" t="str">
        <f t="shared" si="874"/>
        <v/>
      </c>
      <c r="M1980" t="str">
        <f t="shared" si="875"/>
        <v/>
      </c>
      <c r="N1980" t="str">
        <f t="shared" si="876"/>
        <v>Visiteur</v>
      </c>
      <c r="O1980" t="str">
        <f t="shared" si="877"/>
        <v>Googlebot Smartphone</v>
      </c>
      <c r="P1980" t="str">
        <f t="shared" si="878"/>
        <v>Googlebot Smartphone</v>
      </c>
      <c r="Q1980" t="str">
        <f t="shared" si="879"/>
        <v/>
      </c>
      <c r="R1980" t="str">
        <f t="shared" si="880"/>
        <v/>
      </c>
      <c r="S1980" t="str">
        <f t="shared" si="881"/>
        <v>Googlebot Smartphone</v>
      </c>
      <c r="T1980" t="str">
        <f t="shared" si="882"/>
        <v/>
      </c>
      <c r="U1980" t="str">
        <f t="shared" si="883"/>
        <v/>
      </c>
      <c r="V1980" t="str">
        <f t="shared" si="884"/>
        <v/>
      </c>
      <c r="W1980" t="str">
        <f t="shared" si="885"/>
        <v/>
      </c>
      <c r="X1980" t="str">
        <f t="shared" si="886"/>
        <v/>
      </c>
      <c r="Y1980" t="str">
        <f t="shared" si="887"/>
        <v/>
      </c>
      <c r="Z1980" t="str">
        <f t="shared" si="888"/>
        <v/>
      </c>
      <c r="AA1980" t="str">
        <f t="shared" si="889"/>
        <v/>
      </c>
      <c r="AB1980" t="str">
        <f t="shared" si="890"/>
        <v/>
      </c>
      <c r="AC1980" t="str">
        <f t="shared" si="891"/>
        <v/>
      </c>
      <c r="AD1980" t="str">
        <f t="shared" si="892"/>
        <v/>
      </c>
      <c r="AE1980" t="str">
        <f t="shared" si="893"/>
        <v/>
      </c>
      <c r="AF1980" t="str">
        <f t="shared" si="894"/>
        <v/>
      </c>
      <c r="AG1980" t="str">
        <f t="shared" si="895"/>
        <v/>
      </c>
      <c r="AH1980" t="str">
        <f t="shared" si="896"/>
        <v/>
      </c>
      <c r="AI1980" t="str">
        <f t="shared" si="897"/>
        <v/>
      </c>
      <c r="AJ1980" t="str">
        <f t="shared" si="898"/>
        <v/>
      </c>
      <c r="AK1980" t="str">
        <f t="shared" si="899"/>
        <v/>
      </c>
      <c r="AL1980" t="str">
        <f t="shared" si="900"/>
        <v/>
      </c>
      <c r="AM1980" t="str">
        <f t="shared" si="901"/>
        <v/>
      </c>
    </row>
    <row r="1981" spans="1:39">
      <c r="A1981" t="s">
        <v>337</v>
      </c>
      <c r="C1981" t="s">
        <v>1</v>
      </c>
      <c r="D1981" t="s">
        <v>1599</v>
      </c>
      <c r="E1981" t="s">
        <v>3</v>
      </c>
      <c r="G1981">
        <v>200</v>
      </c>
      <c r="H1981">
        <v>47</v>
      </c>
      <c r="I1981" t="s">
        <v>1407</v>
      </c>
      <c r="J1981" t="s">
        <v>340</v>
      </c>
      <c r="K1981" t="str">
        <f t="shared" si="873"/>
        <v/>
      </c>
      <c r="L1981" t="str">
        <f t="shared" si="874"/>
        <v/>
      </c>
      <c r="M1981" t="str">
        <f t="shared" si="875"/>
        <v/>
      </c>
      <c r="N1981" t="str">
        <f t="shared" si="876"/>
        <v>Visiteur</v>
      </c>
      <c r="O1981" t="str">
        <f t="shared" si="877"/>
        <v>Googlebot Smartphone</v>
      </c>
      <c r="P1981" t="str">
        <f t="shared" si="878"/>
        <v>Googlebot Smartphone</v>
      </c>
      <c r="Q1981" t="str">
        <f t="shared" si="879"/>
        <v/>
      </c>
      <c r="R1981" t="str">
        <f t="shared" si="880"/>
        <v/>
      </c>
      <c r="S1981" t="str">
        <f t="shared" si="881"/>
        <v>Googlebot Smartphone</v>
      </c>
      <c r="T1981" t="str">
        <f t="shared" si="882"/>
        <v/>
      </c>
      <c r="U1981" t="str">
        <f t="shared" si="883"/>
        <v/>
      </c>
      <c r="V1981" t="str">
        <f t="shared" si="884"/>
        <v/>
      </c>
      <c r="W1981" t="str">
        <f t="shared" si="885"/>
        <v/>
      </c>
      <c r="X1981" t="str">
        <f t="shared" si="886"/>
        <v/>
      </c>
      <c r="Y1981" t="str">
        <f t="shared" si="887"/>
        <v/>
      </c>
      <c r="Z1981" t="str">
        <f t="shared" si="888"/>
        <v/>
      </c>
      <c r="AA1981" t="str">
        <f t="shared" si="889"/>
        <v/>
      </c>
      <c r="AB1981" t="str">
        <f t="shared" si="890"/>
        <v/>
      </c>
      <c r="AC1981" t="str">
        <f t="shared" si="891"/>
        <v/>
      </c>
      <c r="AD1981" t="str">
        <f t="shared" si="892"/>
        <v/>
      </c>
      <c r="AE1981" t="str">
        <f t="shared" si="893"/>
        <v/>
      </c>
      <c r="AF1981" t="str">
        <f t="shared" si="894"/>
        <v/>
      </c>
      <c r="AG1981" t="str">
        <f t="shared" si="895"/>
        <v/>
      </c>
      <c r="AH1981" t="str">
        <f t="shared" si="896"/>
        <v/>
      </c>
      <c r="AI1981" t="str">
        <f t="shared" si="897"/>
        <v/>
      </c>
      <c r="AJ1981" t="str">
        <f t="shared" si="898"/>
        <v/>
      </c>
      <c r="AK1981" t="str">
        <f t="shared" si="899"/>
        <v/>
      </c>
      <c r="AL1981" t="str">
        <f t="shared" si="900"/>
        <v/>
      </c>
      <c r="AM1981" t="str">
        <f t="shared" si="901"/>
        <v/>
      </c>
    </row>
    <row r="1982" spans="1:39">
      <c r="A1982" t="s">
        <v>337</v>
      </c>
      <c r="C1982" t="s">
        <v>1</v>
      </c>
      <c r="D1982" t="s">
        <v>1594</v>
      </c>
      <c r="E1982" t="s">
        <v>3</v>
      </c>
      <c r="G1982">
        <v>200</v>
      </c>
      <c r="H1982">
        <v>43</v>
      </c>
      <c r="I1982" t="s">
        <v>384</v>
      </c>
      <c r="J1982" t="s">
        <v>340</v>
      </c>
      <c r="K1982" t="str">
        <f t="shared" si="873"/>
        <v/>
      </c>
      <c r="L1982" t="str">
        <f t="shared" si="874"/>
        <v/>
      </c>
      <c r="M1982" t="str">
        <f t="shared" si="875"/>
        <v/>
      </c>
      <c r="N1982" t="str">
        <f t="shared" si="876"/>
        <v>Visiteur</v>
      </c>
      <c r="O1982" t="str">
        <f t="shared" si="877"/>
        <v>Googlebot Smartphone</v>
      </c>
      <c r="P1982" t="str">
        <f t="shared" si="878"/>
        <v>Googlebot Smartphone</v>
      </c>
      <c r="Q1982" t="str">
        <f t="shared" si="879"/>
        <v/>
      </c>
      <c r="R1982" t="str">
        <f t="shared" si="880"/>
        <v/>
      </c>
      <c r="S1982" t="str">
        <f t="shared" si="881"/>
        <v>Googlebot Smartphone</v>
      </c>
      <c r="T1982" t="str">
        <f t="shared" si="882"/>
        <v/>
      </c>
      <c r="U1982" t="str">
        <f t="shared" si="883"/>
        <v/>
      </c>
      <c r="V1982" t="str">
        <f t="shared" si="884"/>
        <v/>
      </c>
      <c r="W1982" t="str">
        <f t="shared" si="885"/>
        <v/>
      </c>
      <c r="X1982" t="str">
        <f t="shared" si="886"/>
        <v/>
      </c>
      <c r="Y1982" t="str">
        <f t="shared" si="887"/>
        <v/>
      </c>
      <c r="Z1982" t="str">
        <f t="shared" si="888"/>
        <v/>
      </c>
      <c r="AA1982" t="str">
        <f t="shared" si="889"/>
        <v/>
      </c>
      <c r="AB1982" t="str">
        <f t="shared" si="890"/>
        <v/>
      </c>
      <c r="AC1982" t="str">
        <f t="shared" si="891"/>
        <v/>
      </c>
      <c r="AD1982" t="str">
        <f t="shared" si="892"/>
        <v/>
      </c>
      <c r="AE1982" t="str">
        <f t="shared" si="893"/>
        <v/>
      </c>
      <c r="AF1982" t="str">
        <f t="shared" si="894"/>
        <v/>
      </c>
      <c r="AG1982" t="str">
        <f t="shared" si="895"/>
        <v/>
      </c>
      <c r="AH1982" t="str">
        <f t="shared" si="896"/>
        <v/>
      </c>
      <c r="AI1982" t="str">
        <f t="shared" si="897"/>
        <v/>
      </c>
      <c r="AJ1982" t="str">
        <f t="shared" si="898"/>
        <v/>
      </c>
      <c r="AK1982" t="str">
        <f t="shared" si="899"/>
        <v/>
      </c>
      <c r="AL1982" t="str">
        <f t="shared" si="900"/>
        <v/>
      </c>
      <c r="AM1982" t="str">
        <f t="shared" si="901"/>
        <v/>
      </c>
    </row>
    <row r="1983" spans="1:39">
      <c r="A1983" t="s">
        <v>337</v>
      </c>
      <c r="C1983" t="s">
        <v>1</v>
      </c>
      <c r="D1983" t="s">
        <v>1600</v>
      </c>
      <c r="E1983" t="s">
        <v>3</v>
      </c>
      <c r="G1983">
        <v>200</v>
      </c>
      <c r="H1983">
        <v>43</v>
      </c>
      <c r="I1983" t="s">
        <v>1442</v>
      </c>
      <c r="J1983" t="s">
        <v>340</v>
      </c>
      <c r="K1983" t="str">
        <f t="shared" si="873"/>
        <v/>
      </c>
      <c r="L1983" t="str">
        <f t="shared" si="874"/>
        <v/>
      </c>
      <c r="M1983" t="str">
        <f t="shared" si="875"/>
        <v/>
      </c>
      <c r="N1983" t="str">
        <f t="shared" si="876"/>
        <v>Visiteur</v>
      </c>
      <c r="O1983" t="str">
        <f t="shared" si="877"/>
        <v>Googlebot Smartphone</v>
      </c>
      <c r="P1983" t="str">
        <f t="shared" si="878"/>
        <v>Googlebot Smartphone</v>
      </c>
      <c r="Q1983" t="str">
        <f t="shared" si="879"/>
        <v/>
      </c>
      <c r="R1983" t="str">
        <f t="shared" si="880"/>
        <v/>
      </c>
      <c r="S1983" t="str">
        <f t="shared" si="881"/>
        <v>Googlebot Smartphone</v>
      </c>
      <c r="T1983" t="str">
        <f t="shared" si="882"/>
        <v/>
      </c>
      <c r="U1983" t="str">
        <f t="shared" si="883"/>
        <v/>
      </c>
      <c r="V1983" t="str">
        <f t="shared" si="884"/>
        <v/>
      </c>
      <c r="W1983" t="str">
        <f t="shared" si="885"/>
        <v/>
      </c>
      <c r="X1983" t="str">
        <f t="shared" si="886"/>
        <v/>
      </c>
      <c r="Y1983" t="str">
        <f t="shared" si="887"/>
        <v/>
      </c>
      <c r="Z1983" t="str">
        <f t="shared" si="888"/>
        <v/>
      </c>
      <c r="AA1983" t="str">
        <f t="shared" si="889"/>
        <v/>
      </c>
      <c r="AB1983" t="str">
        <f t="shared" si="890"/>
        <v/>
      </c>
      <c r="AC1983" t="str">
        <f t="shared" si="891"/>
        <v/>
      </c>
      <c r="AD1983" t="str">
        <f t="shared" si="892"/>
        <v/>
      </c>
      <c r="AE1983" t="str">
        <f t="shared" si="893"/>
        <v/>
      </c>
      <c r="AF1983" t="str">
        <f t="shared" si="894"/>
        <v/>
      </c>
      <c r="AG1983" t="str">
        <f t="shared" si="895"/>
        <v/>
      </c>
      <c r="AH1983" t="str">
        <f t="shared" si="896"/>
        <v/>
      </c>
      <c r="AI1983" t="str">
        <f t="shared" si="897"/>
        <v/>
      </c>
      <c r="AJ1983" t="str">
        <f t="shared" si="898"/>
        <v/>
      </c>
      <c r="AK1983" t="str">
        <f t="shared" si="899"/>
        <v/>
      </c>
      <c r="AL1983" t="str">
        <f t="shared" si="900"/>
        <v/>
      </c>
      <c r="AM1983" t="str">
        <f t="shared" si="901"/>
        <v/>
      </c>
    </row>
    <row r="1984" spans="1:39">
      <c r="A1984" t="s">
        <v>337</v>
      </c>
      <c r="C1984" t="s">
        <v>1</v>
      </c>
      <c r="D1984" t="s">
        <v>1601</v>
      </c>
      <c r="E1984" t="s">
        <v>3</v>
      </c>
      <c r="G1984">
        <v>200</v>
      </c>
      <c r="H1984">
        <v>98</v>
      </c>
      <c r="I1984" t="s">
        <v>1442</v>
      </c>
      <c r="J1984" t="s">
        <v>340</v>
      </c>
      <c r="K1984" t="str">
        <f t="shared" si="873"/>
        <v/>
      </c>
      <c r="L1984" t="str">
        <f t="shared" si="874"/>
        <v/>
      </c>
      <c r="M1984" t="str">
        <f t="shared" si="875"/>
        <v/>
      </c>
      <c r="N1984" t="str">
        <f t="shared" si="876"/>
        <v>Visiteur</v>
      </c>
      <c r="O1984" t="str">
        <f t="shared" si="877"/>
        <v>Googlebot Smartphone</v>
      </c>
      <c r="P1984" t="str">
        <f t="shared" si="878"/>
        <v>Googlebot Smartphone</v>
      </c>
      <c r="Q1984" t="str">
        <f t="shared" si="879"/>
        <v/>
      </c>
      <c r="R1984" t="str">
        <f t="shared" si="880"/>
        <v/>
      </c>
      <c r="S1984" t="str">
        <f t="shared" si="881"/>
        <v>Googlebot Smartphone</v>
      </c>
      <c r="T1984" t="str">
        <f t="shared" si="882"/>
        <v/>
      </c>
      <c r="U1984" t="str">
        <f t="shared" si="883"/>
        <v/>
      </c>
      <c r="V1984" t="str">
        <f t="shared" si="884"/>
        <v/>
      </c>
      <c r="W1984" t="str">
        <f t="shared" si="885"/>
        <v/>
      </c>
      <c r="X1984" t="str">
        <f t="shared" si="886"/>
        <v/>
      </c>
      <c r="Y1984" t="str">
        <f t="shared" si="887"/>
        <v/>
      </c>
      <c r="Z1984" t="str">
        <f t="shared" si="888"/>
        <v/>
      </c>
      <c r="AA1984" t="str">
        <f t="shared" si="889"/>
        <v/>
      </c>
      <c r="AB1984" t="str">
        <f t="shared" si="890"/>
        <v/>
      </c>
      <c r="AC1984" t="str">
        <f t="shared" si="891"/>
        <v/>
      </c>
      <c r="AD1984" t="str">
        <f t="shared" si="892"/>
        <v/>
      </c>
      <c r="AE1984" t="str">
        <f t="shared" si="893"/>
        <v/>
      </c>
      <c r="AF1984" t="str">
        <f t="shared" si="894"/>
        <v/>
      </c>
      <c r="AG1984" t="str">
        <f t="shared" si="895"/>
        <v/>
      </c>
      <c r="AH1984" t="str">
        <f t="shared" si="896"/>
        <v/>
      </c>
      <c r="AI1984" t="str">
        <f t="shared" si="897"/>
        <v/>
      </c>
      <c r="AJ1984" t="str">
        <f t="shared" si="898"/>
        <v/>
      </c>
      <c r="AK1984" t="str">
        <f t="shared" si="899"/>
        <v/>
      </c>
      <c r="AL1984" t="str">
        <f t="shared" si="900"/>
        <v/>
      </c>
      <c r="AM1984" t="str">
        <f t="shared" si="901"/>
        <v/>
      </c>
    </row>
    <row r="1985" spans="1:39">
      <c r="A1985" t="s">
        <v>337</v>
      </c>
      <c r="C1985" t="s">
        <v>1</v>
      </c>
      <c r="D1985" t="s">
        <v>1602</v>
      </c>
      <c r="E1985" t="s">
        <v>3</v>
      </c>
      <c r="G1985">
        <v>200</v>
      </c>
      <c r="H1985">
        <v>43</v>
      </c>
      <c r="I1985" t="s">
        <v>399</v>
      </c>
      <c r="J1985" t="s">
        <v>340</v>
      </c>
      <c r="K1985" t="str">
        <f t="shared" si="873"/>
        <v/>
      </c>
      <c r="L1985" t="str">
        <f t="shared" si="874"/>
        <v/>
      </c>
      <c r="M1985" t="str">
        <f t="shared" si="875"/>
        <v/>
      </c>
      <c r="N1985" t="str">
        <f t="shared" si="876"/>
        <v>Visiteur</v>
      </c>
      <c r="O1985" t="str">
        <f t="shared" si="877"/>
        <v>Googlebot Smartphone</v>
      </c>
      <c r="P1985" t="str">
        <f t="shared" si="878"/>
        <v>Googlebot Smartphone</v>
      </c>
      <c r="Q1985" t="str">
        <f t="shared" si="879"/>
        <v/>
      </c>
      <c r="R1985" t="str">
        <f t="shared" si="880"/>
        <v/>
      </c>
      <c r="S1985" t="str">
        <f t="shared" si="881"/>
        <v>Googlebot Smartphone</v>
      </c>
      <c r="T1985" t="str">
        <f t="shared" si="882"/>
        <v/>
      </c>
      <c r="U1985" t="str">
        <f t="shared" si="883"/>
        <v/>
      </c>
      <c r="V1985" t="str">
        <f t="shared" si="884"/>
        <v/>
      </c>
      <c r="W1985" t="str">
        <f t="shared" si="885"/>
        <v/>
      </c>
      <c r="X1985" t="str">
        <f t="shared" si="886"/>
        <v/>
      </c>
      <c r="Y1985" t="str">
        <f t="shared" si="887"/>
        <v/>
      </c>
      <c r="Z1985" t="str">
        <f t="shared" si="888"/>
        <v/>
      </c>
      <c r="AA1985" t="str">
        <f t="shared" si="889"/>
        <v/>
      </c>
      <c r="AB1985" t="str">
        <f t="shared" si="890"/>
        <v/>
      </c>
      <c r="AC1985" t="str">
        <f t="shared" si="891"/>
        <v/>
      </c>
      <c r="AD1985" t="str">
        <f t="shared" si="892"/>
        <v/>
      </c>
      <c r="AE1985" t="str">
        <f t="shared" si="893"/>
        <v/>
      </c>
      <c r="AF1985" t="str">
        <f t="shared" si="894"/>
        <v/>
      </c>
      <c r="AG1985" t="str">
        <f t="shared" si="895"/>
        <v/>
      </c>
      <c r="AH1985" t="str">
        <f t="shared" si="896"/>
        <v/>
      </c>
      <c r="AI1985" t="str">
        <f t="shared" si="897"/>
        <v/>
      </c>
      <c r="AJ1985" t="str">
        <f t="shared" si="898"/>
        <v/>
      </c>
      <c r="AK1985" t="str">
        <f t="shared" si="899"/>
        <v/>
      </c>
      <c r="AL1985" t="str">
        <f t="shared" si="900"/>
        <v/>
      </c>
      <c r="AM1985" t="str">
        <f t="shared" si="901"/>
        <v/>
      </c>
    </row>
    <row r="1986" spans="1:39">
      <c r="A1986" t="s">
        <v>337</v>
      </c>
      <c r="C1986" t="s">
        <v>1</v>
      </c>
      <c r="D1986" t="s">
        <v>1603</v>
      </c>
      <c r="E1986" t="s">
        <v>3</v>
      </c>
      <c r="G1986">
        <v>200</v>
      </c>
      <c r="H1986">
        <v>43</v>
      </c>
      <c r="I1986" t="s">
        <v>1359</v>
      </c>
      <c r="J1986" t="s">
        <v>340</v>
      </c>
      <c r="K1986" t="str">
        <f t="shared" si="873"/>
        <v/>
      </c>
      <c r="L1986" t="str">
        <f t="shared" si="874"/>
        <v/>
      </c>
      <c r="M1986" t="str">
        <f t="shared" si="875"/>
        <v/>
      </c>
      <c r="N1986" t="str">
        <f t="shared" si="876"/>
        <v>Visiteur</v>
      </c>
      <c r="O1986" t="str">
        <f t="shared" si="877"/>
        <v>Googlebot Smartphone</v>
      </c>
      <c r="P1986" t="str">
        <f t="shared" si="878"/>
        <v>Googlebot Smartphone</v>
      </c>
      <c r="Q1986" t="str">
        <f t="shared" si="879"/>
        <v/>
      </c>
      <c r="R1986" t="str">
        <f t="shared" si="880"/>
        <v/>
      </c>
      <c r="S1986" t="str">
        <f t="shared" si="881"/>
        <v>Googlebot Smartphone</v>
      </c>
      <c r="T1986" t="str">
        <f t="shared" si="882"/>
        <v/>
      </c>
      <c r="U1986" t="str">
        <f t="shared" si="883"/>
        <v/>
      </c>
      <c r="V1986" t="str">
        <f t="shared" si="884"/>
        <v/>
      </c>
      <c r="W1986" t="str">
        <f t="shared" si="885"/>
        <v/>
      </c>
      <c r="X1986" t="str">
        <f t="shared" si="886"/>
        <v/>
      </c>
      <c r="Y1986" t="str">
        <f t="shared" si="887"/>
        <v/>
      </c>
      <c r="Z1986" t="str">
        <f t="shared" si="888"/>
        <v/>
      </c>
      <c r="AA1986" t="str">
        <f t="shared" si="889"/>
        <v/>
      </c>
      <c r="AB1986" t="str">
        <f t="shared" si="890"/>
        <v/>
      </c>
      <c r="AC1986" t="str">
        <f t="shared" si="891"/>
        <v/>
      </c>
      <c r="AD1986" t="str">
        <f t="shared" si="892"/>
        <v/>
      </c>
      <c r="AE1986" t="str">
        <f t="shared" si="893"/>
        <v/>
      </c>
      <c r="AF1986" t="str">
        <f t="shared" si="894"/>
        <v/>
      </c>
      <c r="AG1986" t="str">
        <f t="shared" si="895"/>
        <v/>
      </c>
      <c r="AH1986" t="str">
        <f t="shared" si="896"/>
        <v/>
      </c>
      <c r="AI1986" t="str">
        <f t="shared" si="897"/>
        <v/>
      </c>
      <c r="AJ1986" t="str">
        <f t="shared" si="898"/>
        <v/>
      </c>
      <c r="AK1986" t="str">
        <f t="shared" si="899"/>
        <v/>
      </c>
      <c r="AL1986" t="str">
        <f t="shared" si="900"/>
        <v/>
      </c>
      <c r="AM1986" t="str">
        <f t="shared" si="901"/>
        <v/>
      </c>
    </row>
    <row r="1987" spans="1:39">
      <c r="A1987" t="s">
        <v>337</v>
      </c>
      <c r="C1987" t="s">
        <v>1</v>
      </c>
      <c r="D1987" t="s">
        <v>1604</v>
      </c>
      <c r="E1987" t="s">
        <v>3</v>
      </c>
      <c r="G1987">
        <v>200</v>
      </c>
      <c r="H1987">
        <v>47</v>
      </c>
      <c r="I1987" t="s">
        <v>1407</v>
      </c>
      <c r="J1987" t="s">
        <v>340</v>
      </c>
      <c r="K1987" t="str">
        <f t="shared" ref="K1987:K2050" si="902">IF(COUNTIF(F1987,"*search*"),"search","")</f>
        <v/>
      </c>
      <c r="L1987" t="str">
        <f t="shared" ref="L1987:L2050" si="903">IF(COUNTIF(I1987,"*.ru*"),".ru","")</f>
        <v/>
      </c>
      <c r="M1987" t="str">
        <f t="shared" ref="M1987:M2050" si="904">MID(F1987,1,4)</f>
        <v/>
      </c>
      <c r="N1987" t="str">
        <f t="shared" ref="N1987:N2050" si="905">IF(COUNTIF(J1988,"*bot*"),"Bot",IF(COUNTIF(J1988,"*spider*" ), "Spider","Visiteur"))</f>
        <v>Visiteur</v>
      </c>
      <c r="O1987" t="str">
        <f t="shared" ref="O1987:O2050" si="906">CONCATENATE(Q1987,R1987,S1987,T1987,U1987,V1987,W1987,X1987,Y1987,Z1987,AA1987,AB1987,AC1987,AD1987,AE1987,AF1987,AG1987,AH1987,AI1987,AJ1987,AK1987,AL1987,AM1987)</f>
        <v>Googlebot Smartphone</v>
      </c>
      <c r="P1987" t="str">
        <f t="shared" ref="P1987:P2050" si="907">IF(COUNTIF(J1987,"*Googlebot-Image*"),"Googlebot-Image",IF(COUNTIF(J1987,"*Chrome/41*"),"Googlebot",IF(COUNTIF(J1987,"*Chrome/7*"),"Googlebot Smartphone",IF(COUNTIF(J1987,"*Yandex*" ), "YandexBot","Visiteur"))))</f>
        <v>Googlebot Smartphone</v>
      </c>
      <c r="Q1987" t="str">
        <f t="shared" ref="Q1987:Q2050" si="908">IF(COUNTIF(J1987,"*Googlebot-Image*"),"Googlebot-Image","")</f>
        <v/>
      </c>
      <c r="R1987" t="str">
        <f t="shared" ref="R1987:R2050" si="909">IF(COUNTIF(J1987,"*Chrome/41*"),"Googlebot","")</f>
        <v/>
      </c>
      <c r="S1987" t="str">
        <f t="shared" ref="S1987:S2050" si="910">IF(COUNTIF(J1987,"*Chrome/7*"),"Googlebot Smartphone","")</f>
        <v>Googlebot Smartphone</v>
      </c>
      <c r="T1987" t="str">
        <f t="shared" ref="T1987:T2050" si="911">IF(COUNTIF(J1987,"*Yandex*"),"Yandex","")</f>
        <v/>
      </c>
      <c r="U1987" t="str">
        <f t="shared" ref="U1987:U2050" si="912">IF(COUNTIF(J1987,"*bingbot*"),"Bingbot","")</f>
        <v/>
      </c>
      <c r="V1987" t="str">
        <f t="shared" ref="V1987:V2050" si="913">IF(COUNTIF(J1987,"*DotBot*"),"Moz","")</f>
        <v/>
      </c>
      <c r="W1987" t="str">
        <f t="shared" ref="W1987:W2050" si="914">IF(COUNTIF(J1987,"*BingPreview*"),"BingPreview","")</f>
        <v/>
      </c>
      <c r="X1987" t="str">
        <f t="shared" ref="X1987:X2050" si="915">IF(COUNTIF(J1987,"*Trident*"),"Internet Explorer","")</f>
        <v/>
      </c>
      <c r="Y1987" t="str">
        <f t="shared" ref="Y1987:Y2050" si="916">IF(COUNTIF(J1987,"*Chrome/5*"),"Google Chrome","")</f>
        <v/>
      </c>
      <c r="Z1987" t="str">
        <f t="shared" ref="Z1987:Z2050" si="917">IF(COUNTIF(J1987,"*Chrome/36*"),"Chrome 36","")</f>
        <v/>
      </c>
      <c r="AA1987" t="str">
        <f t="shared" ref="AA1987:AA2050" si="918">IF(COUNTIF(J1987,"*SemrushBot*"),"SemrushBot","")</f>
        <v/>
      </c>
      <c r="AB1987" t="str">
        <f t="shared" ref="AB1987:AB2050" si="919">IF(COUNTIF(J1987,"*Googlebot/2*"),"Googlebot/2","")</f>
        <v/>
      </c>
      <c r="AC1987" t="str">
        <f t="shared" ref="AC1987:AC2050" si="920">IF(COUNTIF(J1987,"*X11*"),"Chrome 60","")</f>
        <v/>
      </c>
      <c r="AD1987" t="str">
        <f t="shared" ref="AD1987:AD2050" si="921">IF(COUNTIF(J1987,"*BLEXBot/1*"),"BLEXBot - Mozilla 5.0","")</f>
        <v/>
      </c>
      <c r="AE1987" t="str">
        <f t="shared" ref="AE1987:AE2050" si="922">IF(COUNTIF(J1987,"*Mail.RU_Bot*"),"Mail.RU_Bot","")</f>
        <v/>
      </c>
      <c r="AF1987" t="str">
        <f t="shared" ref="AF1987:AF2050" si="923">IF(COUNTIF(J1987,"*python-requests*"),"python-requests","")</f>
        <v/>
      </c>
      <c r="AG1987" t="str">
        <f t="shared" ref="AG1987:AG2050" si="924">IF(COUNTIF(J1987,"*Exabot*"),"Exabot","")</f>
        <v/>
      </c>
      <c r="AH1987" t="str">
        <f t="shared" ref="AH1987:AH2050" si="925">IF(COUNTIF(J1987,"*Hellocoton*"),"Hellocoton","")</f>
        <v/>
      </c>
      <c r="AI1987" t="str">
        <f t="shared" ref="AI1987:AI2050" si="926">IF(COUNTIF(J1987,"*Sogou web spider*"),"Sogou web spider","")</f>
        <v/>
      </c>
      <c r="AJ1987" t="str">
        <f t="shared" ref="AJ1987:AJ2050" si="927">IF(COUNTIF(J1987,"*MJ12bot*"),"MajesticBot","")</f>
        <v/>
      </c>
      <c r="AK1987" t="str">
        <f t="shared" ref="AK1987:AK2050" si="928">IF(COUNTIF(J1987,"*AhrefsBot/5*"),"AhrefsBot","")</f>
        <v/>
      </c>
      <c r="AL1987" t="str">
        <f t="shared" ref="AL1987:AL2050" si="929">IF(COUNTIF(J1987,"*Baiduspider/2*"),"Baiduspider","")</f>
        <v/>
      </c>
      <c r="AM1987" t="str">
        <f t="shared" ref="AM1987:AM2050" si="930">IF(COUNTIF(J1987,"*CheckMarkNetwork/1*"),"CheckMarkNetwork","")</f>
        <v/>
      </c>
    </row>
    <row r="1988" spans="1:39">
      <c r="A1988" t="s">
        <v>337</v>
      </c>
      <c r="C1988" t="s">
        <v>1</v>
      </c>
      <c r="D1988" t="s">
        <v>1605</v>
      </c>
      <c r="E1988" t="s">
        <v>3</v>
      </c>
      <c r="G1988">
        <v>200</v>
      </c>
      <c r="H1988">
        <v>43</v>
      </c>
      <c r="I1988" t="s">
        <v>1364</v>
      </c>
      <c r="J1988" t="s">
        <v>340</v>
      </c>
      <c r="K1988" t="str">
        <f t="shared" si="902"/>
        <v/>
      </c>
      <c r="L1988" t="str">
        <f t="shared" si="903"/>
        <v/>
      </c>
      <c r="M1988" t="str">
        <f t="shared" si="904"/>
        <v/>
      </c>
      <c r="N1988" t="str">
        <f t="shared" si="905"/>
        <v>Visiteur</v>
      </c>
      <c r="O1988" t="str">
        <f t="shared" si="906"/>
        <v>Googlebot Smartphone</v>
      </c>
      <c r="P1988" t="str">
        <f t="shared" si="907"/>
        <v>Googlebot Smartphone</v>
      </c>
      <c r="Q1988" t="str">
        <f t="shared" si="908"/>
        <v/>
      </c>
      <c r="R1988" t="str">
        <f t="shared" si="909"/>
        <v/>
      </c>
      <c r="S1988" t="str">
        <f t="shared" si="910"/>
        <v>Googlebot Smartphone</v>
      </c>
      <c r="T1988" t="str">
        <f t="shared" si="911"/>
        <v/>
      </c>
      <c r="U1988" t="str">
        <f t="shared" si="912"/>
        <v/>
      </c>
      <c r="V1988" t="str">
        <f t="shared" si="913"/>
        <v/>
      </c>
      <c r="W1988" t="str">
        <f t="shared" si="914"/>
        <v/>
      </c>
      <c r="X1988" t="str">
        <f t="shared" si="915"/>
        <v/>
      </c>
      <c r="Y1988" t="str">
        <f t="shared" si="916"/>
        <v/>
      </c>
      <c r="Z1988" t="str">
        <f t="shared" si="917"/>
        <v/>
      </c>
      <c r="AA1988" t="str">
        <f t="shared" si="918"/>
        <v/>
      </c>
      <c r="AB1988" t="str">
        <f t="shared" si="919"/>
        <v/>
      </c>
      <c r="AC1988" t="str">
        <f t="shared" si="920"/>
        <v/>
      </c>
      <c r="AD1988" t="str">
        <f t="shared" si="921"/>
        <v/>
      </c>
      <c r="AE1988" t="str">
        <f t="shared" si="922"/>
        <v/>
      </c>
      <c r="AF1988" t="str">
        <f t="shared" si="923"/>
        <v/>
      </c>
      <c r="AG1988" t="str">
        <f t="shared" si="924"/>
        <v/>
      </c>
      <c r="AH1988" t="str">
        <f t="shared" si="925"/>
        <v/>
      </c>
      <c r="AI1988" t="str">
        <f t="shared" si="926"/>
        <v/>
      </c>
      <c r="AJ1988" t="str">
        <f t="shared" si="927"/>
        <v/>
      </c>
      <c r="AK1988" t="str">
        <f t="shared" si="928"/>
        <v/>
      </c>
      <c r="AL1988" t="str">
        <f t="shared" si="929"/>
        <v/>
      </c>
      <c r="AM1988" t="str">
        <f t="shared" si="930"/>
        <v/>
      </c>
    </row>
    <row r="1989" spans="1:39">
      <c r="A1989" t="s">
        <v>337</v>
      </c>
      <c r="C1989" t="s">
        <v>1</v>
      </c>
      <c r="D1989" t="s">
        <v>1606</v>
      </c>
      <c r="E1989" t="s">
        <v>3</v>
      </c>
      <c r="G1989">
        <v>200</v>
      </c>
      <c r="H1989">
        <v>43</v>
      </c>
      <c r="I1989" t="s">
        <v>1391</v>
      </c>
      <c r="J1989" t="s">
        <v>340</v>
      </c>
      <c r="K1989" t="str">
        <f t="shared" si="902"/>
        <v/>
      </c>
      <c r="L1989" t="str">
        <f t="shared" si="903"/>
        <v/>
      </c>
      <c r="M1989" t="str">
        <f t="shared" si="904"/>
        <v/>
      </c>
      <c r="N1989" t="str">
        <f t="shared" si="905"/>
        <v>Visiteur</v>
      </c>
      <c r="O1989" t="str">
        <f t="shared" si="906"/>
        <v>Googlebot Smartphone</v>
      </c>
      <c r="P1989" t="str">
        <f t="shared" si="907"/>
        <v>Googlebot Smartphone</v>
      </c>
      <c r="Q1989" t="str">
        <f t="shared" si="908"/>
        <v/>
      </c>
      <c r="R1989" t="str">
        <f t="shared" si="909"/>
        <v/>
      </c>
      <c r="S1989" t="str">
        <f t="shared" si="910"/>
        <v>Googlebot Smartphone</v>
      </c>
      <c r="T1989" t="str">
        <f t="shared" si="911"/>
        <v/>
      </c>
      <c r="U1989" t="str">
        <f t="shared" si="912"/>
        <v/>
      </c>
      <c r="V1989" t="str">
        <f t="shared" si="913"/>
        <v/>
      </c>
      <c r="W1989" t="str">
        <f t="shared" si="914"/>
        <v/>
      </c>
      <c r="X1989" t="str">
        <f t="shared" si="915"/>
        <v/>
      </c>
      <c r="Y1989" t="str">
        <f t="shared" si="916"/>
        <v/>
      </c>
      <c r="Z1989" t="str">
        <f t="shared" si="917"/>
        <v/>
      </c>
      <c r="AA1989" t="str">
        <f t="shared" si="918"/>
        <v/>
      </c>
      <c r="AB1989" t="str">
        <f t="shared" si="919"/>
        <v/>
      </c>
      <c r="AC1989" t="str">
        <f t="shared" si="920"/>
        <v/>
      </c>
      <c r="AD1989" t="str">
        <f t="shared" si="921"/>
        <v/>
      </c>
      <c r="AE1989" t="str">
        <f t="shared" si="922"/>
        <v/>
      </c>
      <c r="AF1989" t="str">
        <f t="shared" si="923"/>
        <v/>
      </c>
      <c r="AG1989" t="str">
        <f t="shared" si="924"/>
        <v/>
      </c>
      <c r="AH1989" t="str">
        <f t="shared" si="925"/>
        <v/>
      </c>
      <c r="AI1989" t="str">
        <f t="shared" si="926"/>
        <v/>
      </c>
      <c r="AJ1989" t="str">
        <f t="shared" si="927"/>
        <v/>
      </c>
      <c r="AK1989" t="str">
        <f t="shared" si="928"/>
        <v/>
      </c>
      <c r="AL1989" t="str">
        <f t="shared" si="929"/>
        <v/>
      </c>
      <c r="AM1989" t="str">
        <f t="shared" si="930"/>
        <v/>
      </c>
    </row>
    <row r="1990" spans="1:39">
      <c r="A1990" t="s">
        <v>337</v>
      </c>
      <c r="C1990" t="s">
        <v>1</v>
      </c>
      <c r="D1990" t="s">
        <v>1607</v>
      </c>
      <c r="E1990" t="s">
        <v>3</v>
      </c>
      <c r="G1990">
        <v>200</v>
      </c>
      <c r="H1990">
        <v>98</v>
      </c>
      <c r="I1990" t="s">
        <v>1442</v>
      </c>
      <c r="J1990" t="s">
        <v>340</v>
      </c>
      <c r="K1990" t="str">
        <f t="shared" si="902"/>
        <v/>
      </c>
      <c r="L1990" t="str">
        <f t="shared" si="903"/>
        <v/>
      </c>
      <c r="M1990" t="str">
        <f t="shared" si="904"/>
        <v/>
      </c>
      <c r="N1990" t="str">
        <f t="shared" si="905"/>
        <v>Visiteur</v>
      </c>
      <c r="O1990" t="str">
        <f t="shared" si="906"/>
        <v>Googlebot Smartphone</v>
      </c>
      <c r="P1990" t="str">
        <f t="shared" si="907"/>
        <v>Googlebot Smartphone</v>
      </c>
      <c r="Q1990" t="str">
        <f t="shared" si="908"/>
        <v/>
      </c>
      <c r="R1990" t="str">
        <f t="shared" si="909"/>
        <v/>
      </c>
      <c r="S1990" t="str">
        <f t="shared" si="910"/>
        <v>Googlebot Smartphone</v>
      </c>
      <c r="T1990" t="str">
        <f t="shared" si="911"/>
        <v/>
      </c>
      <c r="U1990" t="str">
        <f t="shared" si="912"/>
        <v/>
      </c>
      <c r="V1990" t="str">
        <f t="shared" si="913"/>
        <v/>
      </c>
      <c r="W1990" t="str">
        <f t="shared" si="914"/>
        <v/>
      </c>
      <c r="X1990" t="str">
        <f t="shared" si="915"/>
        <v/>
      </c>
      <c r="Y1990" t="str">
        <f t="shared" si="916"/>
        <v/>
      </c>
      <c r="Z1990" t="str">
        <f t="shared" si="917"/>
        <v/>
      </c>
      <c r="AA1990" t="str">
        <f t="shared" si="918"/>
        <v/>
      </c>
      <c r="AB1990" t="str">
        <f t="shared" si="919"/>
        <v/>
      </c>
      <c r="AC1990" t="str">
        <f t="shared" si="920"/>
        <v/>
      </c>
      <c r="AD1990" t="str">
        <f t="shared" si="921"/>
        <v/>
      </c>
      <c r="AE1990" t="str">
        <f t="shared" si="922"/>
        <v/>
      </c>
      <c r="AF1990" t="str">
        <f t="shared" si="923"/>
        <v/>
      </c>
      <c r="AG1990" t="str">
        <f t="shared" si="924"/>
        <v/>
      </c>
      <c r="AH1990" t="str">
        <f t="shared" si="925"/>
        <v/>
      </c>
      <c r="AI1990" t="str">
        <f t="shared" si="926"/>
        <v/>
      </c>
      <c r="AJ1990" t="str">
        <f t="shared" si="927"/>
        <v/>
      </c>
      <c r="AK1990" t="str">
        <f t="shared" si="928"/>
        <v/>
      </c>
      <c r="AL1990" t="str">
        <f t="shared" si="929"/>
        <v/>
      </c>
      <c r="AM1990" t="str">
        <f t="shared" si="930"/>
        <v/>
      </c>
    </row>
    <row r="1991" spans="1:39">
      <c r="A1991" t="s">
        <v>337</v>
      </c>
      <c r="C1991" t="s">
        <v>1</v>
      </c>
      <c r="D1991" t="s">
        <v>1608</v>
      </c>
      <c r="E1991" t="s">
        <v>3</v>
      </c>
      <c r="G1991">
        <v>200</v>
      </c>
      <c r="H1991">
        <v>43</v>
      </c>
      <c r="I1991" t="s">
        <v>1407</v>
      </c>
      <c r="J1991" t="s">
        <v>340</v>
      </c>
      <c r="K1991" t="str">
        <f t="shared" si="902"/>
        <v/>
      </c>
      <c r="L1991" t="str">
        <f t="shared" si="903"/>
        <v/>
      </c>
      <c r="M1991" t="str">
        <f t="shared" si="904"/>
        <v/>
      </c>
      <c r="N1991" t="str">
        <f t="shared" si="905"/>
        <v>Visiteur</v>
      </c>
      <c r="O1991" t="str">
        <f t="shared" si="906"/>
        <v>Googlebot Smartphone</v>
      </c>
      <c r="P1991" t="str">
        <f t="shared" si="907"/>
        <v>Googlebot Smartphone</v>
      </c>
      <c r="Q1991" t="str">
        <f t="shared" si="908"/>
        <v/>
      </c>
      <c r="R1991" t="str">
        <f t="shared" si="909"/>
        <v/>
      </c>
      <c r="S1991" t="str">
        <f t="shared" si="910"/>
        <v>Googlebot Smartphone</v>
      </c>
      <c r="T1991" t="str">
        <f t="shared" si="911"/>
        <v/>
      </c>
      <c r="U1991" t="str">
        <f t="shared" si="912"/>
        <v/>
      </c>
      <c r="V1991" t="str">
        <f t="shared" si="913"/>
        <v/>
      </c>
      <c r="W1991" t="str">
        <f t="shared" si="914"/>
        <v/>
      </c>
      <c r="X1991" t="str">
        <f t="shared" si="915"/>
        <v/>
      </c>
      <c r="Y1991" t="str">
        <f t="shared" si="916"/>
        <v/>
      </c>
      <c r="Z1991" t="str">
        <f t="shared" si="917"/>
        <v/>
      </c>
      <c r="AA1991" t="str">
        <f t="shared" si="918"/>
        <v/>
      </c>
      <c r="AB1991" t="str">
        <f t="shared" si="919"/>
        <v/>
      </c>
      <c r="AC1991" t="str">
        <f t="shared" si="920"/>
        <v/>
      </c>
      <c r="AD1991" t="str">
        <f t="shared" si="921"/>
        <v/>
      </c>
      <c r="AE1991" t="str">
        <f t="shared" si="922"/>
        <v/>
      </c>
      <c r="AF1991" t="str">
        <f t="shared" si="923"/>
        <v/>
      </c>
      <c r="AG1991" t="str">
        <f t="shared" si="924"/>
        <v/>
      </c>
      <c r="AH1991" t="str">
        <f t="shared" si="925"/>
        <v/>
      </c>
      <c r="AI1991" t="str">
        <f t="shared" si="926"/>
        <v/>
      </c>
      <c r="AJ1991" t="str">
        <f t="shared" si="927"/>
        <v/>
      </c>
      <c r="AK1991" t="str">
        <f t="shared" si="928"/>
        <v/>
      </c>
      <c r="AL1991" t="str">
        <f t="shared" si="929"/>
        <v/>
      </c>
      <c r="AM1991" t="str">
        <f t="shared" si="930"/>
        <v/>
      </c>
    </row>
    <row r="1992" spans="1:39">
      <c r="A1992" t="s">
        <v>337</v>
      </c>
      <c r="C1992" t="s">
        <v>1</v>
      </c>
      <c r="D1992" t="s">
        <v>1609</v>
      </c>
      <c r="E1992" t="s">
        <v>3</v>
      </c>
      <c r="G1992">
        <v>200</v>
      </c>
      <c r="H1992">
        <v>47</v>
      </c>
      <c r="I1992" t="s">
        <v>1407</v>
      </c>
      <c r="J1992" t="s">
        <v>340</v>
      </c>
      <c r="K1992" t="str">
        <f t="shared" si="902"/>
        <v/>
      </c>
      <c r="L1992" t="str">
        <f t="shared" si="903"/>
        <v/>
      </c>
      <c r="M1992" t="str">
        <f t="shared" si="904"/>
        <v/>
      </c>
      <c r="N1992" t="str">
        <f t="shared" si="905"/>
        <v>Visiteur</v>
      </c>
      <c r="O1992" t="str">
        <f t="shared" si="906"/>
        <v>Googlebot Smartphone</v>
      </c>
      <c r="P1992" t="str">
        <f t="shared" si="907"/>
        <v>Googlebot Smartphone</v>
      </c>
      <c r="Q1992" t="str">
        <f t="shared" si="908"/>
        <v/>
      </c>
      <c r="R1992" t="str">
        <f t="shared" si="909"/>
        <v/>
      </c>
      <c r="S1992" t="str">
        <f t="shared" si="910"/>
        <v>Googlebot Smartphone</v>
      </c>
      <c r="T1992" t="str">
        <f t="shared" si="911"/>
        <v/>
      </c>
      <c r="U1992" t="str">
        <f t="shared" si="912"/>
        <v/>
      </c>
      <c r="V1992" t="str">
        <f t="shared" si="913"/>
        <v/>
      </c>
      <c r="W1992" t="str">
        <f t="shared" si="914"/>
        <v/>
      </c>
      <c r="X1992" t="str">
        <f t="shared" si="915"/>
        <v/>
      </c>
      <c r="Y1992" t="str">
        <f t="shared" si="916"/>
        <v/>
      </c>
      <c r="Z1992" t="str">
        <f t="shared" si="917"/>
        <v/>
      </c>
      <c r="AA1992" t="str">
        <f t="shared" si="918"/>
        <v/>
      </c>
      <c r="AB1992" t="str">
        <f t="shared" si="919"/>
        <v/>
      </c>
      <c r="AC1992" t="str">
        <f t="shared" si="920"/>
        <v/>
      </c>
      <c r="AD1992" t="str">
        <f t="shared" si="921"/>
        <v/>
      </c>
      <c r="AE1992" t="str">
        <f t="shared" si="922"/>
        <v/>
      </c>
      <c r="AF1992" t="str">
        <f t="shared" si="923"/>
        <v/>
      </c>
      <c r="AG1992" t="str">
        <f t="shared" si="924"/>
        <v/>
      </c>
      <c r="AH1992" t="str">
        <f t="shared" si="925"/>
        <v/>
      </c>
      <c r="AI1992" t="str">
        <f t="shared" si="926"/>
        <v/>
      </c>
      <c r="AJ1992" t="str">
        <f t="shared" si="927"/>
        <v/>
      </c>
      <c r="AK1992" t="str">
        <f t="shared" si="928"/>
        <v/>
      </c>
      <c r="AL1992" t="str">
        <f t="shared" si="929"/>
        <v/>
      </c>
      <c r="AM1992" t="str">
        <f t="shared" si="930"/>
        <v/>
      </c>
    </row>
    <row r="1993" spans="1:39">
      <c r="A1993" t="s">
        <v>337</v>
      </c>
      <c r="C1993" t="s">
        <v>1</v>
      </c>
      <c r="D1993" t="s">
        <v>1610</v>
      </c>
      <c r="E1993" t="s">
        <v>3</v>
      </c>
      <c r="G1993">
        <v>200</v>
      </c>
      <c r="H1993">
        <v>43</v>
      </c>
      <c r="I1993" t="s">
        <v>1422</v>
      </c>
      <c r="J1993" t="s">
        <v>340</v>
      </c>
      <c r="K1993" t="str">
        <f t="shared" si="902"/>
        <v/>
      </c>
      <c r="L1993" t="str">
        <f t="shared" si="903"/>
        <v/>
      </c>
      <c r="M1993" t="str">
        <f t="shared" si="904"/>
        <v/>
      </c>
      <c r="N1993" t="str">
        <f t="shared" si="905"/>
        <v>Visiteur</v>
      </c>
      <c r="O1993" t="str">
        <f t="shared" si="906"/>
        <v>Googlebot Smartphone</v>
      </c>
      <c r="P1993" t="str">
        <f t="shared" si="907"/>
        <v>Googlebot Smartphone</v>
      </c>
      <c r="Q1993" t="str">
        <f t="shared" si="908"/>
        <v/>
      </c>
      <c r="R1993" t="str">
        <f t="shared" si="909"/>
        <v/>
      </c>
      <c r="S1993" t="str">
        <f t="shared" si="910"/>
        <v>Googlebot Smartphone</v>
      </c>
      <c r="T1993" t="str">
        <f t="shared" si="911"/>
        <v/>
      </c>
      <c r="U1993" t="str">
        <f t="shared" si="912"/>
        <v/>
      </c>
      <c r="V1993" t="str">
        <f t="shared" si="913"/>
        <v/>
      </c>
      <c r="W1993" t="str">
        <f t="shared" si="914"/>
        <v/>
      </c>
      <c r="X1993" t="str">
        <f t="shared" si="915"/>
        <v/>
      </c>
      <c r="Y1993" t="str">
        <f t="shared" si="916"/>
        <v/>
      </c>
      <c r="Z1993" t="str">
        <f t="shared" si="917"/>
        <v/>
      </c>
      <c r="AA1993" t="str">
        <f t="shared" si="918"/>
        <v/>
      </c>
      <c r="AB1993" t="str">
        <f t="shared" si="919"/>
        <v/>
      </c>
      <c r="AC1993" t="str">
        <f t="shared" si="920"/>
        <v/>
      </c>
      <c r="AD1993" t="str">
        <f t="shared" si="921"/>
        <v/>
      </c>
      <c r="AE1993" t="str">
        <f t="shared" si="922"/>
        <v/>
      </c>
      <c r="AF1993" t="str">
        <f t="shared" si="923"/>
        <v/>
      </c>
      <c r="AG1993" t="str">
        <f t="shared" si="924"/>
        <v/>
      </c>
      <c r="AH1993" t="str">
        <f t="shared" si="925"/>
        <v/>
      </c>
      <c r="AI1993" t="str">
        <f t="shared" si="926"/>
        <v/>
      </c>
      <c r="AJ1993" t="str">
        <f t="shared" si="927"/>
        <v/>
      </c>
      <c r="AK1993" t="str">
        <f t="shared" si="928"/>
        <v/>
      </c>
      <c r="AL1993" t="str">
        <f t="shared" si="929"/>
        <v/>
      </c>
      <c r="AM1993" t="str">
        <f t="shared" si="930"/>
        <v/>
      </c>
    </row>
    <row r="1994" spans="1:39">
      <c r="A1994" t="s">
        <v>337</v>
      </c>
      <c r="C1994" t="s">
        <v>1</v>
      </c>
      <c r="D1994" t="s">
        <v>1611</v>
      </c>
      <c r="E1994" t="s">
        <v>3</v>
      </c>
      <c r="G1994">
        <v>200</v>
      </c>
      <c r="H1994">
        <v>98</v>
      </c>
      <c r="I1994" t="s">
        <v>1442</v>
      </c>
      <c r="J1994" t="s">
        <v>340</v>
      </c>
      <c r="K1994" t="str">
        <f t="shared" si="902"/>
        <v/>
      </c>
      <c r="L1994" t="str">
        <f t="shared" si="903"/>
        <v/>
      </c>
      <c r="M1994" t="str">
        <f t="shared" si="904"/>
        <v/>
      </c>
      <c r="N1994" t="str">
        <f t="shared" si="905"/>
        <v>Visiteur</v>
      </c>
      <c r="O1994" t="str">
        <f t="shared" si="906"/>
        <v>Googlebot Smartphone</v>
      </c>
      <c r="P1994" t="str">
        <f t="shared" si="907"/>
        <v>Googlebot Smartphone</v>
      </c>
      <c r="Q1994" t="str">
        <f t="shared" si="908"/>
        <v/>
      </c>
      <c r="R1994" t="str">
        <f t="shared" si="909"/>
        <v/>
      </c>
      <c r="S1994" t="str">
        <f t="shared" si="910"/>
        <v>Googlebot Smartphone</v>
      </c>
      <c r="T1994" t="str">
        <f t="shared" si="911"/>
        <v/>
      </c>
      <c r="U1994" t="str">
        <f t="shared" si="912"/>
        <v/>
      </c>
      <c r="V1994" t="str">
        <f t="shared" si="913"/>
        <v/>
      </c>
      <c r="W1994" t="str">
        <f t="shared" si="914"/>
        <v/>
      </c>
      <c r="X1994" t="str">
        <f t="shared" si="915"/>
        <v/>
      </c>
      <c r="Y1994" t="str">
        <f t="shared" si="916"/>
        <v/>
      </c>
      <c r="Z1994" t="str">
        <f t="shared" si="917"/>
        <v/>
      </c>
      <c r="AA1994" t="str">
        <f t="shared" si="918"/>
        <v/>
      </c>
      <c r="AB1994" t="str">
        <f t="shared" si="919"/>
        <v/>
      </c>
      <c r="AC1994" t="str">
        <f t="shared" si="920"/>
        <v/>
      </c>
      <c r="AD1994" t="str">
        <f t="shared" si="921"/>
        <v/>
      </c>
      <c r="AE1994" t="str">
        <f t="shared" si="922"/>
        <v/>
      </c>
      <c r="AF1994" t="str">
        <f t="shared" si="923"/>
        <v/>
      </c>
      <c r="AG1994" t="str">
        <f t="shared" si="924"/>
        <v/>
      </c>
      <c r="AH1994" t="str">
        <f t="shared" si="925"/>
        <v/>
      </c>
      <c r="AI1994" t="str">
        <f t="shared" si="926"/>
        <v/>
      </c>
      <c r="AJ1994" t="str">
        <f t="shared" si="927"/>
        <v/>
      </c>
      <c r="AK1994" t="str">
        <f t="shared" si="928"/>
        <v/>
      </c>
      <c r="AL1994" t="str">
        <f t="shared" si="929"/>
        <v/>
      </c>
      <c r="AM1994" t="str">
        <f t="shared" si="930"/>
        <v/>
      </c>
    </row>
    <row r="1995" spans="1:39">
      <c r="A1995" t="s">
        <v>337</v>
      </c>
      <c r="C1995" t="s">
        <v>1</v>
      </c>
      <c r="D1995" t="s">
        <v>1612</v>
      </c>
      <c r="E1995" t="s">
        <v>3</v>
      </c>
      <c r="G1995">
        <v>200</v>
      </c>
      <c r="H1995">
        <v>47</v>
      </c>
      <c r="I1995" t="s">
        <v>1407</v>
      </c>
      <c r="J1995" t="s">
        <v>340</v>
      </c>
      <c r="K1995" t="str">
        <f t="shared" si="902"/>
        <v/>
      </c>
      <c r="L1995" t="str">
        <f t="shared" si="903"/>
        <v/>
      </c>
      <c r="M1995" t="str">
        <f t="shared" si="904"/>
        <v/>
      </c>
      <c r="N1995" t="str">
        <f t="shared" si="905"/>
        <v>Visiteur</v>
      </c>
      <c r="O1995" t="str">
        <f t="shared" si="906"/>
        <v>Googlebot Smartphone</v>
      </c>
      <c r="P1995" t="str">
        <f t="shared" si="907"/>
        <v>Googlebot Smartphone</v>
      </c>
      <c r="Q1995" t="str">
        <f t="shared" si="908"/>
        <v/>
      </c>
      <c r="R1995" t="str">
        <f t="shared" si="909"/>
        <v/>
      </c>
      <c r="S1995" t="str">
        <f t="shared" si="910"/>
        <v>Googlebot Smartphone</v>
      </c>
      <c r="T1995" t="str">
        <f t="shared" si="911"/>
        <v/>
      </c>
      <c r="U1995" t="str">
        <f t="shared" si="912"/>
        <v/>
      </c>
      <c r="V1995" t="str">
        <f t="shared" si="913"/>
        <v/>
      </c>
      <c r="W1995" t="str">
        <f t="shared" si="914"/>
        <v/>
      </c>
      <c r="X1995" t="str">
        <f t="shared" si="915"/>
        <v/>
      </c>
      <c r="Y1995" t="str">
        <f t="shared" si="916"/>
        <v/>
      </c>
      <c r="Z1995" t="str">
        <f t="shared" si="917"/>
        <v/>
      </c>
      <c r="AA1995" t="str">
        <f t="shared" si="918"/>
        <v/>
      </c>
      <c r="AB1995" t="str">
        <f t="shared" si="919"/>
        <v/>
      </c>
      <c r="AC1995" t="str">
        <f t="shared" si="920"/>
        <v/>
      </c>
      <c r="AD1995" t="str">
        <f t="shared" si="921"/>
        <v/>
      </c>
      <c r="AE1995" t="str">
        <f t="shared" si="922"/>
        <v/>
      </c>
      <c r="AF1995" t="str">
        <f t="shared" si="923"/>
        <v/>
      </c>
      <c r="AG1995" t="str">
        <f t="shared" si="924"/>
        <v/>
      </c>
      <c r="AH1995" t="str">
        <f t="shared" si="925"/>
        <v/>
      </c>
      <c r="AI1995" t="str">
        <f t="shared" si="926"/>
        <v/>
      </c>
      <c r="AJ1995" t="str">
        <f t="shared" si="927"/>
        <v/>
      </c>
      <c r="AK1995" t="str">
        <f t="shared" si="928"/>
        <v/>
      </c>
      <c r="AL1995" t="str">
        <f t="shared" si="929"/>
        <v/>
      </c>
      <c r="AM1995" t="str">
        <f t="shared" si="930"/>
        <v/>
      </c>
    </row>
    <row r="1996" spans="1:39">
      <c r="A1996" t="s">
        <v>337</v>
      </c>
      <c r="C1996" t="s">
        <v>1</v>
      </c>
      <c r="D1996" t="s">
        <v>1613</v>
      </c>
      <c r="E1996" t="s">
        <v>3</v>
      </c>
      <c r="G1996">
        <v>200</v>
      </c>
      <c r="H1996">
        <v>43</v>
      </c>
      <c r="I1996" t="s">
        <v>384</v>
      </c>
      <c r="J1996" t="s">
        <v>340</v>
      </c>
      <c r="K1996" t="str">
        <f t="shared" si="902"/>
        <v/>
      </c>
      <c r="L1996" t="str">
        <f t="shared" si="903"/>
        <v/>
      </c>
      <c r="M1996" t="str">
        <f t="shared" si="904"/>
        <v/>
      </c>
      <c r="N1996" t="str">
        <f t="shared" si="905"/>
        <v>Visiteur</v>
      </c>
      <c r="O1996" t="str">
        <f t="shared" si="906"/>
        <v>Googlebot Smartphone</v>
      </c>
      <c r="P1996" t="str">
        <f t="shared" si="907"/>
        <v>Googlebot Smartphone</v>
      </c>
      <c r="Q1996" t="str">
        <f t="shared" si="908"/>
        <v/>
      </c>
      <c r="R1996" t="str">
        <f t="shared" si="909"/>
        <v/>
      </c>
      <c r="S1996" t="str">
        <f t="shared" si="910"/>
        <v>Googlebot Smartphone</v>
      </c>
      <c r="T1996" t="str">
        <f t="shared" si="911"/>
        <v/>
      </c>
      <c r="U1996" t="str">
        <f t="shared" si="912"/>
        <v/>
      </c>
      <c r="V1996" t="str">
        <f t="shared" si="913"/>
        <v/>
      </c>
      <c r="W1996" t="str">
        <f t="shared" si="914"/>
        <v/>
      </c>
      <c r="X1996" t="str">
        <f t="shared" si="915"/>
        <v/>
      </c>
      <c r="Y1996" t="str">
        <f t="shared" si="916"/>
        <v/>
      </c>
      <c r="Z1996" t="str">
        <f t="shared" si="917"/>
        <v/>
      </c>
      <c r="AA1996" t="str">
        <f t="shared" si="918"/>
        <v/>
      </c>
      <c r="AB1996" t="str">
        <f t="shared" si="919"/>
        <v/>
      </c>
      <c r="AC1996" t="str">
        <f t="shared" si="920"/>
        <v/>
      </c>
      <c r="AD1996" t="str">
        <f t="shared" si="921"/>
        <v/>
      </c>
      <c r="AE1996" t="str">
        <f t="shared" si="922"/>
        <v/>
      </c>
      <c r="AF1996" t="str">
        <f t="shared" si="923"/>
        <v/>
      </c>
      <c r="AG1996" t="str">
        <f t="shared" si="924"/>
        <v/>
      </c>
      <c r="AH1996" t="str">
        <f t="shared" si="925"/>
        <v/>
      </c>
      <c r="AI1996" t="str">
        <f t="shared" si="926"/>
        <v/>
      </c>
      <c r="AJ1996" t="str">
        <f t="shared" si="927"/>
        <v/>
      </c>
      <c r="AK1996" t="str">
        <f t="shared" si="928"/>
        <v/>
      </c>
      <c r="AL1996" t="str">
        <f t="shared" si="929"/>
        <v/>
      </c>
      <c r="AM1996" t="str">
        <f t="shared" si="930"/>
        <v/>
      </c>
    </row>
    <row r="1997" spans="1:39">
      <c r="A1997" t="s">
        <v>337</v>
      </c>
      <c r="C1997" t="s">
        <v>1</v>
      </c>
      <c r="D1997" t="s">
        <v>1614</v>
      </c>
      <c r="E1997" t="s">
        <v>3</v>
      </c>
      <c r="G1997">
        <v>200</v>
      </c>
      <c r="H1997">
        <v>98</v>
      </c>
      <c r="I1997" t="s">
        <v>1442</v>
      </c>
      <c r="J1997" t="s">
        <v>340</v>
      </c>
      <c r="K1997" t="str">
        <f t="shared" si="902"/>
        <v/>
      </c>
      <c r="L1997" t="str">
        <f t="shared" si="903"/>
        <v/>
      </c>
      <c r="M1997" t="str">
        <f t="shared" si="904"/>
        <v/>
      </c>
      <c r="N1997" t="str">
        <f t="shared" si="905"/>
        <v>Spider</v>
      </c>
      <c r="O1997" t="str">
        <f t="shared" si="906"/>
        <v>Googlebot Smartphone</v>
      </c>
      <c r="P1997" t="str">
        <f t="shared" si="907"/>
        <v>Googlebot Smartphone</v>
      </c>
      <c r="Q1997" t="str">
        <f t="shared" si="908"/>
        <v/>
      </c>
      <c r="R1997" t="str">
        <f t="shared" si="909"/>
        <v/>
      </c>
      <c r="S1997" t="str">
        <f t="shared" si="910"/>
        <v>Googlebot Smartphone</v>
      </c>
      <c r="T1997" t="str">
        <f t="shared" si="911"/>
        <v/>
      </c>
      <c r="U1997" t="str">
        <f t="shared" si="912"/>
        <v/>
      </c>
      <c r="V1997" t="str">
        <f t="shared" si="913"/>
        <v/>
      </c>
      <c r="W1997" t="str">
        <f t="shared" si="914"/>
        <v/>
      </c>
      <c r="X1997" t="str">
        <f t="shared" si="915"/>
        <v/>
      </c>
      <c r="Y1997" t="str">
        <f t="shared" si="916"/>
        <v/>
      </c>
      <c r="Z1997" t="str">
        <f t="shared" si="917"/>
        <v/>
      </c>
      <c r="AA1997" t="str">
        <f t="shared" si="918"/>
        <v/>
      </c>
      <c r="AB1997" t="str">
        <f t="shared" si="919"/>
        <v/>
      </c>
      <c r="AC1997" t="str">
        <f t="shared" si="920"/>
        <v/>
      </c>
      <c r="AD1997" t="str">
        <f t="shared" si="921"/>
        <v/>
      </c>
      <c r="AE1997" t="str">
        <f t="shared" si="922"/>
        <v/>
      </c>
      <c r="AF1997" t="str">
        <f t="shared" si="923"/>
        <v/>
      </c>
      <c r="AG1997" t="str">
        <f t="shared" si="924"/>
        <v/>
      </c>
      <c r="AH1997" t="str">
        <f t="shared" si="925"/>
        <v/>
      </c>
      <c r="AI1997" t="str">
        <f t="shared" si="926"/>
        <v/>
      </c>
      <c r="AJ1997" t="str">
        <f t="shared" si="927"/>
        <v/>
      </c>
      <c r="AK1997" t="str">
        <f t="shared" si="928"/>
        <v/>
      </c>
      <c r="AL1997" t="str">
        <f t="shared" si="929"/>
        <v/>
      </c>
      <c r="AM1997" t="str">
        <f t="shared" si="930"/>
        <v/>
      </c>
    </row>
    <row r="1998" spans="1:39">
      <c r="A1998" t="s">
        <v>63</v>
      </c>
      <c r="C1998" t="s">
        <v>1</v>
      </c>
      <c r="D1998" t="s">
        <v>1615</v>
      </c>
      <c r="E1998" t="s">
        <v>3</v>
      </c>
      <c r="G1998">
        <v>301</v>
      </c>
      <c r="H1998" t="s">
        <v>1</v>
      </c>
      <c r="I1998" t="s">
        <v>1</v>
      </c>
      <c r="J1998" t="s">
        <v>65</v>
      </c>
      <c r="K1998" t="str">
        <f t="shared" si="902"/>
        <v/>
      </c>
      <c r="L1998" t="str">
        <f t="shared" si="903"/>
        <v/>
      </c>
      <c r="M1998" t="str">
        <f t="shared" si="904"/>
        <v/>
      </c>
      <c r="N1998" t="str">
        <f t="shared" si="905"/>
        <v>Spider</v>
      </c>
      <c r="O1998" t="str">
        <f t="shared" si="906"/>
        <v>Baiduspider</v>
      </c>
      <c r="P1998" t="str">
        <f t="shared" si="907"/>
        <v>Visiteur</v>
      </c>
      <c r="Q1998" t="str">
        <f t="shared" si="908"/>
        <v/>
      </c>
      <c r="R1998" t="str">
        <f t="shared" si="909"/>
        <v/>
      </c>
      <c r="S1998" t="str">
        <f t="shared" si="910"/>
        <v/>
      </c>
      <c r="T1998" t="str">
        <f t="shared" si="911"/>
        <v/>
      </c>
      <c r="U1998" t="str">
        <f t="shared" si="912"/>
        <v/>
      </c>
      <c r="V1998" t="str">
        <f t="shared" si="913"/>
        <v/>
      </c>
      <c r="W1998" t="str">
        <f t="shared" si="914"/>
        <v/>
      </c>
      <c r="X1998" t="str">
        <f t="shared" si="915"/>
        <v/>
      </c>
      <c r="Y1998" t="str">
        <f t="shared" si="916"/>
        <v/>
      </c>
      <c r="Z1998" t="str">
        <f t="shared" si="917"/>
        <v/>
      </c>
      <c r="AA1998" t="str">
        <f t="shared" si="918"/>
        <v/>
      </c>
      <c r="AB1998" t="str">
        <f t="shared" si="919"/>
        <v/>
      </c>
      <c r="AC1998" t="str">
        <f t="shared" si="920"/>
        <v/>
      </c>
      <c r="AD1998" t="str">
        <f t="shared" si="921"/>
        <v/>
      </c>
      <c r="AE1998" t="str">
        <f t="shared" si="922"/>
        <v/>
      </c>
      <c r="AF1998" t="str">
        <f t="shared" si="923"/>
        <v/>
      </c>
      <c r="AG1998" t="str">
        <f t="shared" si="924"/>
        <v/>
      </c>
      <c r="AH1998" t="str">
        <f t="shared" si="925"/>
        <v/>
      </c>
      <c r="AI1998" t="str">
        <f t="shared" si="926"/>
        <v/>
      </c>
      <c r="AJ1998" t="str">
        <f t="shared" si="927"/>
        <v/>
      </c>
      <c r="AK1998" t="str">
        <f t="shared" si="928"/>
        <v/>
      </c>
      <c r="AL1998" t="str">
        <f t="shared" si="929"/>
        <v>Baiduspider</v>
      </c>
      <c r="AM1998" t="str">
        <f t="shared" si="930"/>
        <v/>
      </c>
    </row>
    <row r="1999" spans="1:39">
      <c r="A1999" t="s">
        <v>1616</v>
      </c>
      <c r="C1999" t="s">
        <v>1</v>
      </c>
      <c r="D1999" t="s">
        <v>1617</v>
      </c>
      <c r="E1999" t="s">
        <v>3</v>
      </c>
      <c r="G1999">
        <v>301</v>
      </c>
      <c r="H1999">
        <v>234</v>
      </c>
      <c r="I1999" t="s">
        <v>1</v>
      </c>
      <c r="J1999" t="s">
        <v>65</v>
      </c>
      <c r="K1999" t="str">
        <f t="shared" si="902"/>
        <v/>
      </c>
      <c r="L1999" t="str">
        <f t="shared" si="903"/>
        <v/>
      </c>
      <c r="M1999" t="str">
        <f t="shared" si="904"/>
        <v/>
      </c>
      <c r="N1999" t="str">
        <f t="shared" si="905"/>
        <v>Spider</v>
      </c>
      <c r="O1999" t="str">
        <f t="shared" si="906"/>
        <v>Baiduspider</v>
      </c>
      <c r="P1999" t="str">
        <f t="shared" si="907"/>
        <v>Visiteur</v>
      </c>
      <c r="Q1999" t="str">
        <f t="shared" si="908"/>
        <v/>
      </c>
      <c r="R1999" t="str">
        <f t="shared" si="909"/>
        <v/>
      </c>
      <c r="S1999" t="str">
        <f t="shared" si="910"/>
        <v/>
      </c>
      <c r="T1999" t="str">
        <f t="shared" si="911"/>
        <v/>
      </c>
      <c r="U1999" t="str">
        <f t="shared" si="912"/>
        <v/>
      </c>
      <c r="V1999" t="str">
        <f t="shared" si="913"/>
        <v/>
      </c>
      <c r="W1999" t="str">
        <f t="shared" si="914"/>
        <v/>
      </c>
      <c r="X1999" t="str">
        <f t="shared" si="915"/>
        <v/>
      </c>
      <c r="Y1999" t="str">
        <f t="shared" si="916"/>
        <v/>
      </c>
      <c r="Z1999" t="str">
        <f t="shared" si="917"/>
        <v/>
      </c>
      <c r="AA1999" t="str">
        <f t="shared" si="918"/>
        <v/>
      </c>
      <c r="AB1999" t="str">
        <f t="shared" si="919"/>
        <v/>
      </c>
      <c r="AC1999" t="str">
        <f t="shared" si="920"/>
        <v/>
      </c>
      <c r="AD1999" t="str">
        <f t="shared" si="921"/>
        <v/>
      </c>
      <c r="AE1999" t="str">
        <f t="shared" si="922"/>
        <v/>
      </c>
      <c r="AF1999" t="str">
        <f t="shared" si="923"/>
        <v/>
      </c>
      <c r="AG1999" t="str">
        <f t="shared" si="924"/>
        <v/>
      </c>
      <c r="AH1999" t="str">
        <f t="shared" si="925"/>
        <v/>
      </c>
      <c r="AI1999" t="str">
        <f t="shared" si="926"/>
        <v/>
      </c>
      <c r="AJ1999" t="str">
        <f t="shared" si="927"/>
        <v/>
      </c>
      <c r="AK1999" t="str">
        <f t="shared" si="928"/>
        <v/>
      </c>
      <c r="AL1999" t="str">
        <f t="shared" si="929"/>
        <v>Baiduspider</v>
      </c>
      <c r="AM1999" t="str">
        <f t="shared" si="930"/>
        <v/>
      </c>
    </row>
    <row r="2000" spans="1:39">
      <c r="A2000" t="s">
        <v>1618</v>
      </c>
      <c r="C2000" t="s">
        <v>1</v>
      </c>
      <c r="D2000" t="s">
        <v>1617</v>
      </c>
      <c r="E2000" t="s">
        <v>3</v>
      </c>
      <c r="G2000">
        <v>200</v>
      </c>
      <c r="H2000">
        <v>16925</v>
      </c>
      <c r="I2000" t="s">
        <v>1</v>
      </c>
      <c r="J2000" t="s">
        <v>65</v>
      </c>
      <c r="K2000" t="str">
        <f t="shared" si="902"/>
        <v/>
      </c>
      <c r="L2000" t="str">
        <f t="shared" si="903"/>
        <v/>
      </c>
      <c r="M2000" t="str">
        <f t="shared" si="904"/>
        <v/>
      </c>
      <c r="N2000" t="str">
        <f t="shared" si="905"/>
        <v>Bot</v>
      </c>
      <c r="O2000" t="str">
        <f t="shared" si="906"/>
        <v>Baiduspider</v>
      </c>
      <c r="P2000" t="str">
        <f t="shared" si="907"/>
        <v>Visiteur</v>
      </c>
      <c r="Q2000" t="str">
        <f t="shared" si="908"/>
        <v/>
      </c>
      <c r="R2000" t="str">
        <f t="shared" si="909"/>
        <v/>
      </c>
      <c r="S2000" t="str">
        <f t="shared" si="910"/>
        <v/>
      </c>
      <c r="T2000" t="str">
        <f t="shared" si="911"/>
        <v/>
      </c>
      <c r="U2000" t="str">
        <f t="shared" si="912"/>
        <v/>
      </c>
      <c r="V2000" t="str">
        <f t="shared" si="913"/>
        <v/>
      </c>
      <c r="W2000" t="str">
        <f t="shared" si="914"/>
        <v/>
      </c>
      <c r="X2000" t="str">
        <f t="shared" si="915"/>
        <v/>
      </c>
      <c r="Y2000" t="str">
        <f t="shared" si="916"/>
        <v/>
      </c>
      <c r="Z2000" t="str">
        <f t="shared" si="917"/>
        <v/>
      </c>
      <c r="AA2000" t="str">
        <f t="shared" si="918"/>
        <v/>
      </c>
      <c r="AB2000" t="str">
        <f t="shared" si="919"/>
        <v/>
      </c>
      <c r="AC2000" t="str">
        <f t="shared" si="920"/>
        <v/>
      </c>
      <c r="AD2000" t="str">
        <f t="shared" si="921"/>
        <v/>
      </c>
      <c r="AE2000" t="str">
        <f t="shared" si="922"/>
        <v/>
      </c>
      <c r="AF2000" t="str">
        <f t="shared" si="923"/>
        <v/>
      </c>
      <c r="AG2000" t="str">
        <f t="shared" si="924"/>
        <v/>
      </c>
      <c r="AH2000" t="str">
        <f t="shared" si="925"/>
        <v/>
      </c>
      <c r="AI2000" t="str">
        <f t="shared" si="926"/>
        <v/>
      </c>
      <c r="AJ2000" t="str">
        <f t="shared" si="927"/>
        <v/>
      </c>
      <c r="AK2000" t="str">
        <f t="shared" si="928"/>
        <v/>
      </c>
      <c r="AL2000" t="str">
        <f t="shared" si="929"/>
        <v>Baiduspider</v>
      </c>
      <c r="AM2000" t="str">
        <f t="shared" si="930"/>
        <v/>
      </c>
    </row>
    <row r="2001" spans="1:39">
      <c r="A2001" t="s">
        <v>28</v>
      </c>
      <c r="C2001" t="s">
        <v>1</v>
      </c>
      <c r="D2001" t="s">
        <v>1619</v>
      </c>
      <c r="E2001" t="s">
        <v>3</v>
      </c>
      <c r="G2001">
        <v>200</v>
      </c>
      <c r="H2001">
        <v>402</v>
      </c>
      <c r="I2001" t="s">
        <v>1</v>
      </c>
      <c r="J2001" t="s">
        <v>33</v>
      </c>
      <c r="K2001" t="str">
        <f t="shared" si="902"/>
        <v/>
      </c>
      <c r="L2001" t="str">
        <f t="shared" si="903"/>
        <v/>
      </c>
      <c r="M2001" t="str">
        <f t="shared" si="904"/>
        <v/>
      </c>
      <c r="N2001" t="str">
        <f t="shared" si="905"/>
        <v>Visiteur</v>
      </c>
      <c r="O2001" t="str">
        <f t="shared" si="906"/>
        <v>Googlebot/2</v>
      </c>
      <c r="P2001" t="str">
        <f t="shared" si="907"/>
        <v>Visiteur</v>
      </c>
      <c r="Q2001" t="str">
        <f t="shared" si="908"/>
        <v/>
      </c>
      <c r="R2001" t="str">
        <f t="shared" si="909"/>
        <v/>
      </c>
      <c r="S2001" t="str">
        <f t="shared" si="910"/>
        <v/>
      </c>
      <c r="T2001" t="str">
        <f t="shared" si="911"/>
        <v/>
      </c>
      <c r="U2001" t="str">
        <f t="shared" si="912"/>
        <v/>
      </c>
      <c r="V2001" t="str">
        <f t="shared" si="913"/>
        <v/>
      </c>
      <c r="W2001" t="str">
        <f t="shared" si="914"/>
        <v/>
      </c>
      <c r="X2001" t="str">
        <f t="shared" si="915"/>
        <v/>
      </c>
      <c r="Y2001" t="str">
        <f t="shared" si="916"/>
        <v/>
      </c>
      <c r="Z2001" t="str">
        <f t="shared" si="917"/>
        <v/>
      </c>
      <c r="AA2001" t="str">
        <f t="shared" si="918"/>
        <v/>
      </c>
      <c r="AB2001" t="str">
        <f t="shared" si="919"/>
        <v>Googlebot/2</v>
      </c>
      <c r="AC2001" t="str">
        <f t="shared" si="920"/>
        <v/>
      </c>
      <c r="AD2001" t="str">
        <f t="shared" si="921"/>
        <v/>
      </c>
      <c r="AE2001" t="str">
        <f t="shared" si="922"/>
        <v/>
      </c>
      <c r="AF2001" t="str">
        <f t="shared" si="923"/>
        <v/>
      </c>
      <c r="AG2001" t="str">
        <f t="shared" si="924"/>
        <v/>
      </c>
      <c r="AH2001" t="str">
        <f t="shared" si="925"/>
        <v/>
      </c>
      <c r="AI2001" t="str">
        <f t="shared" si="926"/>
        <v/>
      </c>
      <c r="AJ2001" t="str">
        <f t="shared" si="927"/>
        <v/>
      </c>
      <c r="AK2001" t="str">
        <f t="shared" si="928"/>
        <v/>
      </c>
      <c r="AL2001" t="str">
        <f t="shared" si="929"/>
        <v/>
      </c>
      <c r="AM2001" t="str">
        <f t="shared" si="930"/>
        <v/>
      </c>
    </row>
    <row r="2002" spans="1:39">
      <c r="A2002" t="s">
        <v>337</v>
      </c>
      <c r="C2002" t="s">
        <v>1</v>
      </c>
      <c r="D2002" t="s">
        <v>1620</v>
      </c>
      <c r="E2002" t="s">
        <v>3</v>
      </c>
      <c r="G2002">
        <v>200</v>
      </c>
      <c r="H2002">
        <v>47</v>
      </c>
      <c r="I2002" t="s">
        <v>1407</v>
      </c>
      <c r="J2002" t="s">
        <v>340</v>
      </c>
      <c r="K2002" t="str">
        <f t="shared" si="902"/>
        <v/>
      </c>
      <c r="L2002" t="str">
        <f t="shared" si="903"/>
        <v/>
      </c>
      <c r="M2002" t="str">
        <f t="shared" si="904"/>
        <v/>
      </c>
      <c r="N2002" t="str">
        <f t="shared" si="905"/>
        <v>Visiteur</v>
      </c>
      <c r="O2002" t="str">
        <f t="shared" si="906"/>
        <v>Googlebot Smartphone</v>
      </c>
      <c r="P2002" t="str">
        <f t="shared" si="907"/>
        <v>Googlebot Smartphone</v>
      </c>
      <c r="Q2002" t="str">
        <f t="shared" si="908"/>
        <v/>
      </c>
      <c r="R2002" t="str">
        <f t="shared" si="909"/>
        <v/>
      </c>
      <c r="S2002" t="str">
        <f t="shared" si="910"/>
        <v>Googlebot Smartphone</v>
      </c>
      <c r="T2002" t="str">
        <f t="shared" si="911"/>
        <v/>
      </c>
      <c r="U2002" t="str">
        <f t="shared" si="912"/>
        <v/>
      </c>
      <c r="V2002" t="str">
        <f t="shared" si="913"/>
        <v/>
      </c>
      <c r="W2002" t="str">
        <f t="shared" si="914"/>
        <v/>
      </c>
      <c r="X2002" t="str">
        <f t="shared" si="915"/>
        <v/>
      </c>
      <c r="Y2002" t="str">
        <f t="shared" si="916"/>
        <v/>
      </c>
      <c r="Z2002" t="str">
        <f t="shared" si="917"/>
        <v/>
      </c>
      <c r="AA2002" t="str">
        <f t="shared" si="918"/>
        <v/>
      </c>
      <c r="AB2002" t="str">
        <f t="shared" si="919"/>
        <v/>
      </c>
      <c r="AC2002" t="str">
        <f t="shared" si="920"/>
        <v/>
      </c>
      <c r="AD2002" t="str">
        <f t="shared" si="921"/>
        <v/>
      </c>
      <c r="AE2002" t="str">
        <f t="shared" si="922"/>
        <v/>
      </c>
      <c r="AF2002" t="str">
        <f t="shared" si="923"/>
        <v/>
      </c>
      <c r="AG2002" t="str">
        <f t="shared" si="924"/>
        <v/>
      </c>
      <c r="AH2002" t="str">
        <f t="shared" si="925"/>
        <v/>
      </c>
      <c r="AI2002" t="str">
        <f t="shared" si="926"/>
        <v/>
      </c>
      <c r="AJ2002" t="str">
        <f t="shared" si="927"/>
        <v/>
      </c>
      <c r="AK2002" t="str">
        <f t="shared" si="928"/>
        <v/>
      </c>
      <c r="AL2002" t="str">
        <f t="shared" si="929"/>
        <v/>
      </c>
      <c r="AM2002" t="str">
        <f t="shared" si="930"/>
        <v/>
      </c>
    </row>
    <row r="2003" spans="1:39">
      <c r="A2003" t="s">
        <v>337</v>
      </c>
      <c r="C2003" t="s">
        <v>1</v>
      </c>
      <c r="D2003" t="s">
        <v>1621</v>
      </c>
      <c r="E2003" t="s">
        <v>3</v>
      </c>
      <c r="G2003">
        <v>200</v>
      </c>
      <c r="H2003">
        <v>43</v>
      </c>
      <c r="I2003" t="s">
        <v>1442</v>
      </c>
      <c r="J2003" t="s">
        <v>340</v>
      </c>
      <c r="K2003" t="str">
        <f t="shared" si="902"/>
        <v/>
      </c>
      <c r="L2003" t="str">
        <f t="shared" si="903"/>
        <v/>
      </c>
      <c r="M2003" t="str">
        <f t="shared" si="904"/>
        <v/>
      </c>
      <c r="N2003" t="str">
        <f t="shared" si="905"/>
        <v>Visiteur</v>
      </c>
      <c r="O2003" t="str">
        <f t="shared" si="906"/>
        <v>Googlebot Smartphone</v>
      </c>
      <c r="P2003" t="str">
        <f t="shared" si="907"/>
        <v>Googlebot Smartphone</v>
      </c>
      <c r="Q2003" t="str">
        <f t="shared" si="908"/>
        <v/>
      </c>
      <c r="R2003" t="str">
        <f t="shared" si="909"/>
        <v/>
      </c>
      <c r="S2003" t="str">
        <f t="shared" si="910"/>
        <v>Googlebot Smartphone</v>
      </c>
      <c r="T2003" t="str">
        <f t="shared" si="911"/>
        <v/>
      </c>
      <c r="U2003" t="str">
        <f t="shared" si="912"/>
        <v/>
      </c>
      <c r="V2003" t="str">
        <f t="shared" si="913"/>
        <v/>
      </c>
      <c r="W2003" t="str">
        <f t="shared" si="914"/>
        <v/>
      </c>
      <c r="X2003" t="str">
        <f t="shared" si="915"/>
        <v/>
      </c>
      <c r="Y2003" t="str">
        <f t="shared" si="916"/>
        <v/>
      </c>
      <c r="Z2003" t="str">
        <f t="shared" si="917"/>
        <v/>
      </c>
      <c r="AA2003" t="str">
        <f t="shared" si="918"/>
        <v/>
      </c>
      <c r="AB2003" t="str">
        <f t="shared" si="919"/>
        <v/>
      </c>
      <c r="AC2003" t="str">
        <f t="shared" si="920"/>
        <v/>
      </c>
      <c r="AD2003" t="str">
        <f t="shared" si="921"/>
        <v/>
      </c>
      <c r="AE2003" t="str">
        <f t="shared" si="922"/>
        <v/>
      </c>
      <c r="AF2003" t="str">
        <f t="shared" si="923"/>
        <v/>
      </c>
      <c r="AG2003" t="str">
        <f t="shared" si="924"/>
        <v/>
      </c>
      <c r="AH2003" t="str">
        <f t="shared" si="925"/>
        <v/>
      </c>
      <c r="AI2003" t="str">
        <f t="shared" si="926"/>
        <v/>
      </c>
      <c r="AJ2003" t="str">
        <f t="shared" si="927"/>
        <v/>
      </c>
      <c r="AK2003" t="str">
        <f t="shared" si="928"/>
        <v/>
      </c>
      <c r="AL2003" t="str">
        <f t="shared" si="929"/>
        <v/>
      </c>
      <c r="AM2003" t="str">
        <f t="shared" si="930"/>
        <v/>
      </c>
    </row>
    <row r="2004" spans="1:39">
      <c r="A2004" t="s">
        <v>337</v>
      </c>
      <c r="C2004" t="s">
        <v>1</v>
      </c>
      <c r="D2004" t="s">
        <v>1622</v>
      </c>
      <c r="E2004" t="s">
        <v>3</v>
      </c>
      <c r="G2004">
        <v>200</v>
      </c>
      <c r="H2004">
        <v>43</v>
      </c>
      <c r="I2004" t="s">
        <v>399</v>
      </c>
      <c r="J2004" t="s">
        <v>340</v>
      </c>
      <c r="K2004" t="str">
        <f t="shared" si="902"/>
        <v/>
      </c>
      <c r="L2004" t="str">
        <f t="shared" si="903"/>
        <v/>
      </c>
      <c r="M2004" t="str">
        <f t="shared" si="904"/>
        <v/>
      </c>
      <c r="N2004" t="str">
        <f t="shared" si="905"/>
        <v>Visiteur</v>
      </c>
      <c r="O2004" t="str">
        <f t="shared" si="906"/>
        <v>Googlebot Smartphone</v>
      </c>
      <c r="P2004" t="str">
        <f t="shared" si="907"/>
        <v>Googlebot Smartphone</v>
      </c>
      <c r="Q2004" t="str">
        <f t="shared" si="908"/>
        <v/>
      </c>
      <c r="R2004" t="str">
        <f t="shared" si="909"/>
        <v/>
      </c>
      <c r="S2004" t="str">
        <f t="shared" si="910"/>
        <v>Googlebot Smartphone</v>
      </c>
      <c r="T2004" t="str">
        <f t="shared" si="911"/>
        <v/>
      </c>
      <c r="U2004" t="str">
        <f t="shared" si="912"/>
        <v/>
      </c>
      <c r="V2004" t="str">
        <f t="shared" si="913"/>
        <v/>
      </c>
      <c r="W2004" t="str">
        <f t="shared" si="914"/>
        <v/>
      </c>
      <c r="X2004" t="str">
        <f t="shared" si="915"/>
        <v/>
      </c>
      <c r="Y2004" t="str">
        <f t="shared" si="916"/>
        <v/>
      </c>
      <c r="Z2004" t="str">
        <f t="shared" si="917"/>
        <v/>
      </c>
      <c r="AA2004" t="str">
        <f t="shared" si="918"/>
        <v/>
      </c>
      <c r="AB2004" t="str">
        <f t="shared" si="919"/>
        <v/>
      </c>
      <c r="AC2004" t="str">
        <f t="shared" si="920"/>
        <v/>
      </c>
      <c r="AD2004" t="str">
        <f t="shared" si="921"/>
        <v/>
      </c>
      <c r="AE2004" t="str">
        <f t="shared" si="922"/>
        <v/>
      </c>
      <c r="AF2004" t="str">
        <f t="shared" si="923"/>
        <v/>
      </c>
      <c r="AG2004" t="str">
        <f t="shared" si="924"/>
        <v/>
      </c>
      <c r="AH2004" t="str">
        <f t="shared" si="925"/>
        <v/>
      </c>
      <c r="AI2004" t="str">
        <f t="shared" si="926"/>
        <v/>
      </c>
      <c r="AJ2004" t="str">
        <f t="shared" si="927"/>
        <v/>
      </c>
      <c r="AK2004" t="str">
        <f t="shared" si="928"/>
        <v/>
      </c>
      <c r="AL2004" t="str">
        <f t="shared" si="929"/>
        <v/>
      </c>
      <c r="AM2004" t="str">
        <f t="shared" si="930"/>
        <v/>
      </c>
    </row>
    <row r="2005" spans="1:39">
      <c r="A2005" t="s">
        <v>337</v>
      </c>
      <c r="C2005" t="s">
        <v>1</v>
      </c>
      <c r="D2005" t="s">
        <v>1623</v>
      </c>
      <c r="E2005" t="s">
        <v>3</v>
      </c>
      <c r="G2005">
        <v>200</v>
      </c>
      <c r="H2005">
        <v>43</v>
      </c>
      <c r="I2005" t="s">
        <v>1359</v>
      </c>
      <c r="J2005" t="s">
        <v>340</v>
      </c>
      <c r="K2005" t="str">
        <f t="shared" si="902"/>
        <v/>
      </c>
      <c r="L2005" t="str">
        <f t="shared" si="903"/>
        <v/>
      </c>
      <c r="M2005" t="str">
        <f t="shared" si="904"/>
        <v/>
      </c>
      <c r="N2005" t="str">
        <f t="shared" si="905"/>
        <v>Visiteur</v>
      </c>
      <c r="O2005" t="str">
        <f t="shared" si="906"/>
        <v>Googlebot Smartphone</v>
      </c>
      <c r="P2005" t="str">
        <f t="shared" si="907"/>
        <v>Googlebot Smartphone</v>
      </c>
      <c r="Q2005" t="str">
        <f t="shared" si="908"/>
        <v/>
      </c>
      <c r="R2005" t="str">
        <f t="shared" si="909"/>
        <v/>
      </c>
      <c r="S2005" t="str">
        <f t="shared" si="910"/>
        <v>Googlebot Smartphone</v>
      </c>
      <c r="T2005" t="str">
        <f t="shared" si="911"/>
        <v/>
      </c>
      <c r="U2005" t="str">
        <f t="shared" si="912"/>
        <v/>
      </c>
      <c r="V2005" t="str">
        <f t="shared" si="913"/>
        <v/>
      </c>
      <c r="W2005" t="str">
        <f t="shared" si="914"/>
        <v/>
      </c>
      <c r="X2005" t="str">
        <f t="shared" si="915"/>
        <v/>
      </c>
      <c r="Y2005" t="str">
        <f t="shared" si="916"/>
        <v/>
      </c>
      <c r="Z2005" t="str">
        <f t="shared" si="917"/>
        <v/>
      </c>
      <c r="AA2005" t="str">
        <f t="shared" si="918"/>
        <v/>
      </c>
      <c r="AB2005" t="str">
        <f t="shared" si="919"/>
        <v/>
      </c>
      <c r="AC2005" t="str">
        <f t="shared" si="920"/>
        <v/>
      </c>
      <c r="AD2005" t="str">
        <f t="shared" si="921"/>
        <v/>
      </c>
      <c r="AE2005" t="str">
        <f t="shared" si="922"/>
        <v/>
      </c>
      <c r="AF2005" t="str">
        <f t="shared" si="923"/>
        <v/>
      </c>
      <c r="AG2005" t="str">
        <f t="shared" si="924"/>
        <v/>
      </c>
      <c r="AH2005" t="str">
        <f t="shared" si="925"/>
        <v/>
      </c>
      <c r="AI2005" t="str">
        <f t="shared" si="926"/>
        <v/>
      </c>
      <c r="AJ2005" t="str">
        <f t="shared" si="927"/>
        <v/>
      </c>
      <c r="AK2005" t="str">
        <f t="shared" si="928"/>
        <v/>
      </c>
      <c r="AL2005" t="str">
        <f t="shared" si="929"/>
        <v/>
      </c>
      <c r="AM2005" t="str">
        <f t="shared" si="930"/>
        <v/>
      </c>
    </row>
    <row r="2006" spans="1:39">
      <c r="A2006" t="s">
        <v>337</v>
      </c>
      <c r="C2006" t="s">
        <v>1</v>
      </c>
      <c r="D2006" t="s">
        <v>1624</v>
      </c>
      <c r="E2006" t="s">
        <v>3</v>
      </c>
      <c r="G2006">
        <v>200</v>
      </c>
      <c r="H2006">
        <v>43</v>
      </c>
      <c r="I2006" t="s">
        <v>1364</v>
      </c>
      <c r="J2006" t="s">
        <v>340</v>
      </c>
      <c r="K2006" t="str">
        <f t="shared" si="902"/>
        <v/>
      </c>
      <c r="L2006" t="str">
        <f t="shared" si="903"/>
        <v/>
      </c>
      <c r="M2006" t="str">
        <f t="shared" si="904"/>
        <v/>
      </c>
      <c r="N2006" t="str">
        <f t="shared" si="905"/>
        <v>Visiteur</v>
      </c>
      <c r="O2006" t="str">
        <f t="shared" si="906"/>
        <v>Googlebot Smartphone</v>
      </c>
      <c r="P2006" t="str">
        <f t="shared" si="907"/>
        <v>Googlebot Smartphone</v>
      </c>
      <c r="Q2006" t="str">
        <f t="shared" si="908"/>
        <v/>
      </c>
      <c r="R2006" t="str">
        <f t="shared" si="909"/>
        <v/>
      </c>
      <c r="S2006" t="str">
        <f t="shared" si="910"/>
        <v>Googlebot Smartphone</v>
      </c>
      <c r="T2006" t="str">
        <f t="shared" si="911"/>
        <v/>
      </c>
      <c r="U2006" t="str">
        <f t="shared" si="912"/>
        <v/>
      </c>
      <c r="V2006" t="str">
        <f t="shared" si="913"/>
        <v/>
      </c>
      <c r="W2006" t="str">
        <f t="shared" si="914"/>
        <v/>
      </c>
      <c r="X2006" t="str">
        <f t="shared" si="915"/>
        <v/>
      </c>
      <c r="Y2006" t="str">
        <f t="shared" si="916"/>
        <v/>
      </c>
      <c r="Z2006" t="str">
        <f t="shared" si="917"/>
        <v/>
      </c>
      <c r="AA2006" t="str">
        <f t="shared" si="918"/>
        <v/>
      </c>
      <c r="AB2006" t="str">
        <f t="shared" si="919"/>
        <v/>
      </c>
      <c r="AC2006" t="str">
        <f t="shared" si="920"/>
        <v/>
      </c>
      <c r="AD2006" t="str">
        <f t="shared" si="921"/>
        <v/>
      </c>
      <c r="AE2006" t="str">
        <f t="shared" si="922"/>
        <v/>
      </c>
      <c r="AF2006" t="str">
        <f t="shared" si="923"/>
        <v/>
      </c>
      <c r="AG2006" t="str">
        <f t="shared" si="924"/>
        <v/>
      </c>
      <c r="AH2006" t="str">
        <f t="shared" si="925"/>
        <v/>
      </c>
      <c r="AI2006" t="str">
        <f t="shared" si="926"/>
        <v/>
      </c>
      <c r="AJ2006" t="str">
        <f t="shared" si="927"/>
        <v/>
      </c>
      <c r="AK2006" t="str">
        <f t="shared" si="928"/>
        <v/>
      </c>
      <c r="AL2006" t="str">
        <f t="shared" si="929"/>
        <v/>
      </c>
      <c r="AM2006" t="str">
        <f t="shared" si="930"/>
        <v/>
      </c>
    </row>
    <row r="2007" spans="1:39">
      <c r="A2007" t="s">
        <v>337</v>
      </c>
      <c r="C2007" t="s">
        <v>1</v>
      </c>
      <c r="D2007" t="s">
        <v>1625</v>
      </c>
      <c r="E2007" t="s">
        <v>3</v>
      </c>
      <c r="G2007">
        <v>200</v>
      </c>
      <c r="H2007">
        <v>98</v>
      </c>
      <c r="I2007" t="s">
        <v>1442</v>
      </c>
      <c r="J2007" t="s">
        <v>340</v>
      </c>
      <c r="K2007" t="str">
        <f t="shared" si="902"/>
        <v/>
      </c>
      <c r="L2007" t="str">
        <f t="shared" si="903"/>
        <v/>
      </c>
      <c r="M2007" t="str">
        <f t="shared" si="904"/>
        <v/>
      </c>
      <c r="N2007" t="str">
        <f t="shared" si="905"/>
        <v>Visiteur</v>
      </c>
      <c r="O2007" t="str">
        <f t="shared" si="906"/>
        <v>Googlebot Smartphone</v>
      </c>
      <c r="P2007" t="str">
        <f t="shared" si="907"/>
        <v>Googlebot Smartphone</v>
      </c>
      <c r="Q2007" t="str">
        <f t="shared" si="908"/>
        <v/>
      </c>
      <c r="R2007" t="str">
        <f t="shared" si="909"/>
        <v/>
      </c>
      <c r="S2007" t="str">
        <f t="shared" si="910"/>
        <v>Googlebot Smartphone</v>
      </c>
      <c r="T2007" t="str">
        <f t="shared" si="911"/>
        <v/>
      </c>
      <c r="U2007" t="str">
        <f t="shared" si="912"/>
        <v/>
      </c>
      <c r="V2007" t="str">
        <f t="shared" si="913"/>
        <v/>
      </c>
      <c r="W2007" t="str">
        <f t="shared" si="914"/>
        <v/>
      </c>
      <c r="X2007" t="str">
        <f t="shared" si="915"/>
        <v/>
      </c>
      <c r="Y2007" t="str">
        <f t="shared" si="916"/>
        <v/>
      </c>
      <c r="Z2007" t="str">
        <f t="shared" si="917"/>
        <v/>
      </c>
      <c r="AA2007" t="str">
        <f t="shared" si="918"/>
        <v/>
      </c>
      <c r="AB2007" t="str">
        <f t="shared" si="919"/>
        <v/>
      </c>
      <c r="AC2007" t="str">
        <f t="shared" si="920"/>
        <v/>
      </c>
      <c r="AD2007" t="str">
        <f t="shared" si="921"/>
        <v/>
      </c>
      <c r="AE2007" t="str">
        <f t="shared" si="922"/>
        <v/>
      </c>
      <c r="AF2007" t="str">
        <f t="shared" si="923"/>
        <v/>
      </c>
      <c r="AG2007" t="str">
        <f t="shared" si="924"/>
        <v/>
      </c>
      <c r="AH2007" t="str">
        <f t="shared" si="925"/>
        <v/>
      </c>
      <c r="AI2007" t="str">
        <f t="shared" si="926"/>
        <v/>
      </c>
      <c r="AJ2007" t="str">
        <f t="shared" si="927"/>
        <v/>
      </c>
      <c r="AK2007" t="str">
        <f t="shared" si="928"/>
        <v/>
      </c>
      <c r="AL2007" t="str">
        <f t="shared" si="929"/>
        <v/>
      </c>
      <c r="AM2007" t="str">
        <f t="shared" si="930"/>
        <v/>
      </c>
    </row>
    <row r="2008" spans="1:39">
      <c r="A2008" t="s">
        <v>337</v>
      </c>
      <c r="C2008" t="s">
        <v>1</v>
      </c>
      <c r="D2008" t="s">
        <v>1626</v>
      </c>
      <c r="E2008" t="s">
        <v>3</v>
      </c>
      <c r="G2008">
        <v>200</v>
      </c>
      <c r="H2008">
        <v>47</v>
      </c>
      <c r="I2008" t="s">
        <v>1407</v>
      </c>
      <c r="J2008" t="s">
        <v>340</v>
      </c>
      <c r="K2008" t="str">
        <f t="shared" si="902"/>
        <v/>
      </c>
      <c r="L2008" t="str">
        <f t="shared" si="903"/>
        <v/>
      </c>
      <c r="M2008" t="str">
        <f t="shared" si="904"/>
        <v/>
      </c>
      <c r="N2008" t="str">
        <f t="shared" si="905"/>
        <v>Visiteur</v>
      </c>
      <c r="O2008" t="str">
        <f t="shared" si="906"/>
        <v>Googlebot Smartphone</v>
      </c>
      <c r="P2008" t="str">
        <f t="shared" si="907"/>
        <v>Googlebot Smartphone</v>
      </c>
      <c r="Q2008" t="str">
        <f t="shared" si="908"/>
        <v/>
      </c>
      <c r="R2008" t="str">
        <f t="shared" si="909"/>
        <v/>
      </c>
      <c r="S2008" t="str">
        <f t="shared" si="910"/>
        <v>Googlebot Smartphone</v>
      </c>
      <c r="T2008" t="str">
        <f t="shared" si="911"/>
        <v/>
      </c>
      <c r="U2008" t="str">
        <f t="shared" si="912"/>
        <v/>
      </c>
      <c r="V2008" t="str">
        <f t="shared" si="913"/>
        <v/>
      </c>
      <c r="W2008" t="str">
        <f t="shared" si="914"/>
        <v/>
      </c>
      <c r="X2008" t="str">
        <f t="shared" si="915"/>
        <v/>
      </c>
      <c r="Y2008" t="str">
        <f t="shared" si="916"/>
        <v/>
      </c>
      <c r="Z2008" t="str">
        <f t="shared" si="917"/>
        <v/>
      </c>
      <c r="AA2008" t="str">
        <f t="shared" si="918"/>
        <v/>
      </c>
      <c r="AB2008" t="str">
        <f t="shared" si="919"/>
        <v/>
      </c>
      <c r="AC2008" t="str">
        <f t="shared" si="920"/>
        <v/>
      </c>
      <c r="AD2008" t="str">
        <f t="shared" si="921"/>
        <v/>
      </c>
      <c r="AE2008" t="str">
        <f t="shared" si="922"/>
        <v/>
      </c>
      <c r="AF2008" t="str">
        <f t="shared" si="923"/>
        <v/>
      </c>
      <c r="AG2008" t="str">
        <f t="shared" si="924"/>
        <v/>
      </c>
      <c r="AH2008" t="str">
        <f t="shared" si="925"/>
        <v/>
      </c>
      <c r="AI2008" t="str">
        <f t="shared" si="926"/>
        <v/>
      </c>
      <c r="AJ2008" t="str">
        <f t="shared" si="927"/>
        <v/>
      </c>
      <c r="AK2008" t="str">
        <f t="shared" si="928"/>
        <v/>
      </c>
      <c r="AL2008" t="str">
        <f t="shared" si="929"/>
        <v/>
      </c>
      <c r="AM2008" t="str">
        <f t="shared" si="930"/>
        <v/>
      </c>
    </row>
    <row r="2009" spans="1:39">
      <c r="A2009" t="s">
        <v>337</v>
      </c>
      <c r="C2009" t="s">
        <v>1</v>
      </c>
      <c r="D2009" t="s">
        <v>1627</v>
      </c>
      <c r="E2009" t="s">
        <v>3</v>
      </c>
      <c r="G2009">
        <v>200</v>
      </c>
      <c r="H2009">
        <v>43</v>
      </c>
      <c r="I2009" t="s">
        <v>1391</v>
      </c>
      <c r="J2009" t="s">
        <v>340</v>
      </c>
      <c r="K2009" t="str">
        <f t="shared" si="902"/>
        <v/>
      </c>
      <c r="L2009" t="str">
        <f t="shared" si="903"/>
        <v/>
      </c>
      <c r="M2009" t="str">
        <f t="shared" si="904"/>
        <v/>
      </c>
      <c r="N2009" t="str">
        <f t="shared" si="905"/>
        <v>Visiteur</v>
      </c>
      <c r="O2009" t="str">
        <f t="shared" si="906"/>
        <v>Googlebot Smartphone</v>
      </c>
      <c r="P2009" t="str">
        <f t="shared" si="907"/>
        <v>Googlebot Smartphone</v>
      </c>
      <c r="Q2009" t="str">
        <f t="shared" si="908"/>
        <v/>
      </c>
      <c r="R2009" t="str">
        <f t="shared" si="909"/>
        <v/>
      </c>
      <c r="S2009" t="str">
        <f t="shared" si="910"/>
        <v>Googlebot Smartphone</v>
      </c>
      <c r="T2009" t="str">
        <f t="shared" si="911"/>
        <v/>
      </c>
      <c r="U2009" t="str">
        <f t="shared" si="912"/>
        <v/>
      </c>
      <c r="V2009" t="str">
        <f t="shared" si="913"/>
        <v/>
      </c>
      <c r="W2009" t="str">
        <f t="shared" si="914"/>
        <v/>
      </c>
      <c r="X2009" t="str">
        <f t="shared" si="915"/>
        <v/>
      </c>
      <c r="Y2009" t="str">
        <f t="shared" si="916"/>
        <v/>
      </c>
      <c r="Z2009" t="str">
        <f t="shared" si="917"/>
        <v/>
      </c>
      <c r="AA2009" t="str">
        <f t="shared" si="918"/>
        <v/>
      </c>
      <c r="AB2009" t="str">
        <f t="shared" si="919"/>
        <v/>
      </c>
      <c r="AC2009" t="str">
        <f t="shared" si="920"/>
        <v/>
      </c>
      <c r="AD2009" t="str">
        <f t="shared" si="921"/>
        <v/>
      </c>
      <c r="AE2009" t="str">
        <f t="shared" si="922"/>
        <v/>
      </c>
      <c r="AF2009" t="str">
        <f t="shared" si="923"/>
        <v/>
      </c>
      <c r="AG2009" t="str">
        <f t="shared" si="924"/>
        <v/>
      </c>
      <c r="AH2009" t="str">
        <f t="shared" si="925"/>
        <v/>
      </c>
      <c r="AI2009" t="str">
        <f t="shared" si="926"/>
        <v/>
      </c>
      <c r="AJ2009" t="str">
        <f t="shared" si="927"/>
        <v/>
      </c>
      <c r="AK2009" t="str">
        <f t="shared" si="928"/>
        <v/>
      </c>
      <c r="AL2009" t="str">
        <f t="shared" si="929"/>
        <v/>
      </c>
      <c r="AM2009" t="str">
        <f t="shared" si="930"/>
        <v/>
      </c>
    </row>
    <row r="2010" spans="1:39">
      <c r="A2010" t="s">
        <v>337</v>
      </c>
      <c r="C2010" t="s">
        <v>1</v>
      </c>
      <c r="D2010" t="s">
        <v>1628</v>
      </c>
      <c r="E2010" t="s">
        <v>3</v>
      </c>
      <c r="G2010">
        <v>200</v>
      </c>
      <c r="H2010">
        <v>43</v>
      </c>
      <c r="I2010" t="s">
        <v>1407</v>
      </c>
      <c r="J2010" t="s">
        <v>340</v>
      </c>
      <c r="K2010" t="str">
        <f t="shared" si="902"/>
        <v/>
      </c>
      <c r="L2010" t="str">
        <f t="shared" si="903"/>
        <v/>
      </c>
      <c r="M2010" t="str">
        <f t="shared" si="904"/>
        <v/>
      </c>
      <c r="N2010" t="str">
        <f t="shared" si="905"/>
        <v>Visiteur</v>
      </c>
      <c r="O2010" t="str">
        <f t="shared" si="906"/>
        <v>Googlebot Smartphone</v>
      </c>
      <c r="P2010" t="str">
        <f t="shared" si="907"/>
        <v>Googlebot Smartphone</v>
      </c>
      <c r="Q2010" t="str">
        <f t="shared" si="908"/>
        <v/>
      </c>
      <c r="R2010" t="str">
        <f t="shared" si="909"/>
        <v/>
      </c>
      <c r="S2010" t="str">
        <f t="shared" si="910"/>
        <v>Googlebot Smartphone</v>
      </c>
      <c r="T2010" t="str">
        <f t="shared" si="911"/>
        <v/>
      </c>
      <c r="U2010" t="str">
        <f t="shared" si="912"/>
        <v/>
      </c>
      <c r="V2010" t="str">
        <f t="shared" si="913"/>
        <v/>
      </c>
      <c r="W2010" t="str">
        <f t="shared" si="914"/>
        <v/>
      </c>
      <c r="X2010" t="str">
        <f t="shared" si="915"/>
        <v/>
      </c>
      <c r="Y2010" t="str">
        <f t="shared" si="916"/>
        <v/>
      </c>
      <c r="Z2010" t="str">
        <f t="shared" si="917"/>
        <v/>
      </c>
      <c r="AA2010" t="str">
        <f t="shared" si="918"/>
        <v/>
      </c>
      <c r="AB2010" t="str">
        <f t="shared" si="919"/>
        <v/>
      </c>
      <c r="AC2010" t="str">
        <f t="shared" si="920"/>
        <v/>
      </c>
      <c r="AD2010" t="str">
        <f t="shared" si="921"/>
        <v/>
      </c>
      <c r="AE2010" t="str">
        <f t="shared" si="922"/>
        <v/>
      </c>
      <c r="AF2010" t="str">
        <f t="shared" si="923"/>
        <v/>
      </c>
      <c r="AG2010" t="str">
        <f t="shared" si="924"/>
        <v/>
      </c>
      <c r="AH2010" t="str">
        <f t="shared" si="925"/>
        <v/>
      </c>
      <c r="AI2010" t="str">
        <f t="shared" si="926"/>
        <v/>
      </c>
      <c r="AJ2010" t="str">
        <f t="shared" si="927"/>
        <v/>
      </c>
      <c r="AK2010" t="str">
        <f t="shared" si="928"/>
        <v/>
      </c>
      <c r="AL2010" t="str">
        <f t="shared" si="929"/>
        <v/>
      </c>
      <c r="AM2010" t="str">
        <f t="shared" si="930"/>
        <v/>
      </c>
    </row>
    <row r="2011" spans="1:39">
      <c r="A2011" t="s">
        <v>337</v>
      </c>
      <c r="C2011" t="s">
        <v>1</v>
      </c>
      <c r="D2011" t="s">
        <v>1629</v>
      </c>
      <c r="E2011" t="s">
        <v>3</v>
      </c>
      <c r="G2011">
        <v>200</v>
      </c>
      <c r="H2011">
        <v>98</v>
      </c>
      <c r="I2011" t="s">
        <v>1442</v>
      </c>
      <c r="J2011" t="s">
        <v>340</v>
      </c>
      <c r="K2011" t="str">
        <f t="shared" si="902"/>
        <v/>
      </c>
      <c r="L2011" t="str">
        <f t="shared" si="903"/>
        <v/>
      </c>
      <c r="M2011" t="str">
        <f t="shared" si="904"/>
        <v/>
      </c>
      <c r="N2011" t="str">
        <f t="shared" si="905"/>
        <v>Visiteur</v>
      </c>
      <c r="O2011" t="str">
        <f t="shared" si="906"/>
        <v>Googlebot Smartphone</v>
      </c>
      <c r="P2011" t="str">
        <f t="shared" si="907"/>
        <v>Googlebot Smartphone</v>
      </c>
      <c r="Q2011" t="str">
        <f t="shared" si="908"/>
        <v/>
      </c>
      <c r="R2011" t="str">
        <f t="shared" si="909"/>
        <v/>
      </c>
      <c r="S2011" t="str">
        <f t="shared" si="910"/>
        <v>Googlebot Smartphone</v>
      </c>
      <c r="T2011" t="str">
        <f t="shared" si="911"/>
        <v/>
      </c>
      <c r="U2011" t="str">
        <f t="shared" si="912"/>
        <v/>
      </c>
      <c r="V2011" t="str">
        <f t="shared" si="913"/>
        <v/>
      </c>
      <c r="W2011" t="str">
        <f t="shared" si="914"/>
        <v/>
      </c>
      <c r="X2011" t="str">
        <f t="shared" si="915"/>
        <v/>
      </c>
      <c r="Y2011" t="str">
        <f t="shared" si="916"/>
        <v/>
      </c>
      <c r="Z2011" t="str">
        <f t="shared" si="917"/>
        <v/>
      </c>
      <c r="AA2011" t="str">
        <f t="shared" si="918"/>
        <v/>
      </c>
      <c r="AB2011" t="str">
        <f t="shared" si="919"/>
        <v/>
      </c>
      <c r="AC2011" t="str">
        <f t="shared" si="920"/>
        <v/>
      </c>
      <c r="AD2011" t="str">
        <f t="shared" si="921"/>
        <v/>
      </c>
      <c r="AE2011" t="str">
        <f t="shared" si="922"/>
        <v/>
      </c>
      <c r="AF2011" t="str">
        <f t="shared" si="923"/>
        <v/>
      </c>
      <c r="AG2011" t="str">
        <f t="shared" si="924"/>
        <v/>
      </c>
      <c r="AH2011" t="str">
        <f t="shared" si="925"/>
        <v/>
      </c>
      <c r="AI2011" t="str">
        <f t="shared" si="926"/>
        <v/>
      </c>
      <c r="AJ2011" t="str">
        <f t="shared" si="927"/>
        <v/>
      </c>
      <c r="AK2011" t="str">
        <f t="shared" si="928"/>
        <v/>
      </c>
      <c r="AL2011" t="str">
        <f t="shared" si="929"/>
        <v/>
      </c>
      <c r="AM2011" t="str">
        <f t="shared" si="930"/>
        <v/>
      </c>
    </row>
    <row r="2012" spans="1:39">
      <c r="A2012" t="s">
        <v>337</v>
      </c>
      <c r="C2012" t="s">
        <v>1</v>
      </c>
      <c r="D2012" t="s">
        <v>1630</v>
      </c>
      <c r="E2012" t="s">
        <v>3</v>
      </c>
      <c r="G2012">
        <v>200</v>
      </c>
      <c r="H2012">
        <v>43</v>
      </c>
      <c r="I2012" t="s">
        <v>1422</v>
      </c>
      <c r="J2012" t="s">
        <v>340</v>
      </c>
      <c r="K2012" t="str">
        <f t="shared" si="902"/>
        <v/>
      </c>
      <c r="L2012" t="str">
        <f t="shared" si="903"/>
        <v/>
      </c>
      <c r="M2012" t="str">
        <f t="shared" si="904"/>
        <v/>
      </c>
      <c r="N2012" t="str">
        <f t="shared" si="905"/>
        <v>Visiteur</v>
      </c>
      <c r="O2012" t="str">
        <f t="shared" si="906"/>
        <v>Googlebot Smartphone</v>
      </c>
      <c r="P2012" t="str">
        <f t="shared" si="907"/>
        <v>Googlebot Smartphone</v>
      </c>
      <c r="Q2012" t="str">
        <f t="shared" si="908"/>
        <v/>
      </c>
      <c r="R2012" t="str">
        <f t="shared" si="909"/>
        <v/>
      </c>
      <c r="S2012" t="str">
        <f t="shared" si="910"/>
        <v>Googlebot Smartphone</v>
      </c>
      <c r="T2012" t="str">
        <f t="shared" si="911"/>
        <v/>
      </c>
      <c r="U2012" t="str">
        <f t="shared" si="912"/>
        <v/>
      </c>
      <c r="V2012" t="str">
        <f t="shared" si="913"/>
        <v/>
      </c>
      <c r="W2012" t="str">
        <f t="shared" si="914"/>
        <v/>
      </c>
      <c r="X2012" t="str">
        <f t="shared" si="915"/>
        <v/>
      </c>
      <c r="Y2012" t="str">
        <f t="shared" si="916"/>
        <v/>
      </c>
      <c r="Z2012" t="str">
        <f t="shared" si="917"/>
        <v/>
      </c>
      <c r="AA2012" t="str">
        <f t="shared" si="918"/>
        <v/>
      </c>
      <c r="AB2012" t="str">
        <f t="shared" si="919"/>
        <v/>
      </c>
      <c r="AC2012" t="str">
        <f t="shared" si="920"/>
        <v/>
      </c>
      <c r="AD2012" t="str">
        <f t="shared" si="921"/>
        <v/>
      </c>
      <c r="AE2012" t="str">
        <f t="shared" si="922"/>
        <v/>
      </c>
      <c r="AF2012" t="str">
        <f t="shared" si="923"/>
        <v/>
      </c>
      <c r="AG2012" t="str">
        <f t="shared" si="924"/>
        <v/>
      </c>
      <c r="AH2012" t="str">
        <f t="shared" si="925"/>
        <v/>
      </c>
      <c r="AI2012" t="str">
        <f t="shared" si="926"/>
        <v/>
      </c>
      <c r="AJ2012" t="str">
        <f t="shared" si="927"/>
        <v/>
      </c>
      <c r="AK2012" t="str">
        <f t="shared" si="928"/>
        <v/>
      </c>
      <c r="AL2012" t="str">
        <f t="shared" si="929"/>
        <v/>
      </c>
      <c r="AM2012" t="str">
        <f t="shared" si="930"/>
        <v/>
      </c>
    </row>
    <row r="2013" spans="1:39">
      <c r="A2013" t="s">
        <v>337</v>
      </c>
      <c r="C2013" t="s">
        <v>1</v>
      </c>
      <c r="D2013" t="s">
        <v>1631</v>
      </c>
      <c r="E2013" t="s">
        <v>3</v>
      </c>
      <c r="G2013">
        <v>200</v>
      </c>
      <c r="H2013">
        <v>47</v>
      </c>
      <c r="I2013" t="s">
        <v>1407</v>
      </c>
      <c r="J2013" t="s">
        <v>340</v>
      </c>
      <c r="K2013" t="str">
        <f t="shared" si="902"/>
        <v/>
      </c>
      <c r="L2013" t="str">
        <f t="shared" si="903"/>
        <v/>
      </c>
      <c r="M2013" t="str">
        <f t="shared" si="904"/>
        <v/>
      </c>
      <c r="N2013" t="str">
        <f t="shared" si="905"/>
        <v>Spider</v>
      </c>
      <c r="O2013" t="str">
        <f t="shared" si="906"/>
        <v>Googlebot Smartphone</v>
      </c>
      <c r="P2013" t="str">
        <f t="shared" si="907"/>
        <v>Googlebot Smartphone</v>
      </c>
      <c r="Q2013" t="str">
        <f t="shared" si="908"/>
        <v/>
      </c>
      <c r="R2013" t="str">
        <f t="shared" si="909"/>
        <v/>
      </c>
      <c r="S2013" t="str">
        <f t="shared" si="910"/>
        <v>Googlebot Smartphone</v>
      </c>
      <c r="T2013" t="str">
        <f t="shared" si="911"/>
        <v/>
      </c>
      <c r="U2013" t="str">
        <f t="shared" si="912"/>
        <v/>
      </c>
      <c r="V2013" t="str">
        <f t="shared" si="913"/>
        <v/>
      </c>
      <c r="W2013" t="str">
        <f t="shared" si="914"/>
        <v/>
      </c>
      <c r="X2013" t="str">
        <f t="shared" si="915"/>
        <v/>
      </c>
      <c r="Y2013" t="str">
        <f t="shared" si="916"/>
        <v/>
      </c>
      <c r="Z2013" t="str">
        <f t="shared" si="917"/>
        <v/>
      </c>
      <c r="AA2013" t="str">
        <f t="shared" si="918"/>
        <v/>
      </c>
      <c r="AB2013" t="str">
        <f t="shared" si="919"/>
        <v/>
      </c>
      <c r="AC2013" t="str">
        <f t="shared" si="920"/>
        <v/>
      </c>
      <c r="AD2013" t="str">
        <f t="shared" si="921"/>
        <v/>
      </c>
      <c r="AE2013" t="str">
        <f t="shared" si="922"/>
        <v/>
      </c>
      <c r="AF2013" t="str">
        <f t="shared" si="923"/>
        <v/>
      </c>
      <c r="AG2013" t="str">
        <f t="shared" si="924"/>
        <v/>
      </c>
      <c r="AH2013" t="str">
        <f t="shared" si="925"/>
        <v/>
      </c>
      <c r="AI2013" t="str">
        <f t="shared" si="926"/>
        <v/>
      </c>
      <c r="AJ2013" t="str">
        <f t="shared" si="927"/>
        <v/>
      </c>
      <c r="AK2013" t="str">
        <f t="shared" si="928"/>
        <v/>
      </c>
      <c r="AL2013" t="str">
        <f t="shared" si="929"/>
        <v/>
      </c>
      <c r="AM2013" t="str">
        <f t="shared" si="930"/>
        <v/>
      </c>
    </row>
    <row r="2014" spans="1:39">
      <c r="A2014" t="s">
        <v>1632</v>
      </c>
      <c r="C2014" t="s">
        <v>1</v>
      </c>
      <c r="D2014" t="s">
        <v>1633</v>
      </c>
      <c r="E2014" t="s">
        <v>3</v>
      </c>
      <c r="G2014">
        <v>200</v>
      </c>
      <c r="H2014">
        <v>543</v>
      </c>
      <c r="I2014" t="s">
        <v>1597</v>
      </c>
      <c r="J2014" t="s">
        <v>120</v>
      </c>
      <c r="K2014" t="str">
        <f t="shared" si="902"/>
        <v/>
      </c>
      <c r="L2014" t="str">
        <f t="shared" si="903"/>
        <v/>
      </c>
      <c r="M2014" t="str">
        <f t="shared" si="904"/>
        <v/>
      </c>
      <c r="N2014" t="str">
        <f t="shared" si="905"/>
        <v>Bot</v>
      </c>
      <c r="O2014" t="str">
        <f t="shared" si="906"/>
        <v>Google Chrome</v>
      </c>
      <c r="P2014" t="str">
        <f t="shared" si="907"/>
        <v>Visiteur</v>
      </c>
      <c r="Q2014" t="str">
        <f t="shared" si="908"/>
        <v/>
      </c>
      <c r="R2014" t="str">
        <f t="shared" si="909"/>
        <v/>
      </c>
      <c r="S2014" t="str">
        <f t="shared" si="910"/>
        <v/>
      </c>
      <c r="T2014" t="str">
        <f t="shared" si="911"/>
        <v/>
      </c>
      <c r="U2014" t="str">
        <f t="shared" si="912"/>
        <v/>
      </c>
      <c r="V2014" t="str">
        <f t="shared" si="913"/>
        <v/>
      </c>
      <c r="W2014" t="str">
        <f t="shared" si="914"/>
        <v/>
      </c>
      <c r="X2014" t="str">
        <f t="shared" si="915"/>
        <v/>
      </c>
      <c r="Y2014" t="str">
        <f t="shared" si="916"/>
        <v>Google Chrome</v>
      </c>
      <c r="Z2014" t="str">
        <f t="shared" si="917"/>
        <v/>
      </c>
      <c r="AA2014" t="str">
        <f t="shared" si="918"/>
        <v/>
      </c>
      <c r="AB2014" t="str">
        <f t="shared" si="919"/>
        <v/>
      </c>
      <c r="AC2014" t="str">
        <f t="shared" si="920"/>
        <v/>
      </c>
      <c r="AD2014" t="str">
        <f t="shared" si="921"/>
        <v/>
      </c>
      <c r="AE2014" t="str">
        <f t="shared" si="922"/>
        <v/>
      </c>
      <c r="AF2014" t="str">
        <f t="shared" si="923"/>
        <v/>
      </c>
      <c r="AG2014" t="str">
        <f t="shared" si="924"/>
        <v/>
      </c>
      <c r="AH2014" t="str">
        <f t="shared" si="925"/>
        <v/>
      </c>
      <c r="AI2014" t="str">
        <f t="shared" si="926"/>
        <v/>
      </c>
      <c r="AJ2014" t="str">
        <f t="shared" si="927"/>
        <v/>
      </c>
      <c r="AK2014" t="str">
        <f t="shared" si="928"/>
        <v/>
      </c>
      <c r="AL2014" t="str">
        <f t="shared" si="929"/>
        <v/>
      </c>
      <c r="AM2014" t="str">
        <f t="shared" si="930"/>
        <v/>
      </c>
    </row>
    <row r="2015" spans="1:39">
      <c r="A2015" t="s">
        <v>153</v>
      </c>
      <c r="C2015" t="s">
        <v>1</v>
      </c>
      <c r="D2015" t="s">
        <v>1634</v>
      </c>
      <c r="E2015" t="s">
        <v>3</v>
      </c>
      <c r="G2015">
        <v>301</v>
      </c>
      <c r="H2015" t="s">
        <v>1</v>
      </c>
      <c r="I2015" t="s">
        <v>1</v>
      </c>
      <c r="J2015" t="s">
        <v>7</v>
      </c>
      <c r="K2015" t="str">
        <f t="shared" si="902"/>
        <v/>
      </c>
      <c r="L2015" t="str">
        <f t="shared" si="903"/>
        <v/>
      </c>
      <c r="M2015" t="str">
        <f t="shared" si="904"/>
        <v/>
      </c>
      <c r="N2015" t="str">
        <f t="shared" si="905"/>
        <v>Bot</v>
      </c>
      <c r="O2015" t="str">
        <f t="shared" si="906"/>
        <v>Yandex</v>
      </c>
      <c r="P2015" t="str">
        <f t="shared" si="907"/>
        <v>YandexBot</v>
      </c>
      <c r="Q2015" t="str">
        <f t="shared" si="908"/>
        <v/>
      </c>
      <c r="R2015" t="str">
        <f t="shared" si="909"/>
        <v/>
      </c>
      <c r="S2015" t="str">
        <f t="shared" si="910"/>
        <v/>
      </c>
      <c r="T2015" t="str">
        <f t="shared" si="911"/>
        <v>Yandex</v>
      </c>
      <c r="U2015" t="str">
        <f t="shared" si="912"/>
        <v/>
      </c>
      <c r="V2015" t="str">
        <f t="shared" si="913"/>
        <v/>
      </c>
      <c r="W2015" t="str">
        <f t="shared" si="914"/>
        <v/>
      </c>
      <c r="X2015" t="str">
        <f t="shared" si="915"/>
        <v/>
      </c>
      <c r="Y2015" t="str">
        <f t="shared" si="916"/>
        <v/>
      </c>
      <c r="Z2015" t="str">
        <f t="shared" si="917"/>
        <v/>
      </c>
      <c r="AA2015" t="str">
        <f t="shared" si="918"/>
        <v/>
      </c>
      <c r="AB2015" t="str">
        <f t="shared" si="919"/>
        <v/>
      </c>
      <c r="AC2015" t="str">
        <f t="shared" si="920"/>
        <v/>
      </c>
      <c r="AD2015" t="str">
        <f t="shared" si="921"/>
        <v/>
      </c>
      <c r="AE2015" t="str">
        <f t="shared" si="922"/>
        <v/>
      </c>
      <c r="AF2015" t="str">
        <f t="shared" si="923"/>
        <v/>
      </c>
      <c r="AG2015" t="str">
        <f t="shared" si="924"/>
        <v/>
      </c>
      <c r="AH2015" t="str">
        <f t="shared" si="925"/>
        <v/>
      </c>
      <c r="AI2015" t="str">
        <f t="shared" si="926"/>
        <v/>
      </c>
      <c r="AJ2015" t="str">
        <f t="shared" si="927"/>
        <v/>
      </c>
      <c r="AK2015" t="str">
        <f t="shared" si="928"/>
        <v/>
      </c>
      <c r="AL2015" t="str">
        <f t="shared" si="929"/>
        <v/>
      </c>
      <c r="AM2015" t="str">
        <f t="shared" si="930"/>
        <v/>
      </c>
    </row>
    <row r="2016" spans="1:39">
      <c r="A2016" t="s">
        <v>115</v>
      </c>
      <c r="C2016" t="s">
        <v>1</v>
      </c>
      <c r="D2016" t="s">
        <v>1635</v>
      </c>
      <c r="E2016" t="s">
        <v>3</v>
      </c>
      <c r="G2016">
        <v>301</v>
      </c>
      <c r="H2016">
        <v>234</v>
      </c>
      <c r="I2016" t="s">
        <v>1</v>
      </c>
      <c r="J2016" t="s">
        <v>7</v>
      </c>
      <c r="K2016" t="str">
        <f t="shared" si="902"/>
        <v/>
      </c>
      <c r="L2016" t="str">
        <f t="shared" si="903"/>
        <v/>
      </c>
      <c r="M2016" t="str">
        <f t="shared" si="904"/>
        <v/>
      </c>
      <c r="N2016" t="str">
        <f t="shared" si="905"/>
        <v>Bot</v>
      </c>
      <c r="O2016" t="str">
        <f t="shared" si="906"/>
        <v>Yandex</v>
      </c>
      <c r="P2016" t="str">
        <f t="shared" si="907"/>
        <v>YandexBot</v>
      </c>
      <c r="Q2016" t="str">
        <f t="shared" si="908"/>
        <v/>
      </c>
      <c r="R2016" t="str">
        <f t="shared" si="909"/>
        <v/>
      </c>
      <c r="S2016" t="str">
        <f t="shared" si="910"/>
        <v/>
      </c>
      <c r="T2016" t="str">
        <f t="shared" si="911"/>
        <v>Yandex</v>
      </c>
      <c r="U2016" t="str">
        <f t="shared" si="912"/>
        <v/>
      </c>
      <c r="V2016" t="str">
        <f t="shared" si="913"/>
        <v/>
      </c>
      <c r="W2016" t="str">
        <f t="shared" si="914"/>
        <v/>
      </c>
      <c r="X2016" t="str">
        <f t="shared" si="915"/>
        <v/>
      </c>
      <c r="Y2016" t="str">
        <f t="shared" si="916"/>
        <v/>
      </c>
      <c r="Z2016" t="str">
        <f t="shared" si="917"/>
        <v/>
      </c>
      <c r="AA2016" t="str">
        <f t="shared" si="918"/>
        <v/>
      </c>
      <c r="AB2016" t="str">
        <f t="shared" si="919"/>
        <v/>
      </c>
      <c r="AC2016" t="str">
        <f t="shared" si="920"/>
        <v/>
      </c>
      <c r="AD2016" t="str">
        <f t="shared" si="921"/>
        <v/>
      </c>
      <c r="AE2016" t="str">
        <f t="shared" si="922"/>
        <v/>
      </c>
      <c r="AF2016" t="str">
        <f t="shared" si="923"/>
        <v/>
      </c>
      <c r="AG2016" t="str">
        <f t="shared" si="924"/>
        <v/>
      </c>
      <c r="AH2016" t="str">
        <f t="shared" si="925"/>
        <v/>
      </c>
      <c r="AI2016" t="str">
        <f t="shared" si="926"/>
        <v/>
      </c>
      <c r="AJ2016" t="str">
        <f t="shared" si="927"/>
        <v/>
      </c>
      <c r="AK2016" t="str">
        <f t="shared" si="928"/>
        <v/>
      </c>
      <c r="AL2016" t="str">
        <f t="shared" si="929"/>
        <v/>
      </c>
      <c r="AM2016" t="str">
        <f t="shared" si="930"/>
        <v/>
      </c>
    </row>
    <row r="2017" spans="1:39">
      <c r="A2017" t="s">
        <v>156</v>
      </c>
      <c r="C2017" t="s">
        <v>1</v>
      </c>
      <c r="D2017" t="s">
        <v>1636</v>
      </c>
      <c r="E2017" t="s">
        <v>3</v>
      </c>
      <c r="G2017">
        <v>200</v>
      </c>
      <c r="H2017">
        <v>16925</v>
      </c>
      <c r="I2017" t="s">
        <v>1</v>
      </c>
      <c r="J2017" t="s">
        <v>7</v>
      </c>
      <c r="K2017" t="str">
        <f t="shared" si="902"/>
        <v/>
      </c>
      <c r="L2017" t="str">
        <f t="shared" si="903"/>
        <v/>
      </c>
      <c r="M2017" t="str">
        <f t="shared" si="904"/>
        <v/>
      </c>
      <c r="N2017" t="str">
        <f t="shared" si="905"/>
        <v>Bot</v>
      </c>
      <c r="O2017" t="str">
        <f t="shared" si="906"/>
        <v>Yandex</v>
      </c>
      <c r="P2017" t="str">
        <f t="shared" si="907"/>
        <v>YandexBot</v>
      </c>
      <c r="Q2017" t="str">
        <f t="shared" si="908"/>
        <v/>
      </c>
      <c r="R2017" t="str">
        <f t="shared" si="909"/>
        <v/>
      </c>
      <c r="S2017" t="str">
        <f t="shared" si="910"/>
        <v/>
      </c>
      <c r="T2017" t="str">
        <f t="shared" si="911"/>
        <v>Yandex</v>
      </c>
      <c r="U2017" t="str">
        <f t="shared" si="912"/>
        <v/>
      </c>
      <c r="V2017" t="str">
        <f t="shared" si="913"/>
        <v/>
      </c>
      <c r="W2017" t="str">
        <f t="shared" si="914"/>
        <v/>
      </c>
      <c r="X2017" t="str">
        <f t="shared" si="915"/>
        <v/>
      </c>
      <c r="Y2017" t="str">
        <f t="shared" si="916"/>
        <v/>
      </c>
      <c r="Z2017" t="str">
        <f t="shared" si="917"/>
        <v/>
      </c>
      <c r="AA2017" t="str">
        <f t="shared" si="918"/>
        <v/>
      </c>
      <c r="AB2017" t="str">
        <f t="shared" si="919"/>
        <v/>
      </c>
      <c r="AC2017" t="str">
        <f t="shared" si="920"/>
        <v/>
      </c>
      <c r="AD2017" t="str">
        <f t="shared" si="921"/>
        <v/>
      </c>
      <c r="AE2017" t="str">
        <f t="shared" si="922"/>
        <v/>
      </c>
      <c r="AF2017" t="str">
        <f t="shared" si="923"/>
        <v/>
      </c>
      <c r="AG2017" t="str">
        <f t="shared" si="924"/>
        <v/>
      </c>
      <c r="AH2017" t="str">
        <f t="shared" si="925"/>
        <v/>
      </c>
      <c r="AI2017" t="str">
        <f t="shared" si="926"/>
        <v/>
      </c>
      <c r="AJ2017" t="str">
        <f t="shared" si="927"/>
        <v/>
      </c>
      <c r="AK2017" t="str">
        <f t="shared" si="928"/>
        <v/>
      </c>
      <c r="AL2017" t="str">
        <f t="shared" si="929"/>
        <v/>
      </c>
      <c r="AM2017" t="str">
        <f t="shared" si="930"/>
        <v/>
      </c>
    </row>
    <row r="2018" spans="1:39">
      <c r="A2018" t="s">
        <v>153</v>
      </c>
      <c r="C2018" t="s">
        <v>1</v>
      </c>
      <c r="D2018" t="s">
        <v>1637</v>
      </c>
      <c r="E2018" t="s">
        <v>3</v>
      </c>
      <c r="G2018">
        <v>200</v>
      </c>
      <c r="H2018">
        <v>1890</v>
      </c>
      <c r="I2018" t="s">
        <v>1</v>
      </c>
      <c r="J2018" t="s">
        <v>114</v>
      </c>
      <c r="K2018" t="str">
        <f t="shared" si="902"/>
        <v/>
      </c>
      <c r="L2018" t="str">
        <f t="shared" si="903"/>
        <v/>
      </c>
      <c r="M2018" t="str">
        <f t="shared" si="904"/>
        <v/>
      </c>
      <c r="N2018" t="str">
        <f t="shared" si="905"/>
        <v>Bot</v>
      </c>
      <c r="O2018" t="str">
        <f t="shared" si="906"/>
        <v>Yandex</v>
      </c>
      <c r="P2018" t="str">
        <f t="shared" si="907"/>
        <v>YandexBot</v>
      </c>
      <c r="Q2018" t="str">
        <f t="shared" si="908"/>
        <v/>
      </c>
      <c r="R2018" t="str">
        <f t="shared" si="909"/>
        <v/>
      </c>
      <c r="S2018" t="str">
        <f t="shared" si="910"/>
        <v/>
      </c>
      <c r="T2018" t="str">
        <f t="shared" si="911"/>
        <v>Yandex</v>
      </c>
      <c r="U2018" t="str">
        <f t="shared" si="912"/>
        <v/>
      </c>
      <c r="V2018" t="str">
        <f t="shared" si="913"/>
        <v/>
      </c>
      <c r="W2018" t="str">
        <f t="shared" si="914"/>
        <v/>
      </c>
      <c r="X2018" t="str">
        <f t="shared" si="915"/>
        <v/>
      </c>
      <c r="Y2018" t="str">
        <f t="shared" si="916"/>
        <v/>
      </c>
      <c r="Z2018" t="str">
        <f t="shared" si="917"/>
        <v/>
      </c>
      <c r="AA2018" t="str">
        <f t="shared" si="918"/>
        <v/>
      </c>
      <c r="AB2018" t="str">
        <f t="shared" si="919"/>
        <v/>
      </c>
      <c r="AC2018" t="str">
        <f t="shared" si="920"/>
        <v/>
      </c>
      <c r="AD2018" t="str">
        <f t="shared" si="921"/>
        <v/>
      </c>
      <c r="AE2018" t="str">
        <f t="shared" si="922"/>
        <v/>
      </c>
      <c r="AF2018" t="str">
        <f t="shared" si="923"/>
        <v/>
      </c>
      <c r="AG2018" t="str">
        <f t="shared" si="924"/>
        <v/>
      </c>
      <c r="AH2018" t="str">
        <f t="shared" si="925"/>
        <v/>
      </c>
      <c r="AI2018" t="str">
        <f t="shared" si="926"/>
        <v/>
      </c>
      <c r="AJ2018" t="str">
        <f t="shared" si="927"/>
        <v/>
      </c>
      <c r="AK2018" t="str">
        <f t="shared" si="928"/>
        <v/>
      </c>
      <c r="AL2018" t="str">
        <f t="shared" si="929"/>
        <v/>
      </c>
      <c r="AM2018" t="str">
        <f t="shared" si="930"/>
        <v/>
      </c>
    </row>
    <row r="2019" spans="1:39">
      <c r="A2019" t="s">
        <v>5</v>
      </c>
      <c r="C2019" t="s">
        <v>1</v>
      </c>
      <c r="D2019" t="s">
        <v>1638</v>
      </c>
      <c r="E2019" t="s">
        <v>3</v>
      </c>
      <c r="G2019">
        <v>301</v>
      </c>
      <c r="H2019" t="s">
        <v>1</v>
      </c>
      <c r="I2019" t="s">
        <v>1</v>
      </c>
      <c r="J2019" t="s">
        <v>114</v>
      </c>
      <c r="K2019" t="str">
        <f t="shared" si="902"/>
        <v/>
      </c>
      <c r="L2019" t="str">
        <f t="shared" si="903"/>
        <v/>
      </c>
      <c r="M2019" t="str">
        <f t="shared" si="904"/>
        <v/>
      </c>
      <c r="N2019" t="str">
        <f t="shared" si="905"/>
        <v>Bot</v>
      </c>
      <c r="O2019" t="str">
        <f t="shared" si="906"/>
        <v>Yandex</v>
      </c>
      <c r="P2019" t="str">
        <f t="shared" si="907"/>
        <v>YandexBot</v>
      </c>
      <c r="Q2019" t="str">
        <f t="shared" si="908"/>
        <v/>
      </c>
      <c r="R2019" t="str">
        <f t="shared" si="909"/>
        <v/>
      </c>
      <c r="S2019" t="str">
        <f t="shared" si="910"/>
        <v/>
      </c>
      <c r="T2019" t="str">
        <f t="shared" si="911"/>
        <v>Yandex</v>
      </c>
      <c r="U2019" t="str">
        <f t="shared" si="912"/>
        <v/>
      </c>
      <c r="V2019" t="str">
        <f t="shared" si="913"/>
        <v/>
      </c>
      <c r="W2019" t="str">
        <f t="shared" si="914"/>
        <v/>
      </c>
      <c r="X2019" t="str">
        <f t="shared" si="915"/>
        <v/>
      </c>
      <c r="Y2019" t="str">
        <f t="shared" si="916"/>
        <v/>
      </c>
      <c r="Z2019" t="str">
        <f t="shared" si="917"/>
        <v/>
      </c>
      <c r="AA2019" t="str">
        <f t="shared" si="918"/>
        <v/>
      </c>
      <c r="AB2019" t="str">
        <f t="shared" si="919"/>
        <v/>
      </c>
      <c r="AC2019" t="str">
        <f t="shared" si="920"/>
        <v/>
      </c>
      <c r="AD2019" t="str">
        <f t="shared" si="921"/>
        <v/>
      </c>
      <c r="AE2019" t="str">
        <f t="shared" si="922"/>
        <v/>
      </c>
      <c r="AF2019" t="str">
        <f t="shared" si="923"/>
        <v/>
      </c>
      <c r="AG2019" t="str">
        <f t="shared" si="924"/>
        <v/>
      </c>
      <c r="AH2019" t="str">
        <f t="shared" si="925"/>
        <v/>
      </c>
      <c r="AI2019" t="str">
        <f t="shared" si="926"/>
        <v/>
      </c>
      <c r="AJ2019" t="str">
        <f t="shared" si="927"/>
        <v/>
      </c>
      <c r="AK2019" t="str">
        <f t="shared" si="928"/>
        <v/>
      </c>
      <c r="AL2019" t="str">
        <f t="shared" si="929"/>
        <v/>
      </c>
      <c r="AM2019" t="str">
        <f t="shared" si="930"/>
        <v/>
      </c>
    </row>
    <row r="2020" spans="1:39">
      <c r="A2020" t="s">
        <v>8</v>
      </c>
      <c r="C2020" t="s">
        <v>1</v>
      </c>
      <c r="D2020" t="s">
        <v>1639</v>
      </c>
      <c r="E2020" t="s">
        <v>3</v>
      </c>
      <c r="G2020">
        <v>301</v>
      </c>
      <c r="H2020">
        <v>234</v>
      </c>
      <c r="I2020" t="s">
        <v>1</v>
      </c>
      <c r="J2020" t="s">
        <v>114</v>
      </c>
      <c r="K2020" t="str">
        <f t="shared" si="902"/>
        <v/>
      </c>
      <c r="L2020" t="str">
        <f t="shared" si="903"/>
        <v/>
      </c>
      <c r="M2020" t="str">
        <f t="shared" si="904"/>
        <v/>
      </c>
      <c r="N2020" t="str">
        <f t="shared" si="905"/>
        <v>Visiteur</v>
      </c>
      <c r="O2020" t="str">
        <f t="shared" si="906"/>
        <v>Yandex</v>
      </c>
      <c r="P2020" t="str">
        <f t="shared" si="907"/>
        <v>YandexBot</v>
      </c>
      <c r="Q2020" t="str">
        <f t="shared" si="908"/>
        <v/>
      </c>
      <c r="R2020" t="str">
        <f t="shared" si="909"/>
        <v/>
      </c>
      <c r="S2020" t="str">
        <f t="shared" si="910"/>
        <v/>
      </c>
      <c r="T2020" t="str">
        <f t="shared" si="911"/>
        <v>Yandex</v>
      </c>
      <c r="U2020" t="str">
        <f t="shared" si="912"/>
        <v/>
      </c>
      <c r="V2020" t="str">
        <f t="shared" si="913"/>
        <v/>
      </c>
      <c r="W2020" t="str">
        <f t="shared" si="914"/>
        <v/>
      </c>
      <c r="X2020" t="str">
        <f t="shared" si="915"/>
        <v/>
      </c>
      <c r="Y2020" t="str">
        <f t="shared" si="916"/>
        <v/>
      </c>
      <c r="Z2020" t="str">
        <f t="shared" si="917"/>
        <v/>
      </c>
      <c r="AA2020" t="str">
        <f t="shared" si="918"/>
        <v/>
      </c>
      <c r="AB2020" t="str">
        <f t="shared" si="919"/>
        <v/>
      </c>
      <c r="AC2020" t="str">
        <f t="shared" si="920"/>
        <v/>
      </c>
      <c r="AD2020" t="str">
        <f t="shared" si="921"/>
        <v/>
      </c>
      <c r="AE2020" t="str">
        <f t="shared" si="922"/>
        <v/>
      </c>
      <c r="AF2020" t="str">
        <f t="shared" si="923"/>
        <v/>
      </c>
      <c r="AG2020" t="str">
        <f t="shared" si="924"/>
        <v/>
      </c>
      <c r="AH2020" t="str">
        <f t="shared" si="925"/>
        <v/>
      </c>
      <c r="AI2020" t="str">
        <f t="shared" si="926"/>
        <v/>
      </c>
      <c r="AJ2020" t="str">
        <f t="shared" si="927"/>
        <v/>
      </c>
      <c r="AK2020" t="str">
        <f t="shared" si="928"/>
        <v/>
      </c>
      <c r="AL2020" t="str">
        <f t="shared" si="929"/>
        <v/>
      </c>
      <c r="AM2020" t="str">
        <f t="shared" si="930"/>
        <v/>
      </c>
    </row>
    <row r="2021" spans="1:39">
      <c r="A2021" t="s">
        <v>337</v>
      </c>
      <c r="C2021" t="s">
        <v>1</v>
      </c>
      <c r="D2021" t="s">
        <v>1640</v>
      </c>
      <c r="E2021" t="s">
        <v>3</v>
      </c>
      <c r="G2021">
        <v>200</v>
      </c>
      <c r="H2021">
        <v>98</v>
      </c>
      <c r="I2021" t="s">
        <v>1442</v>
      </c>
      <c r="J2021" t="s">
        <v>340</v>
      </c>
      <c r="K2021" t="str">
        <f t="shared" si="902"/>
        <v/>
      </c>
      <c r="L2021" t="str">
        <f t="shared" si="903"/>
        <v/>
      </c>
      <c r="M2021" t="str">
        <f t="shared" si="904"/>
        <v/>
      </c>
      <c r="N2021" t="str">
        <f t="shared" si="905"/>
        <v>Visiteur</v>
      </c>
      <c r="O2021" t="str">
        <f t="shared" si="906"/>
        <v>Googlebot Smartphone</v>
      </c>
      <c r="P2021" t="str">
        <f t="shared" si="907"/>
        <v>Googlebot Smartphone</v>
      </c>
      <c r="Q2021" t="str">
        <f t="shared" si="908"/>
        <v/>
      </c>
      <c r="R2021" t="str">
        <f t="shared" si="909"/>
        <v/>
      </c>
      <c r="S2021" t="str">
        <f t="shared" si="910"/>
        <v>Googlebot Smartphone</v>
      </c>
      <c r="T2021" t="str">
        <f t="shared" si="911"/>
        <v/>
      </c>
      <c r="U2021" t="str">
        <f t="shared" si="912"/>
        <v/>
      </c>
      <c r="V2021" t="str">
        <f t="shared" si="913"/>
        <v/>
      </c>
      <c r="W2021" t="str">
        <f t="shared" si="914"/>
        <v/>
      </c>
      <c r="X2021" t="str">
        <f t="shared" si="915"/>
        <v/>
      </c>
      <c r="Y2021" t="str">
        <f t="shared" si="916"/>
        <v/>
      </c>
      <c r="Z2021" t="str">
        <f t="shared" si="917"/>
        <v/>
      </c>
      <c r="AA2021" t="str">
        <f t="shared" si="918"/>
        <v/>
      </c>
      <c r="AB2021" t="str">
        <f t="shared" si="919"/>
        <v/>
      </c>
      <c r="AC2021" t="str">
        <f t="shared" si="920"/>
        <v/>
      </c>
      <c r="AD2021" t="str">
        <f t="shared" si="921"/>
        <v/>
      </c>
      <c r="AE2021" t="str">
        <f t="shared" si="922"/>
        <v/>
      </c>
      <c r="AF2021" t="str">
        <f t="shared" si="923"/>
        <v/>
      </c>
      <c r="AG2021" t="str">
        <f t="shared" si="924"/>
        <v/>
      </c>
      <c r="AH2021" t="str">
        <f t="shared" si="925"/>
        <v/>
      </c>
      <c r="AI2021" t="str">
        <f t="shared" si="926"/>
        <v/>
      </c>
      <c r="AJ2021" t="str">
        <f t="shared" si="927"/>
        <v/>
      </c>
      <c r="AK2021" t="str">
        <f t="shared" si="928"/>
        <v/>
      </c>
      <c r="AL2021" t="str">
        <f t="shared" si="929"/>
        <v/>
      </c>
      <c r="AM2021" t="str">
        <f t="shared" si="930"/>
        <v/>
      </c>
    </row>
    <row r="2022" spans="1:39">
      <c r="A2022" t="s">
        <v>337</v>
      </c>
      <c r="C2022" t="s">
        <v>1</v>
      </c>
      <c r="D2022" t="s">
        <v>1641</v>
      </c>
      <c r="E2022" t="s">
        <v>3</v>
      </c>
      <c r="G2022">
        <v>200</v>
      </c>
      <c r="H2022">
        <v>43</v>
      </c>
      <c r="I2022" t="s">
        <v>384</v>
      </c>
      <c r="J2022" t="s">
        <v>340</v>
      </c>
      <c r="K2022" t="str">
        <f t="shared" si="902"/>
        <v/>
      </c>
      <c r="L2022" t="str">
        <f t="shared" si="903"/>
        <v/>
      </c>
      <c r="M2022" t="str">
        <f t="shared" si="904"/>
        <v/>
      </c>
      <c r="N2022" t="str">
        <f t="shared" si="905"/>
        <v>Visiteur</v>
      </c>
      <c r="O2022" t="str">
        <f t="shared" si="906"/>
        <v>Googlebot Smartphone</v>
      </c>
      <c r="P2022" t="str">
        <f t="shared" si="907"/>
        <v>Googlebot Smartphone</v>
      </c>
      <c r="Q2022" t="str">
        <f t="shared" si="908"/>
        <v/>
      </c>
      <c r="R2022" t="str">
        <f t="shared" si="909"/>
        <v/>
      </c>
      <c r="S2022" t="str">
        <f t="shared" si="910"/>
        <v>Googlebot Smartphone</v>
      </c>
      <c r="T2022" t="str">
        <f t="shared" si="911"/>
        <v/>
      </c>
      <c r="U2022" t="str">
        <f t="shared" si="912"/>
        <v/>
      </c>
      <c r="V2022" t="str">
        <f t="shared" si="913"/>
        <v/>
      </c>
      <c r="W2022" t="str">
        <f t="shared" si="914"/>
        <v/>
      </c>
      <c r="X2022" t="str">
        <f t="shared" si="915"/>
        <v/>
      </c>
      <c r="Y2022" t="str">
        <f t="shared" si="916"/>
        <v/>
      </c>
      <c r="Z2022" t="str">
        <f t="shared" si="917"/>
        <v/>
      </c>
      <c r="AA2022" t="str">
        <f t="shared" si="918"/>
        <v/>
      </c>
      <c r="AB2022" t="str">
        <f t="shared" si="919"/>
        <v/>
      </c>
      <c r="AC2022" t="str">
        <f t="shared" si="920"/>
        <v/>
      </c>
      <c r="AD2022" t="str">
        <f t="shared" si="921"/>
        <v/>
      </c>
      <c r="AE2022" t="str">
        <f t="shared" si="922"/>
        <v/>
      </c>
      <c r="AF2022" t="str">
        <f t="shared" si="923"/>
        <v/>
      </c>
      <c r="AG2022" t="str">
        <f t="shared" si="924"/>
        <v/>
      </c>
      <c r="AH2022" t="str">
        <f t="shared" si="925"/>
        <v/>
      </c>
      <c r="AI2022" t="str">
        <f t="shared" si="926"/>
        <v/>
      </c>
      <c r="AJ2022" t="str">
        <f t="shared" si="927"/>
        <v/>
      </c>
      <c r="AK2022" t="str">
        <f t="shared" si="928"/>
        <v/>
      </c>
      <c r="AL2022" t="str">
        <f t="shared" si="929"/>
        <v/>
      </c>
      <c r="AM2022" t="str">
        <f t="shared" si="930"/>
        <v/>
      </c>
    </row>
    <row r="2023" spans="1:39">
      <c r="A2023" t="s">
        <v>337</v>
      </c>
      <c r="C2023" t="s">
        <v>1</v>
      </c>
      <c r="D2023" t="s">
        <v>1642</v>
      </c>
      <c r="E2023" t="s">
        <v>3</v>
      </c>
      <c r="G2023">
        <v>200</v>
      </c>
      <c r="H2023">
        <v>47</v>
      </c>
      <c r="I2023" t="s">
        <v>1407</v>
      </c>
      <c r="J2023" t="s">
        <v>340</v>
      </c>
      <c r="K2023" t="str">
        <f t="shared" si="902"/>
        <v/>
      </c>
      <c r="L2023" t="str">
        <f t="shared" si="903"/>
        <v/>
      </c>
      <c r="M2023" t="str">
        <f t="shared" si="904"/>
        <v/>
      </c>
      <c r="N2023" t="str">
        <f t="shared" si="905"/>
        <v>Visiteur</v>
      </c>
      <c r="O2023" t="str">
        <f t="shared" si="906"/>
        <v>Googlebot Smartphone</v>
      </c>
      <c r="P2023" t="str">
        <f t="shared" si="907"/>
        <v>Googlebot Smartphone</v>
      </c>
      <c r="Q2023" t="str">
        <f t="shared" si="908"/>
        <v/>
      </c>
      <c r="R2023" t="str">
        <f t="shared" si="909"/>
        <v/>
      </c>
      <c r="S2023" t="str">
        <f t="shared" si="910"/>
        <v>Googlebot Smartphone</v>
      </c>
      <c r="T2023" t="str">
        <f t="shared" si="911"/>
        <v/>
      </c>
      <c r="U2023" t="str">
        <f t="shared" si="912"/>
        <v/>
      </c>
      <c r="V2023" t="str">
        <f t="shared" si="913"/>
        <v/>
      </c>
      <c r="W2023" t="str">
        <f t="shared" si="914"/>
        <v/>
      </c>
      <c r="X2023" t="str">
        <f t="shared" si="915"/>
        <v/>
      </c>
      <c r="Y2023" t="str">
        <f t="shared" si="916"/>
        <v/>
      </c>
      <c r="Z2023" t="str">
        <f t="shared" si="917"/>
        <v/>
      </c>
      <c r="AA2023" t="str">
        <f t="shared" si="918"/>
        <v/>
      </c>
      <c r="AB2023" t="str">
        <f t="shared" si="919"/>
        <v/>
      </c>
      <c r="AC2023" t="str">
        <f t="shared" si="920"/>
        <v/>
      </c>
      <c r="AD2023" t="str">
        <f t="shared" si="921"/>
        <v/>
      </c>
      <c r="AE2023" t="str">
        <f t="shared" si="922"/>
        <v/>
      </c>
      <c r="AF2023" t="str">
        <f t="shared" si="923"/>
        <v/>
      </c>
      <c r="AG2023" t="str">
        <f t="shared" si="924"/>
        <v/>
      </c>
      <c r="AH2023" t="str">
        <f t="shared" si="925"/>
        <v/>
      </c>
      <c r="AI2023" t="str">
        <f t="shared" si="926"/>
        <v/>
      </c>
      <c r="AJ2023" t="str">
        <f t="shared" si="927"/>
        <v/>
      </c>
      <c r="AK2023" t="str">
        <f t="shared" si="928"/>
        <v/>
      </c>
      <c r="AL2023" t="str">
        <f t="shared" si="929"/>
        <v/>
      </c>
      <c r="AM2023" t="str">
        <f t="shared" si="930"/>
        <v/>
      </c>
    </row>
    <row r="2024" spans="1:39">
      <c r="A2024" t="s">
        <v>337</v>
      </c>
      <c r="C2024" t="s">
        <v>1</v>
      </c>
      <c r="D2024" t="s">
        <v>1643</v>
      </c>
      <c r="E2024" t="s">
        <v>3</v>
      </c>
      <c r="G2024">
        <v>200</v>
      </c>
      <c r="H2024">
        <v>43</v>
      </c>
      <c r="I2024" t="s">
        <v>1442</v>
      </c>
      <c r="J2024" t="s">
        <v>340</v>
      </c>
      <c r="K2024" t="str">
        <f t="shared" si="902"/>
        <v/>
      </c>
      <c r="L2024" t="str">
        <f t="shared" si="903"/>
        <v/>
      </c>
      <c r="M2024" t="str">
        <f t="shared" si="904"/>
        <v/>
      </c>
      <c r="N2024" t="str">
        <f t="shared" si="905"/>
        <v>Visiteur</v>
      </c>
      <c r="O2024" t="str">
        <f t="shared" si="906"/>
        <v>Googlebot Smartphone</v>
      </c>
      <c r="P2024" t="str">
        <f t="shared" si="907"/>
        <v>Googlebot Smartphone</v>
      </c>
      <c r="Q2024" t="str">
        <f t="shared" si="908"/>
        <v/>
      </c>
      <c r="R2024" t="str">
        <f t="shared" si="909"/>
        <v/>
      </c>
      <c r="S2024" t="str">
        <f t="shared" si="910"/>
        <v>Googlebot Smartphone</v>
      </c>
      <c r="T2024" t="str">
        <f t="shared" si="911"/>
        <v/>
      </c>
      <c r="U2024" t="str">
        <f t="shared" si="912"/>
        <v/>
      </c>
      <c r="V2024" t="str">
        <f t="shared" si="913"/>
        <v/>
      </c>
      <c r="W2024" t="str">
        <f t="shared" si="914"/>
        <v/>
      </c>
      <c r="X2024" t="str">
        <f t="shared" si="915"/>
        <v/>
      </c>
      <c r="Y2024" t="str">
        <f t="shared" si="916"/>
        <v/>
      </c>
      <c r="Z2024" t="str">
        <f t="shared" si="917"/>
        <v/>
      </c>
      <c r="AA2024" t="str">
        <f t="shared" si="918"/>
        <v/>
      </c>
      <c r="AB2024" t="str">
        <f t="shared" si="919"/>
        <v/>
      </c>
      <c r="AC2024" t="str">
        <f t="shared" si="920"/>
        <v/>
      </c>
      <c r="AD2024" t="str">
        <f t="shared" si="921"/>
        <v/>
      </c>
      <c r="AE2024" t="str">
        <f t="shared" si="922"/>
        <v/>
      </c>
      <c r="AF2024" t="str">
        <f t="shared" si="923"/>
        <v/>
      </c>
      <c r="AG2024" t="str">
        <f t="shared" si="924"/>
        <v/>
      </c>
      <c r="AH2024" t="str">
        <f t="shared" si="925"/>
        <v/>
      </c>
      <c r="AI2024" t="str">
        <f t="shared" si="926"/>
        <v/>
      </c>
      <c r="AJ2024" t="str">
        <f t="shared" si="927"/>
        <v/>
      </c>
      <c r="AK2024" t="str">
        <f t="shared" si="928"/>
        <v/>
      </c>
      <c r="AL2024" t="str">
        <f t="shared" si="929"/>
        <v/>
      </c>
      <c r="AM2024" t="str">
        <f t="shared" si="930"/>
        <v/>
      </c>
    </row>
    <row r="2025" spans="1:39">
      <c r="A2025" t="s">
        <v>337</v>
      </c>
      <c r="C2025" t="s">
        <v>1</v>
      </c>
      <c r="D2025" t="s">
        <v>1644</v>
      </c>
      <c r="E2025" t="s">
        <v>3</v>
      </c>
      <c r="G2025">
        <v>200</v>
      </c>
      <c r="H2025">
        <v>98</v>
      </c>
      <c r="I2025" t="s">
        <v>1442</v>
      </c>
      <c r="J2025" t="s">
        <v>340</v>
      </c>
      <c r="K2025" t="str">
        <f t="shared" si="902"/>
        <v/>
      </c>
      <c r="L2025" t="str">
        <f t="shared" si="903"/>
        <v/>
      </c>
      <c r="M2025" t="str">
        <f t="shared" si="904"/>
        <v/>
      </c>
      <c r="N2025" t="str">
        <f t="shared" si="905"/>
        <v>Visiteur</v>
      </c>
      <c r="O2025" t="str">
        <f t="shared" si="906"/>
        <v>Googlebot Smartphone</v>
      </c>
      <c r="P2025" t="str">
        <f t="shared" si="907"/>
        <v>Googlebot Smartphone</v>
      </c>
      <c r="Q2025" t="str">
        <f t="shared" si="908"/>
        <v/>
      </c>
      <c r="R2025" t="str">
        <f t="shared" si="909"/>
        <v/>
      </c>
      <c r="S2025" t="str">
        <f t="shared" si="910"/>
        <v>Googlebot Smartphone</v>
      </c>
      <c r="T2025" t="str">
        <f t="shared" si="911"/>
        <v/>
      </c>
      <c r="U2025" t="str">
        <f t="shared" si="912"/>
        <v/>
      </c>
      <c r="V2025" t="str">
        <f t="shared" si="913"/>
        <v/>
      </c>
      <c r="W2025" t="str">
        <f t="shared" si="914"/>
        <v/>
      </c>
      <c r="X2025" t="str">
        <f t="shared" si="915"/>
        <v/>
      </c>
      <c r="Y2025" t="str">
        <f t="shared" si="916"/>
        <v/>
      </c>
      <c r="Z2025" t="str">
        <f t="shared" si="917"/>
        <v/>
      </c>
      <c r="AA2025" t="str">
        <f t="shared" si="918"/>
        <v/>
      </c>
      <c r="AB2025" t="str">
        <f t="shared" si="919"/>
        <v/>
      </c>
      <c r="AC2025" t="str">
        <f t="shared" si="920"/>
        <v/>
      </c>
      <c r="AD2025" t="str">
        <f t="shared" si="921"/>
        <v/>
      </c>
      <c r="AE2025" t="str">
        <f t="shared" si="922"/>
        <v/>
      </c>
      <c r="AF2025" t="str">
        <f t="shared" si="923"/>
        <v/>
      </c>
      <c r="AG2025" t="str">
        <f t="shared" si="924"/>
        <v/>
      </c>
      <c r="AH2025" t="str">
        <f t="shared" si="925"/>
        <v/>
      </c>
      <c r="AI2025" t="str">
        <f t="shared" si="926"/>
        <v/>
      </c>
      <c r="AJ2025" t="str">
        <f t="shared" si="927"/>
        <v/>
      </c>
      <c r="AK2025" t="str">
        <f t="shared" si="928"/>
        <v/>
      </c>
      <c r="AL2025" t="str">
        <f t="shared" si="929"/>
        <v/>
      </c>
      <c r="AM2025" t="str">
        <f t="shared" si="930"/>
        <v/>
      </c>
    </row>
    <row r="2026" spans="1:39">
      <c r="A2026" t="s">
        <v>337</v>
      </c>
      <c r="C2026" t="s">
        <v>1</v>
      </c>
      <c r="D2026" t="s">
        <v>1645</v>
      </c>
      <c r="E2026" t="s">
        <v>3</v>
      </c>
      <c r="G2026">
        <v>200</v>
      </c>
      <c r="H2026">
        <v>43</v>
      </c>
      <c r="I2026" t="s">
        <v>399</v>
      </c>
      <c r="J2026" t="s">
        <v>340</v>
      </c>
      <c r="K2026" t="str">
        <f t="shared" si="902"/>
        <v/>
      </c>
      <c r="L2026" t="str">
        <f t="shared" si="903"/>
        <v/>
      </c>
      <c r="M2026" t="str">
        <f t="shared" si="904"/>
        <v/>
      </c>
      <c r="N2026" t="str">
        <f t="shared" si="905"/>
        <v>Visiteur</v>
      </c>
      <c r="O2026" t="str">
        <f t="shared" si="906"/>
        <v>Googlebot Smartphone</v>
      </c>
      <c r="P2026" t="str">
        <f t="shared" si="907"/>
        <v>Googlebot Smartphone</v>
      </c>
      <c r="Q2026" t="str">
        <f t="shared" si="908"/>
        <v/>
      </c>
      <c r="R2026" t="str">
        <f t="shared" si="909"/>
        <v/>
      </c>
      <c r="S2026" t="str">
        <f t="shared" si="910"/>
        <v>Googlebot Smartphone</v>
      </c>
      <c r="T2026" t="str">
        <f t="shared" si="911"/>
        <v/>
      </c>
      <c r="U2026" t="str">
        <f t="shared" si="912"/>
        <v/>
      </c>
      <c r="V2026" t="str">
        <f t="shared" si="913"/>
        <v/>
      </c>
      <c r="W2026" t="str">
        <f t="shared" si="914"/>
        <v/>
      </c>
      <c r="X2026" t="str">
        <f t="shared" si="915"/>
        <v/>
      </c>
      <c r="Y2026" t="str">
        <f t="shared" si="916"/>
        <v/>
      </c>
      <c r="Z2026" t="str">
        <f t="shared" si="917"/>
        <v/>
      </c>
      <c r="AA2026" t="str">
        <f t="shared" si="918"/>
        <v/>
      </c>
      <c r="AB2026" t="str">
        <f t="shared" si="919"/>
        <v/>
      </c>
      <c r="AC2026" t="str">
        <f t="shared" si="920"/>
        <v/>
      </c>
      <c r="AD2026" t="str">
        <f t="shared" si="921"/>
        <v/>
      </c>
      <c r="AE2026" t="str">
        <f t="shared" si="922"/>
        <v/>
      </c>
      <c r="AF2026" t="str">
        <f t="shared" si="923"/>
        <v/>
      </c>
      <c r="AG2026" t="str">
        <f t="shared" si="924"/>
        <v/>
      </c>
      <c r="AH2026" t="str">
        <f t="shared" si="925"/>
        <v/>
      </c>
      <c r="AI2026" t="str">
        <f t="shared" si="926"/>
        <v/>
      </c>
      <c r="AJ2026" t="str">
        <f t="shared" si="927"/>
        <v/>
      </c>
      <c r="AK2026" t="str">
        <f t="shared" si="928"/>
        <v/>
      </c>
      <c r="AL2026" t="str">
        <f t="shared" si="929"/>
        <v/>
      </c>
      <c r="AM2026" t="str">
        <f t="shared" si="930"/>
        <v/>
      </c>
    </row>
    <row r="2027" spans="1:39">
      <c r="A2027" t="s">
        <v>337</v>
      </c>
      <c r="C2027" t="s">
        <v>1</v>
      </c>
      <c r="D2027" t="s">
        <v>1646</v>
      </c>
      <c r="E2027" t="s">
        <v>3</v>
      </c>
      <c r="G2027">
        <v>200</v>
      </c>
      <c r="H2027">
        <v>43</v>
      </c>
      <c r="I2027" t="s">
        <v>1359</v>
      </c>
      <c r="J2027" t="s">
        <v>340</v>
      </c>
      <c r="K2027" t="str">
        <f t="shared" si="902"/>
        <v/>
      </c>
      <c r="L2027" t="str">
        <f t="shared" si="903"/>
        <v/>
      </c>
      <c r="M2027" t="str">
        <f t="shared" si="904"/>
        <v/>
      </c>
      <c r="N2027" t="str">
        <f t="shared" si="905"/>
        <v>Visiteur</v>
      </c>
      <c r="O2027" t="str">
        <f t="shared" si="906"/>
        <v>Googlebot Smartphone</v>
      </c>
      <c r="P2027" t="str">
        <f t="shared" si="907"/>
        <v>Googlebot Smartphone</v>
      </c>
      <c r="Q2027" t="str">
        <f t="shared" si="908"/>
        <v/>
      </c>
      <c r="R2027" t="str">
        <f t="shared" si="909"/>
        <v/>
      </c>
      <c r="S2027" t="str">
        <f t="shared" si="910"/>
        <v>Googlebot Smartphone</v>
      </c>
      <c r="T2027" t="str">
        <f t="shared" si="911"/>
        <v/>
      </c>
      <c r="U2027" t="str">
        <f t="shared" si="912"/>
        <v/>
      </c>
      <c r="V2027" t="str">
        <f t="shared" si="913"/>
        <v/>
      </c>
      <c r="W2027" t="str">
        <f t="shared" si="914"/>
        <v/>
      </c>
      <c r="X2027" t="str">
        <f t="shared" si="915"/>
        <v/>
      </c>
      <c r="Y2027" t="str">
        <f t="shared" si="916"/>
        <v/>
      </c>
      <c r="Z2027" t="str">
        <f t="shared" si="917"/>
        <v/>
      </c>
      <c r="AA2027" t="str">
        <f t="shared" si="918"/>
        <v/>
      </c>
      <c r="AB2027" t="str">
        <f t="shared" si="919"/>
        <v/>
      </c>
      <c r="AC2027" t="str">
        <f t="shared" si="920"/>
        <v/>
      </c>
      <c r="AD2027" t="str">
        <f t="shared" si="921"/>
        <v/>
      </c>
      <c r="AE2027" t="str">
        <f t="shared" si="922"/>
        <v/>
      </c>
      <c r="AF2027" t="str">
        <f t="shared" si="923"/>
        <v/>
      </c>
      <c r="AG2027" t="str">
        <f t="shared" si="924"/>
        <v/>
      </c>
      <c r="AH2027" t="str">
        <f t="shared" si="925"/>
        <v/>
      </c>
      <c r="AI2027" t="str">
        <f t="shared" si="926"/>
        <v/>
      </c>
      <c r="AJ2027" t="str">
        <f t="shared" si="927"/>
        <v/>
      </c>
      <c r="AK2027" t="str">
        <f t="shared" si="928"/>
        <v/>
      </c>
      <c r="AL2027" t="str">
        <f t="shared" si="929"/>
        <v/>
      </c>
      <c r="AM2027" t="str">
        <f t="shared" si="930"/>
        <v/>
      </c>
    </row>
    <row r="2028" spans="1:39">
      <c r="A2028" t="s">
        <v>337</v>
      </c>
      <c r="C2028" t="s">
        <v>1</v>
      </c>
      <c r="D2028" t="s">
        <v>1647</v>
      </c>
      <c r="E2028" t="s">
        <v>3</v>
      </c>
      <c r="G2028">
        <v>200</v>
      </c>
      <c r="H2028">
        <v>43</v>
      </c>
      <c r="I2028" t="s">
        <v>1364</v>
      </c>
      <c r="J2028" t="s">
        <v>340</v>
      </c>
      <c r="K2028" t="str">
        <f t="shared" si="902"/>
        <v/>
      </c>
      <c r="L2028" t="str">
        <f t="shared" si="903"/>
        <v/>
      </c>
      <c r="M2028" t="str">
        <f t="shared" si="904"/>
        <v/>
      </c>
      <c r="N2028" t="str">
        <f t="shared" si="905"/>
        <v>Visiteur</v>
      </c>
      <c r="O2028" t="str">
        <f t="shared" si="906"/>
        <v>Googlebot Smartphone</v>
      </c>
      <c r="P2028" t="str">
        <f t="shared" si="907"/>
        <v>Googlebot Smartphone</v>
      </c>
      <c r="Q2028" t="str">
        <f t="shared" si="908"/>
        <v/>
      </c>
      <c r="R2028" t="str">
        <f t="shared" si="909"/>
        <v/>
      </c>
      <c r="S2028" t="str">
        <f t="shared" si="910"/>
        <v>Googlebot Smartphone</v>
      </c>
      <c r="T2028" t="str">
        <f t="shared" si="911"/>
        <v/>
      </c>
      <c r="U2028" t="str">
        <f t="shared" si="912"/>
        <v/>
      </c>
      <c r="V2028" t="str">
        <f t="shared" si="913"/>
        <v/>
      </c>
      <c r="W2028" t="str">
        <f t="shared" si="914"/>
        <v/>
      </c>
      <c r="X2028" t="str">
        <f t="shared" si="915"/>
        <v/>
      </c>
      <c r="Y2028" t="str">
        <f t="shared" si="916"/>
        <v/>
      </c>
      <c r="Z2028" t="str">
        <f t="shared" si="917"/>
        <v/>
      </c>
      <c r="AA2028" t="str">
        <f t="shared" si="918"/>
        <v/>
      </c>
      <c r="AB2028" t="str">
        <f t="shared" si="919"/>
        <v/>
      </c>
      <c r="AC2028" t="str">
        <f t="shared" si="920"/>
        <v/>
      </c>
      <c r="AD2028" t="str">
        <f t="shared" si="921"/>
        <v/>
      </c>
      <c r="AE2028" t="str">
        <f t="shared" si="922"/>
        <v/>
      </c>
      <c r="AF2028" t="str">
        <f t="shared" si="923"/>
        <v/>
      </c>
      <c r="AG2028" t="str">
        <f t="shared" si="924"/>
        <v/>
      </c>
      <c r="AH2028" t="str">
        <f t="shared" si="925"/>
        <v/>
      </c>
      <c r="AI2028" t="str">
        <f t="shared" si="926"/>
        <v/>
      </c>
      <c r="AJ2028" t="str">
        <f t="shared" si="927"/>
        <v/>
      </c>
      <c r="AK2028" t="str">
        <f t="shared" si="928"/>
        <v/>
      </c>
      <c r="AL2028" t="str">
        <f t="shared" si="929"/>
        <v/>
      </c>
      <c r="AM2028" t="str">
        <f t="shared" si="930"/>
        <v/>
      </c>
    </row>
    <row r="2029" spans="1:39">
      <c r="A2029" t="s">
        <v>337</v>
      </c>
      <c r="C2029" t="s">
        <v>1</v>
      </c>
      <c r="D2029" t="s">
        <v>1647</v>
      </c>
      <c r="E2029" t="s">
        <v>3</v>
      </c>
      <c r="G2029">
        <v>200</v>
      </c>
      <c r="H2029">
        <v>47</v>
      </c>
      <c r="I2029" t="s">
        <v>1407</v>
      </c>
      <c r="J2029" t="s">
        <v>340</v>
      </c>
      <c r="K2029" t="str">
        <f t="shared" si="902"/>
        <v/>
      </c>
      <c r="L2029" t="str">
        <f t="shared" si="903"/>
        <v/>
      </c>
      <c r="M2029" t="str">
        <f t="shared" si="904"/>
        <v/>
      </c>
      <c r="N2029" t="str">
        <f t="shared" si="905"/>
        <v>Visiteur</v>
      </c>
      <c r="O2029" t="str">
        <f t="shared" si="906"/>
        <v>Googlebot Smartphone</v>
      </c>
      <c r="P2029" t="str">
        <f t="shared" si="907"/>
        <v>Googlebot Smartphone</v>
      </c>
      <c r="Q2029" t="str">
        <f t="shared" si="908"/>
        <v/>
      </c>
      <c r="R2029" t="str">
        <f t="shared" si="909"/>
        <v/>
      </c>
      <c r="S2029" t="str">
        <f t="shared" si="910"/>
        <v>Googlebot Smartphone</v>
      </c>
      <c r="T2029" t="str">
        <f t="shared" si="911"/>
        <v/>
      </c>
      <c r="U2029" t="str">
        <f t="shared" si="912"/>
        <v/>
      </c>
      <c r="V2029" t="str">
        <f t="shared" si="913"/>
        <v/>
      </c>
      <c r="W2029" t="str">
        <f t="shared" si="914"/>
        <v/>
      </c>
      <c r="X2029" t="str">
        <f t="shared" si="915"/>
        <v/>
      </c>
      <c r="Y2029" t="str">
        <f t="shared" si="916"/>
        <v/>
      </c>
      <c r="Z2029" t="str">
        <f t="shared" si="917"/>
        <v/>
      </c>
      <c r="AA2029" t="str">
        <f t="shared" si="918"/>
        <v/>
      </c>
      <c r="AB2029" t="str">
        <f t="shared" si="919"/>
        <v/>
      </c>
      <c r="AC2029" t="str">
        <f t="shared" si="920"/>
        <v/>
      </c>
      <c r="AD2029" t="str">
        <f t="shared" si="921"/>
        <v/>
      </c>
      <c r="AE2029" t="str">
        <f t="shared" si="922"/>
        <v/>
      </c>
      <c r="AF2029" t="str">
        <f t="shared" si="923"/>
        <v/>
      </c>
      <c r="AG2029" t="str">
        <f t="shared" si="924"/>
        <v/>
      </c>
      <c r="AH2029" t="str">
        <f t="shared" si="925"/>
        <v/>
      </c>
      <c r="AI2029" t="str">
        <f t="shared" si="926"/>
        <v/>
      </c>
      <c r="AJ2029" t="str">
        <f t="shared" si="927"/>
        <v/>
      </c>
      <c r="AK2029" t="str">
        <f t="shared" si="928"/>
        <v/>
      </c>
      <c r="AL2029" t="str">
        <f t="shared" si="929"/>
        <v/>
      </c>
      <c r="AM2029" t="str">
        <f t="shared" si="930"/>
        <v/>
      </c>
    </row>
    <row r="2030" spans="1:39">
      <c r="A2030" t="s">
        <v>337</v>
      </c>
      <c r="C2030" t="s">
        <v>1</v>
      </c>
      <c r="D2030" t="s">
        <v>1648</v>
      </c>
      <c r="E2030" t="s">
        <v>3</v>
      </c>
      <c r="G2030">
        <v>200</v>
      </c>
      <c r="H2030">
        <v>47</v>
      </c>
      <c r="I2030" t="s">
        <v>1391</v>
      </c>
      <c r="J2030" t="s">
        <v>340</v>
      </c>
      <c r="K2030" t="str">
        <f t="shared" si="902"/>
        <v/>
      </c>
      <c r="L2030" t="str">
        <f t="shared" si="903"/>
        <v/>
      </c>
      <c r="M2030" t="str">
        <f t="shared" si="904"/>
        <v/>
      </c>
      <c r="N2030" t="str">
        <f t="shared" si="905"/>
        <v>Visiteur</v>
      </c>
      <c r="O2030" t="str">
        <f t="shared" si="906"/>
        <v>Googlebot Smartphone</v>
      </c>
      <c r="P2030" t="str">
        <f t="shared" si="907"/>
        <v>Googlebot Smartphone</v>
      </c>
      <c r="Q2030" t="str">
        <f t="shared" si="908"/>
        <v/>
      </c>
      <c r="R2030" t="str">
        <f t="shared" si="909"/>
        <v/>
      </c>
      <c r="S2030" t="str">
        <f t="shared" si="910"/>
        <v>Googlebot Smartphone</v>
      </c>
      <c r="T2030" t="str">
        <f t="shared" si="911"/>
        <v/>
      </c>
      <c r="U2030" t="str">
        <f t="shared" si="912"/>
        <v/>
      </c>
      <c r="V2030" t="str">
        <f t="shared" si="913"/>
        <v/>
      </c>
      <c r="W2030" t="str">
        <f t="shared" si="914"/>
        <v/>
      </c>
      <c r="X2030" t="str">
        <f t="shared" si="915"/>
        <v/>
      </c>
      <c r="Y2030" t="str">
        <f t="shared" si="916"/>
        <v/>
      </c>
      <c r="Z2030" t="str">
        <f t="shared" si="917"/>
        <v/>
      </c>
      <c r="AA2030" t="str">
        <f t="shared" si="918"/>
        <v/>
      </c>
      <c r="AB2030" t="str">
        <f t="shared" si="919"/>
        <v/>
      </c>
      <c r="AC2030" t="str">
        <f t="shared" si="920"/>
        <v/>
      </c>
      <c r="AD2030" t="str">
        <f t="shared" si="921"/>
        <v/>
      </c>
      <c r="AE2030" t="str">
        <f t="shared" si="922"/>
        <v/>
      </c>
      <c r="AF2030" t="str">
        <f t="shared" si="923"/>
        <v/>
      </c>
      <c r="AG2030" t="str">
        <f t="shared" si="924"/>
        <v/>
      </c>
      <c r="AH2030" t="str">
        <f t="shared" si="925"/>
        <v/>
      </c>
      <c r="AI2030" t="str">
        <f t="shared" si="926"/>
        <v/>
      </c>
      <c r="AJ2030" t="str">
        <f t="shared" si="927"/>
        <v/>
      </c>
      <c r="AK2030" t="str">
        <f t="shared" si="928"/>
        <v/>
      </c>
      <c r="AL2030" t="str">
        <f t="shared" si="929"/>
        <v/>
      </c>
      <c r="AM2030" t="str">
        <f t="shared" si="930"/>
        <v/>
      </c>
    </row>
    <row r="2031" spans="1:39">
      <c r="A2031" t="s">
        <v>337</v>
      </c>
      <c r="C2031" t="s">
        <v>1</v>
      </c>
      <c r="D2031" t="s">
        <v>1649</v>
      </c>
      <c r="E2031" t="s">
        <v>3</v>
      </c>
      <c r="G2031">
        <v>200</v>
      </c>
      <c r="H2031">
        <v>98</v>
      </c>
      <c r="I2031" t="s">
        <v>1364</v>
      </c>
      <c r="J2031" t="s">
        <v>340</v>
      </c>
      <c r="K2031" t="str">
        <f t="shared" si="902"/>
        <v/>
      </c>
      <c r="L2031" t="str">
        <f t="shared" si="903"/>
        <v/>
      </c>
      <c r="M2031" t="str">
        <f t="shared" si="904"/>
        <v/>
      </c>
      <c r="N2031" t="str">
        <f t="shared" si="905"/>
        <v>Visiteur</v>
      </c>
      <c r="O2031" t="str">
        <f t="shared" si="906"/>
        <v>Googlebot Smartphone</v>
      </c>
      <c r="P2031" t="str">
        <f t="shared" si="907"/>
        <v>Googlebot Smartphone</v>
      </c>
      <c r="Q2031" t="str">
        <f t="shared" si="908"/>
        <v/>
      </c>
      <c r="R2031" t="str">
        <f t="shared" si="909"/>
        <v/>
      </c>
      <c r="S2031" t="str">
        <f t="shared" si="910"/>
        <v>Googlebot Smartphone</v>
      </c>
      <c r="T2031" t="str">
        <f t="shared" si="911"/>
        <v/>
      </c>
      <c r="U2031" t="str">
        <f t="shared" si="912"/>
        <v/>
      </c>
      <c r="V2031" t="str">
        <f t="shared" si="913"/>
        <v/>
      </c>
      <c r="W2031" t="str">
        <f t="shared" si="914"/>
        <v/>
      </c>
      <c r="X2031" t="str">
        <f t="shared" si="915"/>
        <v/>
      </c>
      <c r="Y2031" t="str">
        <f t="shared" si="916"/>
        <v/>
      </c>
      <c r="Z2031" t="str">
        <f t="shared" si="917"/>
        <v/>
      </c>
      <c r="AA2031" t="str">
        <f t="shared" si="918"/>
        <v/>
      </c>
      <c r="AB2031" t="str">
        <f t="shared" si="919"/>
        <v/>
      </c>
      <c r="AC2031" t="str">
        <f t="shared" si="920"/>
        <v/>
      </c>
      <c r="AD2031" t="str">
        <f t="shared" si="921"/>
        <v/>
      </c>
      <c r="AE2031" t="str">
        <f t="shared" si="922"/>
        <v/>
      </c>
      <c r="AF2031" t="str">
        <f t="shared" si="923"/>
        <v/>
      </c>
      <c r="AG2031" t="str">
        <f t="shared" si="924"/>
        <v/>
      </c>
      <c r="AH2031" t="str">
        <f t="shared" si="925"/>
        <v/>
      </c>
      <c r="AI2031" t="str">
        <f t="shared" si="926"/>
        <v/>
      </c>
      <c r="AJ2031" t="str">
        <f t="shared" si="927"/>
        <v/>
      </c>
      <c r="AK2031" t="str">
        <f t="shared" si="928"/>
        <v/>
      </c>
      <c r="AL2031" t="str">
        <f t="shared" si="929"/>
        <v/>
      </c>
      <c r="AM2031" t="str">
        <f t="shared" si="930"/>
        <v/>
      </c>
    </row>
    <row r="2032" spans="1:39">
      <c r="A2032" t="s">
        <v>337</v>
      </c>
      <c r="C2032" t="s">
        <v>1</v>
      </c>
      <c r="D2032" t="s">
        <v>1650</v>
      </c>
      <c r="E2032" t="s">
        <v>3</v>
      </c>
      <c r="G2032">
        <v>200</v>
      </c>
      <c r="H2032">
        <v>27</v>
      </c>
      <c r="I2032" t="s">
        <v>1364</v>
      </c>
      <c r="J2032" t="s">
        <v>340</v>
      </c>
      <c r="K2032" t="str">
        <f t="shared" si="902"/>
        <v/>
      </c>
      <c r="L2032" t="str">
        <f t="shared" si="903"/>
        <v/>
      </c>
      <c r="M2032" t="str">
        <f t="shared" si="904"/>
        <v/>
      </c>
      <c r="N2032" t="str">
        <f t="shared" si="905"/>
        <v>Visiteur</v>
      </c>
      <c r="O2032" t="str">
        <f t="shared" si="906"/>
        <v>Googlebot Smartphone</v>
      </c>
      <c r="P2032" t="str">
        <f t="shared" si="907"/>
        <v>Googlebot Smartphone</v>
      </c>
      <c r="Q2032" t="str">
        <f t="shared" si="908"/>
        <v/>
      </c>
      <c r="R2032" t="str">
        <f t="shared" si="909"/>
        <v/>
      </c>
      <c r="S2032" t="str">
        <f t="shared" si="910"/>
        <v>Googlebot Smartphone</v>
      </c>
      <c r="T2032" t="str">
        <f t="shared" si="911"/>
        <v/>
      </c>
      <c r="U2032" t="str">
        <f t="shared" si="912"/>
        <v/>
      </c>
      <c r="V2032" t="str">
        <f t="shared" si="913"/>
        <v/>
      </c>
      <c r="W2032" t="str">
        <f t="shared" si="914"/>
        <v/>
      </c>
      <c r="X2032" t="str">
        <f t="shared" si="915"/>
        <v/>
      </c>
      <c r="Y2032" t="str">
        <f t="shared" si="916"/>
        <v/>
      </c>
      <c r="Z2032" t="str">
        <f t="shared" si="917"/>
        <v/>
      </c>
      <c r="AA2032" t="str">
        <f t="shared" si="918"/>
        <v/>
      </c>
      <c r="AB2032" t="str">
        <f t="shared" si="919"/>
        <v/>
      </c>
      <c r="AC2032" t="str">
        <f t="shared" si="920"/>
        <v/>
      </c>
      <c r="AD2032" t="str">
        <f t="shared" si="921"/>
        <v/>
      </c>
      <c r="AE2032" t="str">
        <f t="shared" si="922"/>
        <v/>
      </c>
      <c r="AF2032" t="str">
        <f t="shared" si="923"/>
        <v/>
      </c>
      <c r="AG2032" t="str">
        <f t="shared" si="924"/>
        <v/>
      </c>
      <c r="AH2032" t="str">
        <f t="shared" si="925"/>
        <v/>
      </c>
      <c r="AI2032" t="str">
        <f t="shared" si="926"/>
        <v/>
      </c>
      <c r="AJ2032" t="str">
        <f t="shared" si="927"/>
        <v/>
      </c>
      <c r="AK2032" t="str">
        <f t="shared" si="928"/>
        <v/>
      </c>
      <c r="AL2032" t="str">
        <f t="shared" si="929"/>
        <v/>
      </c>
      <c r="AM2032" t="str">
        <f t="shared" si="930"/>
        <v/>
      </c>
    </row>
    <row r="2033" spans="1:39">
      <c r="A2033" t="s">
        <v>337</v>
      </c>
      <c r="C2033" t="s">
        <v>1</v>
      </c>
      <c r="D2033" t="s">
        <v>1651</v>
      </c>
      <c r="E2033" t="s">
        <v>3</v>
      </c>
      <c r="G2033">
        <v>200</v>
      </c>
      <c r="H2033">
        <v>98</v>
      </c>
      <c r="I2033" t="s">
        <v>1442</v>
      </c>
      <c r="J2033" t="s">
        <v>340</v>
      </c>
      <c r="K2033" t="str">
        <f t="shared" si="902"/>
        <v/>
      </c>
      <c r="L2033" t="str">
        <f t="shared" si="903"/>
        <v/>
      </c>
      <c r="M2033" t="str">
        <f t="shared" si="904"/>
        <v/>
      </c>
      <c r="N2033" t="str">
        <f t="shared" si="905"/>
        <v>Visiteur</v>
      </c>
      <c r="O2033" t="str">
        <f t="shared" si="906"/>
        <v>Googlebot Smartphone</v>
      </c>
      <c r="P2033" t="str">
        <f t="shared" si="907"/>
        <v>Googlebot Smartphone</v>
      </c>
      <c r="Q2033" t="str">
        <f t="shared" si="908"/>
        <v/>
      </c>
      <c r="R2033" t="str">
        <f t="shared" si="909"/>
        <v/>
      </c>
      <c r="S2033" t="str">
        <f t="shared" si="910"/>
        <v>Googlebot Smartphone</v>
      </c>
      <c r="T2033" t="str">
        <f t="shared" si="911"/>
        <v/>
      </c>
      <c r="U2033" t="str">
        <f t="shared" si="912"/>
        <v/>
      </c>
      <c r="V2033" t="str">
        <f t="shared" si="913"/>
        <v/>
      </c>
      <c r="W2033" t="str">
        <f t="shared" si="914"/>
        <v/>
      </c>
      <c r="X2033" t="str">
        <f t="shared" si="915"/>
        <v/>
      </c>
      <c r="Y2033" t="str">
        <f t="shared" si="916"/>
        <v/>
      </c>
      <c r="Z2033" t="str">
        <f t="shared" si="917"/>
        <v/>
      </c>
      <c r="AA2033" t="str">
        <f t="shared" si="918"/>
        <v/>
      </c>
      <c r="AB2033" t="str">
        <f t="shared" si="919"/>
        <v/>
      </c>
      <c r="AC2033" t="str">
        <f t="shared" si="920"/>
        <v/>
      </c>
      <c r="AD2033" t="str">
        <f t="shared" si="921"/>
        <v/>
      </c>
      <c r="AE2033" t="str">
        <f t="shared" si="922"/>
        <v/>
      </c>
      <c r="AF2033" t="str">
        <f t="shared" si="923"/>
        <v/>
      </c>
      <c r="AG2033" t="str">
        <f t="shared" si="924"/>
        <v/>
      </c>
      <c r="AH2033" t="str">
        <f t="shared" si="925"/>
        <v/>
      </c>
      <c r="AI2033" t="str">
        <f t="shared" si="926"/>
        <v/>
      </c>
      <c r="AJ2033" t="str">
        <f t="shared" si="927"/>
        <v/>
      </c>
      <c r="AK2033" t="str">
        <f t="shared" si="928"/>
        <v/>
      </c>
      <c r="AL2033" t="str">
        <f t="shared" si="929"/>
        <v/>
      </c>
      <c r="AM2033" t="str">
        <f t="shared" si="930"/>
        <v/>
      </c>
    </row>
    <row r="2034" spans="1:39">
      <c r="A2034" t="s">
        <v>337</v>
      </c>
      <c r="C2034" t="s">
        <v>1</v>
      </c>
      <c r="D2034" t="s">
        <v>1652</v>
      </c>
      <c r="E2034" t="s">
        <v>3</v>
      </c>
      <c r="G2034">
        <v>200</v>
      </c>
      <c r="H2034">
        <v>27</v>
      </c>
      <c r="I2034" t="s">
        <v>1442</v>
      </c>
      <c r="J2034" t="s">
        <v>340</v>
      </c>
      <c r="K2034" t="str">
        <f t="shared" si="902"/>
        <v/>
      </c>
      <c r="L2034" t="str">
        <f t="shared" si="903"/>
        <v/>
      </c>
      <c r="M2034" t="str">
        <f t="shared" si="904"/>
        <v/>
      </c>
      <c r="N2034" t="str">
        <f t="shared" si="905"/>
        <v>Visiteur</v>
      </c>
      <c r="O2034" t="str">
        <f t="shared" si="906"/>
        <v>Googlebot Smartphone</v>
      </c>
      <c r="P2034" t="str">
        <f t="shared" si="907"/>
        <v>Googlebot Smartphone</v>
      </c>
      <c r="Q2034" t="str">
        <f t="shared" si="908"/>
        <v/>
      </c>
      <c r="R2034" t="str">
        <f t="shared" si="909"/>
        <v/>
      </c>
      <c r="S2034" t="str">
        <f t="shared" si="910"/>
        <v>Googlebot Smartphone</v>
      </c>
      <c r="T2034" t="str">
        <f t="shared" si="911"/>
        <v/>
      </c>
      <c r="U2034" t="str">
        <f t="shared" si="912"/>
        <v/>
      </c>
      <c r="V2034" t="str">
        <f t="shared" si="913"/>
        <v/>
      </c>
      <c r="W2034" t="str">
        <f t="shared" si="914"/>
        <v/>
      </c>
      <c r="X2034" t="str">
        <f t="shared" si="915"/>
        <v/>
      </c>
      <c r="Y2034" t="str">
        <f t="shared" si="916"/>
        <v/>
      </c>
      <c r="Z2034" t="str">
        <f t="shared" si="917"/>
        <v/>
      </c>
      <c r="AA2034" t="str">
        <f t="shared" si="918"/>
        <v/>
      </c>
      <c r="AB2034" t="str">
        <f t="shared" si="919"/>
        <v/>
      </c>
      <c r="AC2034" t="str">
        <f t="shared" si="920"/>
        <v/>
      </c>
      <c r="AD2034" t="str">
        <f t="shared" si="921"/>
        <v/>
      </c>
      <c r="AE2034" t="str">
        <f t="shared" si="922"/>
        <v/>
      </c>
      <c r="AF2034" t="str">
        <f t="shared" si="923"/>
        <v/>
      </c>
      <c r="AG2034" t="str">
        <f t="shared" si="924"/>
        <v/>
      </c>
      <c r="AH2034" t="str">
        <f t="shared" si="925"/>
        <v/>
      </c>
      <c r="AI2034" t="str">
        <f t="shared" si="926"/>
        <v/>
      </c>
      <c r="AJ2034" t="str">
        <f t="shared" si="927"/>
        <v/>
      </c>
      <c r="AK2034" t="str">
        <f t="shared" si="928"/>
        <v/>
      </c>
      <c r="AL2034" t="str">
        <f t="shared" si="929"/>
        <v/>
      </c>
      <c r="AM2034" t="str">
        <f t="shared" si="930"/>
        <v/>
      </c>
    </row>
    <row r="2035" spans="1:39">
      <c r="A2035" t="s">
        <v>337</v>
      </c>
      <c r="C2035" t="s">
        <v>1</v>
      </c>
      <c r="D2035" t="s">
        <v>1653</v>
      </c>
      <c r="E2035" t="s">
        <v>3</v>
      </c>
      <c r="G2035">
        <v>200</v>
      </c>
      <c r="H2035">
        <v>47</v>
      </c>
      <c r="I2035" t="s">
        <v>1422</v>
      </c>
      <c r="J2035" t="s">
        <v>340</v>
      </c>
      <c r="K2035" t="str">
        <f t="shared" si="902"/>
        <v/>
      </c>
      <c r="L2035" t="str">
        <f t="shared" si="903"/>
        <v/>
      </c>
      <c r="M2035" t="str">
        <f t="shared" si="904"/>
        <v/>
      </c>
      <c r="N2035" t="str">
        <f t="shared" si="905"/>
        <v>Visiteur</v>
      </c>
      <c r="O2035" t="str">
        <f t="shared" si="906"/>
        <v>Googlebot Smartphone</v>
      </c>
      <c r="P2035" t="str">
        <f t="shared" si="907"/>
        <v>Googlebot Smartphone</v>
      </c>
      <c r="Q2035" t="str">
        <f t="shared" si="908"/>
        <v/>
      </c>
      <c r="R2035" t="str">
        <f t="shared" si="909"/>
        <v/>
      </c>
      <c r="S2035" t="str">
        <f t="shared" si="910"/>
        <v>Googlebot Smartphone</v>
      </c>
      <c r="T2035" t="str">
        <f t="shared" si="911"/>
        <v/>
      </c>
      <c r="U2035" t="str">
        <f t="shared" si="912"/>
        <v/>
      </c>
      <c r="V2035" t="str">
        <f t="shared" si="913"/>
        <v/>
      </c>
      <c r="W2035" t="str">
        <f t="shared" si="914"/>
        <v/>
      </c>
      <c r="X2035" t="str">
        <f t="shared" si="915"/>
        <v/>
      </c>
      <c r="Y2035" t="str">
        <f t="shared" si="916"/>
        <v/>
      </c>
      <c r="Z2035" t="str">
        <f t="shared" si="917"/>
        <v/>
      </c>
      <c r="AA2035" t="str">
        <f t="shared" si="918"/>
        <v/>
      </c>
      <c r="AB2035" t="str">
        <f t="shared" si="919"/>
        <v/>
      </c>
      <c r="AC2035" t="str">
        <f t="shared" si="920"/>
        <v/>
      </c>
      <c r="AD2035" t="str">
        <f t="shared" si="921"/>
        <v/>
      </c>
      <c r="AE2035" t="str">
        <f t="shared" si="922"/>
        <v/>
      </c>
      <c r="AF2035" t="str">
        <f t="shared" si="923"/>
        <v/>
      </c>
      <c r="AG2035" t="str">
        <f t="shared" si="924"/>
        <v/>
      </c>
      <c r="AH2035" t="str">
        <f t="shared" si="925"/>
        <v/>
      </c>
      <c r="AI2035" t="str">
        <f t="shared" si="926"/>
        <v/>
      </c>
      <c r="AJ2035" t="str">
        <f t="shared" si="927"/>
        <v/>
      </c>
      <c r="AK2035" t="str">
        <f t="shared" si="928"/>
        <v/>
      </c>
      <c r="AL2035" t="str">
        <f t="shared" si="929"/>
        <v/>
      </c>
      <c r="AM2035" t="str">
        <f t="shared" si="930"/>
        <v/>
      </c>
    </row>
    <row r="2036" spans="1:39">
      <c r="A2036" t="s">
        <v>337</v>
      </c>
      <c r="C2036" t="s">
        <v>1</v>
      </c>
      <c r="D2036" t="s">
        <v>1654</v>
      </c>
      <c r="E2036" t="s">
        <v>3</v>
      </c>
      <c r="G2036">
        <v>200</v>
      </c>
      <c r="H2036">
        <v>47</v>
      </c>
      <c r="I2036" t="s">
        <v>1359</v>
      </c>
      <c r="J2036" t="s">
        <v>340</v>
      </c>
      <c r="K2036" t="str">
        <f t="shared" si="902"/>
        <v/>
      </c>
      <c r="L2036" t="str">
        <f t="shared" si="903"/>
        <v/>
      </c>
      <c r="M2036" t="str">
        <f t="shared" si="904"/>
        <v/>
      </c>
      <c r="N2036" t="str">
        <f t="shared" si="905"/>
        <v>Visiteur</v>
      </c>
      <c r="O2036" t="str">
        <f t="shared" si="906"/>
        <v>Googlebot Smartphone</v>
      </c>
      <c r="P2036" t="str">
        <f t="shared" si="907"/>
        <v>Googlebot Smartphone</v>
      </c>
      <c r="Q2036" t="str">
        <f t="shared" si="908"/>
        <v/>
      </c>
      <c r="R2036" t="str">
        <f t="shared" si="909"/>
        <v/>
      </c>
      <c r="S2036" t="str">
        <f t="shared" si="910"/>
        <v>Googlebot Smartphone</v>
      </c>
      <c r="T2036" t="str">
        <f t="shared" si="911"/>
        <v/>
      </c>
      <c r="U2036" t="str">
        <f t="shared" si="912"/>
        <v/>
      </c>
      <c r="V2036" t="str">
        <f t="shared" si="913"/>
        <v/>
      </c>
      <c r="W2036" t="str">
        <f t="shared" si="914"/>
        <v/>
      </c>
      <c r="X2036" t="str">
        <f t="shared" si="915"/>
        <v/>
      </c>
      <c r="Y2036" t="str">
        <f t="shared" si="916"/>
        <v/>
      </c>
      <c r="Z2036" t="str">
        <f t="shared" si="917"/>
        <v/>
      </c>
      <c r="AA2036" t="str">
        <f t="shared" si="918"/>
        <v/>
      </c>
      <c r="AB2036" t="str">
        <f t="shared" si="919"/>
        <v/>
      </c>
      <c r="AC2036" t="str">
        <f t="shared" si="920"/>
        <v/>
      </c>
      <c r="AD2036" t="str">
        <f t="shared" si="921"/>
        <v/>
      </c>
      <c r="AE2036" t="str">
        <f t="shared" si="922"/>
        <v/>
      </c>
      <c r="AF2036" t="str">
        <f t="shared" si="923"/>
        <v/>
      </c>
      <c r="AG2036" t="str">
        <f t="shared" si="924"/>
        <v/>
      </c>
      <c r="AH2036" t="str">
        <f t="shared" si="925"/>
        <v/>
      </c>
      <c r="AI2036" t="str">
        <f t="shared" si="926"/>
        <v/>
      </c>
      <c r="AJ2036" t="str">
        <f t="shared" si="927"/>
        <v/>
      </c>
      <c r="AK2036" t="str">
        <f t="shared" si="928"/>
        <v/>
      </c>
      <c r="AL2036" t="str">
        <f t="shared" si="929"/>
        <v/>
      </c>
      <c r="AM2036" t="str">
        <f t="shared" si="930"/>
        <v/>
      </c>
    </row>
    <row r="2037" spans="1:39">
      <c r="A2037" t="s">
        <v>337</v>
      </c>
      <c r="C2037" t="s">
        <v>1</v>
      </c>
      <c r="D2037" t="s">
        <v>1655</v>
      </c>
      <c r="E2037" t="s">
        <v>3</v>
      </c>
      <c r="G2037">
        <v>200</v>
      </c>
      <c r="H2037">
        <v>47</v>
      </c>
      <c r="I2037" t="s">
        <v>399</v>
      </c>
      <c r="J2037" t="s">
        <v>340</v>
      </c>
      <c r="K2037" t="str">
        <f t="shared" si="902"/>
        <v/>
      </c>
      <c r="L2037" t="str">
        <f t="shared" si="903"/>
        <v/>
      </c>
      <c r="M2037" t="str">
        <f t="shared" si="904"/>
        <v/>
      </c>
      <c r="N2037" t="str">
        <f t="shared" si="905"/>
        <v>Spider</v>
      </c>
      <c r="O2037" t="str">
        <f t="shared" si="906"/>
        <v>Googlebot Smartphone</v>
      </c>
      <c r="P2037" t="str">
        <f t="shared" si="907"/>
        <v>Googlebot Smartphone</v>
      </c>
      <c r="Q2037" t="str">
        <f t="shared" si="908"/>
        <v/>
      </c>
      <c r="R2037" t="str">
        <f t="shared" si="909"/>
        <v/>
      </c>
      <c r="S2037" t="str">
        <f t="shared" si="910"/>
        <v>Googlebot Smartphone</v>
      </c>
      <c r="T2037" t="str">
        <f t="shared" si="911"/>
        <v/>
      </c>
      <c r="U2037" t="str">
        <f t="shared" si="912"/>
        <v/>
      </c>
      <c r="V2037" t="str">
        <f t="shared" si="913"/>
        <v/>
      </c>
      <c r="W2037" t="str">
        <f t="shared" si="914"/>
        <v/>
      </c>
      <c r="X2037" t="str">
        <f t="shared" si="915"/>
        <v/>
      </c>
      <c r="Y2037" t="str">
        <f t="shared" si="916"/>
        <v/>
      </c>
      <c r="Z2037" t="str">
        <f t="shared" si="917"/>
        <v/>
      </c>
      <c r="AA2037" t="str">
        <f t="shared" si="918"/>
        <v/>
      </c>
      <c r="AB2037" t="str">
        <f t="shared" si="919"/>
        <v/>
      </c>
      <c r="AC2037" t="str">
        <f t="shared" si="920"/>
        <v/>
      </c>
      <c r="AD2037" t="str">
        <f t="shared" si="921"/>
        <v/>
      </c>
      <c r="AE2037" t="str">
        <f t="shared" si="922"/>
        <v/>
      </c>
      <c r="AF2037" t="str">
        <f t="shared" si="923"/>
        <v/>
      </c>
      <c r="AG2037" t="str">
        <f t="shared" si="924"/>
        <v/>
      </c>
      <c r="AH2037" t="str">
        <f t="shared" si="925"/>
        <v/>
      </c>
      <c r="AI2037" t="str">
        <f t="shared" si="926"/>
        <v/>
      </c>
      <c r="AJ2037" t="str">
        <f t="shared" si="927"/>
        <v/>
      </c>
      <c r="AK2037" t="str">
        <f t="shared" si="928"/>
        <v/>
      </c>
      <c r="AL2037" t="str">
        <f t="shared" si="929"/>
        <v/>
      </c>
      <c r="AM2037" t="str">
        <f t="shared" si="930"/>
        <v/>
      </c>
    </row>
    <row r="2038" spans="1:39">
      <c r="A2038" t="s">
        <v>1656</v>
      </c>
      <c r="C2038" t="s">
        <v>1</v>
      </c>
      <c r="D2038" t="s">
        <v>1657</v>
      </c>
      <c r="E2038" t="s">
        <v>3</v>
      </c>
      <c r="G2038">
        <v>200</v>
      </c>
      <c r="H2038">
        <v>543</v>
      </c>
      <c r="I2038" t="s">
        <v>1597</v>
      </c>
      <c r="J2038" t="s">
        <v>120</v>
      </c>
      <c r="K2038" t="str">
        <f t="shared" si="902"/>
        <v/>
      </c>
      <c r="L2038" t="str">
        <f t="shared" si="903"/>
        <v/>
      </c>
      <c r="M2038" t="str">
        <f t="shared" si="904"/>
        <v/>
      </c>
      <c r="N2038" t="str">
        <f t="shared" si="905"/>
        <v>Bot</v>
      </c>
      <c r="O2038" t="str">
        <f t="shared" si="906"/>
        <v>Google Chrome</v>
      </c>
      <c r="P2038" t="str">
        <f t="shared" si="907"/>
        <v>Visiteur</v>
      </c>
      <c r="Q2038" t="str">
        <f t="shared" si="908"/>
        <v/>
      </c>
      <c r="R2038" t="str">
        <f t="shared" si="909"/>
        <v/>
      </c>
      <c r="S2038" t="str">
        <f t="shared" si="910"/>
        <v/>
      </c>
      <c r="T2038" t="str">
        <f t="shared" si="911"/>
        <v/>
      </c>
      <c r="U2038" t="str">
        <f t="shared" si="912"/>
        <v/>
      </c>
      <c r="V2038" t="str">
        <f t="shared" si="913"/>
        <v/>
      </c>
      <c r="W2038" t="str">
        <f t="shared" si="914"/>
        <v/>
      </c>
      <c r="X2038" t="str">
        <f t="shared" si="915"/>
        <v/>
      </c>
      <c r="Y2038" t="str">
        <f t="shared" si="916"/>
        <v>Google Chrome</v>
      </c>
      <c r="Z2038" t="str">
        <f t="shared" si="917"/>
        <v/>
      </c>
      <c r="AA2038" t="str">
        <f t="shared" si="918"/>
        <v/>
      </c>
      <c r="AB2038" t="str">
        <f t="shared" si="919"/>
        <v/>
      </c>
      <c r="AC2038" t="str">
        <f t="shared" si="920"/>
        <v/>
      </c>
      <c r="AD2038" t="str">
        <f t="shared" si="921"/>
        <v/>
      </c>
      <c r="AE2038" t="str">
        <f t="shared" si="922"/>
        <v/>
      </c>
      <c r="AF2038" t="str">
        <f t="shared" si="923"/>
        <v/>
      </c>
      <c r="AG2038" t="str">
        <f t="shared" si="924"/>
        <v/>
      </c>
      <c r="AH2038" t="str">
        <f t="shared" si="925"/>
        <v/>
      </c>
      <c r="AI2038" t="str">
        <f t="shared" si="926"/>
        <v/>
      </c>
      <c r="AJ2038" t="str">
        <f t="shared" si="927"/>
        <v/>
      </c>
      <c r="AK2038" t="str">
        <f t="shared" si="928"/>
        <v/>
      </c>
      <c r="AL2038" t="str">
        <f t="shared" si="929"/>
        <v/>
      </c>
      <c r="AM2038" t="str">
        <f t="shared" si="930"/>
        <v/>
      </c>
    </row>
    <row r="2039" spans="1:39">
      <c r="A2039" t="s">
        <v>28</v>
      </c>
      <c r="C2039" t="s">
        <v>1</v>
      </c>
      <c r="D2039" t="s">
        <v>1658</v>
      </c>
      <c r="E2039" t="s">
        <v>3</v>
      </c>
      <c r="G2039">
        <v>200</v>
      </c>
      <c r="H2039">
        <v>11384</v>
      </c>
      <c r="I2039" t="s">
        <v>1</v>
      </c>
      <c r="J2039" t="s">
        <v>33</v>
      </c>
      <c r="K2039" t="str">
        <f t="shared" si="902"/>
        <v/>
      </c>
      <c r="L2039" t="str">
        <f t="shared" si="903"/>
        <v/>
      </c>
      <c r="M2039" t="str">
        <f t="shared" si="904"/>
        <v/>
      </c>
      <c r="N2039" t="str">
        <f t="shared" si="905"/>
        <v>Visiteur</v>
      </c>
      <c r="O2039" t="str">
        <f t="shared" si="906"/>
        <v>Googlebot/2</v>
      </c>
      <c r="P2039" t="str">
        <f t="shared" si="907"/>
        <v>Visiteur</v>
      </c>
      <c r="Q2039" t="str">
        <f t="shared" si="908"/>
        <v/>
      </c>
      <c r="R2039" t="str">
        <f t="shared" si="909"/>
        <v/>
      </c>
      <c r="S2039" t="str">
        <f t="shared" si="910"/>
        <v/>
      </c>
      <c r="T2039" t="str">
        <f t="shared" si="911"/>
        <v/>
      </c>
      <c r="U2039" t="str">
        <f t="shared" si="912"/>
        <v/>
      </c>
      <c r="V2039" t="str">
        <f t="shared" si="913"/>
        <v/>
      </c>
      <c r="W2039" t="str">
        <f t="shared" si="914"/>
        <v/>
      </c>
      <c r="X2039" t="str">
        <f t="shared" si="915"/>
        <v/>
      </c>
      <c r="Y2039" t="str">
        <f t="shared" si="916"/>
        <v/>
      </c>
      <c r="Z2039" t="str">
        <f t="shared" si="917"/>
        <v/>
      </c>
      <c r="AA2039" t="str">
        <f t="shared" si="918"/>
        <v/>
      </c>
      <c r="AB2039" t="str">
        <f t="shared" si="919"/>
        <v>Googlebot/2</v>
      </c>
      <c r="AC2039" t="str">
        <f t="shared" si="920"/>
        <v/>
      </c>
      <c r="AD2039" t="str">
        <f t="shared" si="921"/>
        <v/>
      </c>
      <c r="AE2039" t="str">
        <f t="shared" si="922"/>
        <v/>
      </c>
      <c r="AF2039" t="str">
        <f t="shared" si="923"/>
        <v/>
      </c>
      <c r="AG2039" t="str">
        <f t="shared" si="924"/>
        <v/>
      </c>
      <c r="AH2039" t="str">
        <f t="shared" si="925"/>
        <v/>
      </c>
      <c r="AI2039" t="str">
        <f t="shared" si="926"/>
        <v/>
      </c>
      <c r="AJ2039" t="str">
        <f t="shared" si="927"/>
        <v/>
      </c>
      <c r="AK2039" t="str">
        <f t="shared" si="928"/>
        <v/>
      </c>
      <c r="AL2039" t="str">
        <f t="shared" si="929"/>
        <v/>
      </c>
      <c r="AM2039" t="str">
        <f t="shared" si="930"/>
        <v/>
      </c>
    </row>
    <row r="2040" spans="1:39">
      <c r="A2040" t="s">
        <v>39</v>
      </c>
      <c r="C2040" t="s">
        <v>1</v>
      </c>
      <c r="D2040" t="s">
        <v>1659</v>
      </c>
      <c r="E2040" t="s">
        <v>3</v>
      </c>
      <c r="G2040">
        <v>200</v>
      </c>
      <c r="H2040">
        <v>55135</v>
      </c>
      <c r="I2040" t="s">
        <v>1</v>
      </c>
      <c r="J2040" t="s">
        <v>41</v>
      </c>
      <c r="K2040" t="str">
        <f t="shared" si="902"/>
        <v/>
      </c>
      <c r="L2040" t="str">
        <f t="shared" si="903"/>
        <v/>
      </c>
      <c r="M2040" t="str">
        <f t="shared" si="904"/>
        <v/>
      </c>
      <c r="N2040" t="str">
        <f t="shared" si="905"/>
        <v>Bot</v>
      </c>
      <c r="O2040" t="str">
        <f t="shared" si="906"/>
        <v>Hellocoton</v>
      </c>
      <c r="P2040" t="str">
        <f t="shared" si="907"/>
        <v>Visiteur</v>
      </c>
      <c r="Q2040" t="str">
        <f t="shared" si="908"/>
        <v/>
      </c>
      <c r="R2040" t="str">
        <f t="shared" si="909"/>
        <v/>
      </c>
      <c r="S2040" t="str">
        <f t="shared" si="910"/>
        <v/>
      </c>
      <c r="T2040" t="str">
        <f t="shared" si="911"/>
        <v/>
      </c>
      <c r="U2040" t="str">
        <f t="shared" si="912"/>
        <v/>
      </c>
      <c r="V2040" t="str">
        <f t="shared" si="913"/>
        <v/>
      </c>
      <c r="W2040" t="str">
        <f t="shared" si="914"/>
        <v/>
      </c>
      <c r="X2040" t="str">
        <f t="shared" si="915"/>
        <v/>
      </c>
      <c r="Y2040" t="str">
        <f t="shared" si="916"/>
        <v/>
      </c>
      <c r="Z2040" t="str">
        <f t="shared" si="917"/>
        <v/>
      </c>
      <c r="AA2040" t="str">
        <f t="shared" si="918"/>
        <v/>
      </c>
      <c r="AB2040" t="str">
        <f t="shared" si="919"/>
        <v/>
      </c>
      <c r="AC2040" t="str">
        <f t="shared" si="920"/>
        <v/>
      </c>
      <c r="AD2040" t="str">
        <f t="shared" si="921"/>
        <v/>
      </c>
      <c r="AE2040" t="str">
        <f t="shared" si="922"/>
        <v/>
      </c>
      <c r="AF2040" t="str">
        <f t="shared" si="923"/>
        <v/>
      </c>
      <c r="AG2040" t="str">
        <f t="shared" si="924"/>
        <v/>
      </c>
      <c r="AH2040" t="str">
        <f t="shared" si="925"/>
        <v>Hellocoton</v>
      </c>
      <c r="AI2040" t="str">
        <f t="shared" si="926"/>
        <v/>
      </c>
      <c r="AJ2040" t="str">
        <f t="shared" si="927"/>
        <v/>
      </c>
      <c r="AK2040" t="str">
        <f t="shared" si="928"/>
        <v/>
      </c>
      <c r="AL2040" t="str">
        <f t="shared" si="929"/>
        <v/>
      </c>
      <c r="AM2040" t="str">
        <f t="shared" si="930"/>
        <v/>
      </c>
    </row>
    <row r="2041" spans="1:39">
      <c r="A2041" t="s">
        <v>28</v>
      </c>
      <c r="C2041" t="s">
        <v>1</v>
      </c>
      <c r="D2041" t="s">
        <v>1660</v>
      </c>
      <c r="E2041" t="s">
        <v>3</v>
      </c>
      <c r="G2041">
        <v>200</v>
      </c>
      <c r="H2041">
        <v>496</v>
      </c>
      <c r="I2041" t="s">
        <v>1</v>
      </c>
      <c r="J2041" t="s">
        <v>33</v>
      </c>
      <c r="K2041" t="str">
        <f t="shared" si="902"/>
        <v/>
      </c>
      <c r="L2041" t="str">
        <f t="shared" si="903"/>
        <v/>
      </c>
      <c r="M2041" t="str">
        <f t="shared" si="904"/>
        <v/>
      </c>
      <c r="N2041" t="str">
        <f t="shared" si="905"/>
        <v>Bot</v>
      </c>
      <c r="O2041" t="str">
        <f t="shared" si="906"/>
        <v>Googlebot/2</v>
      </c>
      <c r="P2041" t="str">
        <f t="shared" si="907"/>
        <v>Visiteur</v>
      </c>
      <c r="Q2041" t="str">
        <f t="shared" si="908"/>
        <v/>
      </c>
      <c r="R2041" t="str">
        <f t="shared" si="909"/>
        <v/>
      </c>
      <c r="S2041" t="str">
        <f t="shared" si="910"/>
        <v/>
      </c>
      <c r="T2041" t="str">
        <f t="shared" si="911"/>
        <v/>
      </c>
      <c r="U2041" t="str">
        <f t="shared" si="912"/>
        <v/>
      </c>
      <c r="V2041" t="str">
        <f t="shared" si="913"/>
        <v/>
      </c>
      <c r="W2041" t="str">
        <f t="shared" si="914"/>
        <v/>
      </c>
      <c r="X2041" t="str">
        <f t="shared" si="915"/>
        <v/>
      </c>
      <c r="Y2041" t="str">
        <f t="shared" si="916"/>
        <v/>
      </c>
      <c r="Z2041" t="str">
        <f t="shared" si="917"/>
        <v/>
      </c>
      <c r="AA2041" t="str">
        <f t="shared" si="918"/>
        <v/>
      </c>
      <c r="AB2041" t="str">
        <f t="shared" si="919"/>
        <v>Googlebot/2</v>
      </c>
      <c r="AC2041" t="str">
        <f t="shared" si="920"/>
        <v/>
      </c>
      <c r="AD2041" t="str">
        <f t="shared" si="921"/>
        <v/>
      </c>
      <c r="AE2041" t="str">
        <f t="shared" si="922"/>
        <v/>
      </c>
      <c r="AF2041" t="str">
        <f t="shared" si="923"/>
        <v/>
      </c>
      <c r="AG2041" t="str">
        <f t="shared" si="924"/>
        <v/>
      </c>
      <c r="AH2041" t="str">
        <f t="shared" si="925"/>
        <v/>
      </c>
      <c r="AI2041" t="str">
        <f t="shared" si="926"/>
        <v/>
      </c>
      <c r="AJ2041" t="str">
        <f t="shared" si="927"/>
        <v/>
      </c>
      <c r="AK2041" t="str">
        <f t="shared" si="928"/>
        <v/>
      </c>
      <c r="AL2041" t="str">
        <f t="shared" si="929"/>
        <v/>
      </c>
      <c r="AM2041" t="str">
        <f t="shared" si="930"/>
        <v/>
      </c>
    </row>
    <row r="2042" spans="1:39">
      <c r="A2042" t="s">
        <v>78</v>
      </c>
      <c r="C2042" t="s">
        <v>1</v>
      </c>
      <c r="D2042" t="s">
        <v>1661</v>
      </c>
      <c r="E2042" t="s">
        <v>3</v>
      </c>
      <c r="G2042">
        <v>200</v>
      </c>
      <c r="H2042">
        <v>1890</v>
      </c>
      <c r="I2042" t="s">
        <v>1</v>
      </c>
      <c r="J2042" t="s">
        <v>80</v>
      </c>
      <c r="K2042" t="str">
        <f t="shared" si="902"/>
        <v/>
      </c>
      <c r="L2042" t="str">
        <f t="shared" si="903"/>
        <v/>
      </c>
      <c r="M2042" t="str">
        <f t="shared" si="904"/>
        <v/>
      </c>
      <c r="N2042" t="str">
        <f t="shared" si="905"/>
        <v>Visiteur</v>
      </c>
      <c r="O2042" t="str">
        <f t="shared" si="906"/>
        <v>Moz</v>
      </c>
      <c r="P2042" t="str">
        <f t="shared" si="907"/>
        <v>Visiteur</v>
      </c>
      <c r="Q2042" t="str">
        <f t="shared" si="908"/>
        <v/>
      </c>
      <c r="R2042" t="str">
        <f t="shared" si="909"/>
        <v/>
      </c>
      <c r="S2042" t="str">
        <f t="shared" si="910"/>
        <v/>
      </c>
      <c r="T2042" t="str">
        <f t="shared" si="911"/>
        <v/>
      </c>
      <c r="U2042" t="str">
        <f t="shared" si="912"/>
        <v/>
      </c>
      <c r="V2042" t="str">
        <f t="shared" si="913"/>
        <v>Moz</v>
      </c>
      <c r="W2042" t="str">
        <f t="shared" si="914"/>
        <v/>
      </c>
      <c r="X2042" t="str">
        <f t="shared" si="915"/>
        <v/>
      </c>
      <c r="Y2042" t="str">
        <f t="shared" si="916"/>
        <v/>
      </c>
      <c r="Z2042" t="str">
        <f t="shared" si="917"/>
        <v/>
      </c>
      <c r="AA2042" t="str">
        <f t="shared" si="918"/>
        <v/>
      </c>
      <c r="AB2042" t="str">
        <f t="shared" si="919"/>
        <v/>
      </c>
      <c r="AC2042" t="str">
        <f t="shared" si="920"/>
        <v/>
      </c>
      <c r="AD2042" t="str">
        <f t="shared" si="921"/>
        <v/>
      </c>
      <c r="AE2042" t="str">
        <f t="shared" si="922"/>
        <v/>
      </c>
      <c r="AF2042" t="str">
        <f t="shared" si="923"/>
        <v/>
      </c>
      <c r="AG2042" t="str">
        <f t="shared" si="924"/>
        <v/>
      </c>
      <c r="AH2042" t="str">
        <f t="shared" si="925"/>
        <v/>
      </c>
      <c r="AI2042" t="str">
        <f t="shared" si="926"/>
        <v/>
      </c>
      <c r="AJ2042" t="str">
        <f t="shared" si="927"/>
        <v/>
      </c>
      <c r="AK2042" t="str">
        <f t="shared" si="928"/>
        <v/>
      </c>
      <c r="AL2042" t="str">
        <f t="shared" si="929"/>
        <v/>
      </c>
      <c r="AM2042" t="str">
        <f t="shared" si="930"/>
        <v/>
      </c>
    </row>
    <row r="2043" spans="1:39">
      <c r="A2043" t="s">
        <v>68</v>
      </c>
      <c r="C2043" t="s">
        <v>1</v>
      </c>
      <c r="D2043" t="s">
        <v>1661</v>
      </c>
      <c r="E2043" t="s">
        <v>3</v>
      </c>
      <c r="G2043">
        <v>200</v>
      </c>
      <c r="H2043">
        <v>25</v>
      </c>
      <c r="I2043" t="s">
        <v>1</v>
      </c>
      <c r="J2043" t="s">
        <v>1662</v>
      </c>
      <c r="K2043" t="str">
        <f t="shared" si="902"/>
        <v/>
      </c>
      <c r="L2043" t="str">
        <f t="shared" si="903"/>
        <v/>
      </c>
      <c r="M2043" t="str">
        <f t="shared" si="904"/>
        <v/>
      </c>
      <c r="N2043" t="str">
        <f t="shared" si="905"/>
        <v>Spider</v>
      </c>
      <c r="O2043" t="str">
        <f t="shared" si="906"/>
        <v/>
      </c>
      <c r="P2043" t="str">
        <f t="shared" si="907"/>
        <v>Visiteur</v>
      </c>
      <c r="Q2043" t="str">
        <f t="shared" si="908"/>
        <v/>
      </c>
      <c r="R2043" t="str">
        <f t="shared" si="909"/>
        <v/>
      </c>
      <c r="S2043" t="str">
        <f t="shared" si="910"/>
        <v/>
      </c>
      <c r="T2043" t="str">
        <f t="shared" si="911"/>
        <v/>
      </c>
      <c r="U2043" t="str">
        <f t="shared" si="912"/>
        <v/>
      </c>
      <c r="V2043" t="str">
        <f t="shared" si="913"/>
        <v/>
      </c>
      <c r="W2043" t="str">
        <f t="shared" si="914"/>
        <v/>
      </c>
      <c r="X2043" t="str">
        <f t="shared" si="915"/>
        <v/>
      </c>
      <c r="Y2043" t="str">
        <f t="shared" si="916"/>
        <v/>
      </c>
      <c r="Z2043" t="str">
        <f t="shared" si="917"/>
        <v/>
      </c>
      <c r="AA2043" t="str">
        <f t="shared" si="918"/>
        <v/>
      </c>
      <c r="AB2043" t="str">
        <f t="shared" si="919"/>
        <v/>
      </c>
      <c r="AC2043" t="str">
        <f t="shared" si="920"/>
        <v/>
      </c>
      <c r="AD2043" t="str">
        <f t="shared" si="921"/>
        <v/>
      </c>
      <c r="AE2043" t="str">
        <f t="shared" si="922"/>
        <v/>
      </c>
      <c r="AF2043" t="str">
        <f t="shared" si="923"/>
        <v/>
      </c>
      <c r="AG2043" t="str">
        <f t="shared" si="924"/>
        <v/>
      </c>
      <c r="AH2043" t="str">
        <f t="shared" si="925"/>
        <v/>
      </c>
      <c r="AI2043" t="str">
        <f t="shared" si="926"/>
        <v/>
      </c>
      <c r="AJ2043" t="str">
        <f t="shared" si="927"/>
        <v/>
      </c>
      <c r="AK2043" t="str">
        <f t="shared" si="928"/>
        <v/>
      </c>
      <c r="AL2043" t="str">
        <f t="shared" si="929"/>
        <v/>
      </c>
      <c r="AM2043" t="str">
        <f t="shared" si="930"/>
        <v/>
      </c>
    </row>
    <row r="2044" spans="1:39">
      <c r="A2044" t="s">
        <v>1663</v>
      </c>
      <c r="C2044" t="s">
        <v>1</v>
      </c>
      <c r="D2044" t="s">
        <v>1664</v>
      </c>
      <c r="E2044" t="s">
        <v>3</v>
      </c>
      <c r="G2044">
        <v>301</v>
      </c>
      <c r="H2044" t="s">
        <v>1</v>
      </c>
      <c r="I2044" t="s">
        <v>1</v>
      </c>
      <c r="J2044" t="s">
        <v>65</v>
      </c>
      <c r="K2044" t="str">
        <f t="shared" si="902"/>
        <v/>
      </c>
      <c r="L2044" t="str">
        <f t="shared" si="903"/>
        <v/>
      </c>
      <c r="M2044" t="str">
        <f t="shared" si="904"/>
        <v/>
      </c>
      <c r="N2044" t="str">
        <f t="shared" si="905"/>
        <v>Spider</v>
      </c>
      <c r="O2044" t="str">
        <f t="shared" si="906"/>
        <v>Baiduspider</v>
      </c>
      <c r="P2044" t="str">
        <f t="shared" si="907"/>
        <v>Visiteur</v>
      </c>
      <c r="Q2044" t="str">
        <f t="shared" si="908"/>
        <v/>
      </c>
      <c r="R2044" t="str">
        <f t="shared" si="909"/>
        <v/>
      </c>
      <c r="S2044" t="str">
        <f t="shared" si="910"/>
        <v/>
      </c>
      <c r="T2044" t="str">
        <f t="shared" si="911"/>
        <v/>
      </c>
      <c r="U2044" t="str">
        <f t="shared" si="912"/>
        <v/>
      </c>
      <c r="V2044" t="str">
        <f t="shared" si="913"/>
        <v/>
      </c>
      <c r="W2044" t="str">
        <f t="shared" si="914"/>
        <v/>
      </c>
      <c r="X2044" t="str">
        <f t="shared" si="915"/>
        <v/>
      </c>
      <c r="Y2044" t="str">
        <f t="shared" si="916"/>
        <v/>
      </c>
      <c r="Z2044" t="str">
        <f t="shared" si="917"/>
        <v/>
      </c>
      <c r="AA2044" t="str">
        <f t="shared" si="918"/>
        <v/>
      </c>
      <c r="AB2044" t="str">
        <f t="shared" si="919"/>
        <v/>
      </c>
      <c r="AC2044" t="str">
        <f t="shared" si="920"/>
        <v/>
      </c>
      <c r="AD2044" t="str">
        <f t="shared" si="921"/>
        <v/>
      </c>
      <c r="AE2044" t="str">
        <f t="shared" si="922"/>
        <v/>
      </c>
      <c r="AF2044" t="str">
        <f t="shared" si="923"/>
        <v/>
      </c>
      <c r="AG2044" t="str">
        <f t="shared" si="924"/>
        <v/>
      </c>
      <c r="AH2044" t="str">
        <f t="shared" si="925"/>
        <v/>
      </c>
      <c r="AI2044" t="str">
        <f t="shared" si="926"/>
        <v/>
      </c>
      <c r="AJ2044" t="str">
        <f t="shared" si="927"/>
        <v/>
      </c>
      <c r="AK2044" t="str">
        <f t="shared" si="928"/>
        <v/>
      </c>
      <c r="AL2044" t="str">
        <f t="shared" si="929"/>
        <v>Baiduspider</v>
      </c>
      <c r="AM2044" t="str">
        <f t="shared" si="930"/>
        <v/>
      </c>
    </row>
    <row r="2045" spans="1:39">
      <c r="A2045" t="s">
        <v>1616</v>
      </c>
      <c r="C2045" t="s">
        <v>1</v>
      </c>
      <c r="D2045" t="s">
        <v>1665</v>
      </c>
      <c r="E2045" t="s">
        <v>3</v>
      </c>
      <c r="G2045">
        <v>301</v>
      </c>
      <c r="H2045">
        <v>234</v>
      </c>
      <c r="I2045" t="s">
        <v>1</v>
      </c>
      <c r="J2045" t="s">
        <v>65</v>
      </c>
      <c r="K2045" t="str">
        <f t="shared" si="902"/>
        <v/>
      </c>
      <c r="L2045" t="str">
        <f t="shared" si="903"/>
        <v/>
      </c>
      <c r="M2045" t="str">
        <f t="shared" si="904"/>
        <v/>
      </c>
      <c r="N2045" t="str">
        <f t="shared" si="905"/>
        <v>Spider</v>
      </c>
      <c r="O2045" t="str">
        <f t="shared" si="906"/>
        <v>Baiduspider</v>
      </c>
      <c r="P2045" t="str">
        <f t="shared" si="907"/>
        <v>Visiteur</v>
      </c>
      <c r="Q2045" t="str">
        <f t="shared" si="908"/>
        <v/>
      </c>
      <c r="R2045" t="str">
        <f t="shared" si="909"/>
        <v/>
      </c>
      <c r="S2045" t="str">
        <f t="shared" si="910"/>
        <v/>
      </c>
      <c r="T2045" t="str">
        <f t="shared" si="911"/>
        <v/>
      </c>
      <c r="U2045" t="str">
        <f t="shared" si="912"/>
        <v/>
      </c>
      <c r="V2045" t="str">
        <f t="shared" si="913"/>
        <v/>
      </c>
      <c r="W2045" t="str">
        <f t="shared" si="914"/>
        <v/>
      </c>
      <c r="X2045" t="str">
        <f t="shared" si="915"/>
        <v/>
      </c>
      <c r="Y2045" t="str">
        <f t="shared" si="916"/>
        <v/>
      </c>
      <c r="Z2045" t="str">
        <f t="shared" si="917"/>
        <v/>
      </c>
      <c r="AA2045" t="str">
        <f t="shared" si="918"/>
        <v/>
      </c>
      <c r="AB2045" t="str">
        <f t="shared" si="919"/>
        <v/>
      </c>
      <c r="AC2045" t="str">
        <f t="shared" si="920"/>
        <v/>
      </c>
      <c r="AD2045" t="str">
        <f t="shared" si="921"/>
        <v/>
      </c>
      <c r="AE2045" t="str">
        <f t="shared" si="922"/>
        <v/>
      </c>
      <c r="AF2045" t="str">
        <f t="shared" si="923"/>
        <v/>
      </c>
      <c r="AG2045" t="str">
        <f t="shared" si="924"/>
        <v/>
      </c>
      <c r="AH2045" t="str">
        <f t="shared" si="925"/>
        <v/>
      </c>
      <c r="AI2045" t="str">
        <f t="shared" si="926"/>
        <v/>
      </c>
      <c r="AJ2045" t="str">
        <f t="shared" si="927"/>
        <v/>
      </c>
      <c r="AK2045" t="str">
        <f t="shared" si="928"/>
        <v/>
      </c>
      <c r="AL2045" t="str">
        <f t="shared" si="929"/>
        <v>Baiduspider</v>
      </c>
      <c r="AM2045" t="str">
        <f t="shared" si="930"/>
        <v/>
      </c>
    </row>
    <row r="2046" spans="1:39">
      <c r="A2046" t="s">
        <v>1666</v>
      </c>
      <c r="C2046" t="s">
        <v>1</v>
      </c>
      <c r="D2046" t="s">
        <v>1667</v>
      </c>
      <c r="E2046" t="s">
        <v>3</v>
      </c>
      <c r="G2046">
        <v>200</v>
      </c>
      <c r="H2046">
        <v>16925</v>
      </c>
      <c r="I2046" t="s">
        <v>1</v>
      </c>
      <c r="J2046" t="s">
        <v>65</v>
      </c>
      <c r="K2046" t="str">
        <f t="shared" si="902"/>
        <v/>
      </c>
      <c r="L2046" t="str">
        <f t="shared" si="903"/>
        <v/>
      </c>
      <c r="M2046" t="str">
        <f t="shared" si="904"/>
        <v/>
      </c>
      <c r="N2046" t="str">
        <f t="shared" si="905"/>
        <v>Visiteur</v>
      </c>
      <c r="O2046" t="str">
        <f t="shared" si="906"/>
        <v>Baiduspider</v>
      </c>
      <c r="P2046" t="str">
        <f t="shared" si="907"/>
        <v>Visiteur</v>
      </c>
      <c r="Q2046" t="str">
        <f t="shared" si="908"/>
        <v/>
      </c>
      <c r="R2046" t="str">
        <f t="shared" si="909"/>
        <v/>
      </c>
      <c r="S2046" t="str">
        <f t="shared" si="910"/>
        <v/>
      </c>
      <c r="T2046" t="str">
        <f t="shared" si="911"/>
        <v/>
      </c>
      <c r="U2046" t="str">
        <f t="shared" si="912"/>
        <v/>
      </c>
      <c r="V2046" t="str">
        <f t="shared" si="913"/>
        <v/>
      </c>
      <c r="W2046" t="str">
        <f t="shared" si="914"/>
        <v/>
      </c>
      <c r="X2046" t="str">
        <f t="shared" si="915"/>
        <v/>
      </c>
      <c r="Y2046" t="str">
        <f t="shared" si="916"/>
        <v/>
      </c>
      <c r="Z2046" t="str">
        <f t="shared" si="917"/>
        <v/>
      </c>
      <c r="AA2046" t="str">
        <f t="shared" si="918"/>
        <v/>
      </c>
      <c r="AB2046" t="str">
        <f t="shared" si="919"/>
        <v/>
      </c>
      <c r="AC2046" t="str">
        <f t="shared" si="920"/>
        <v/>
      </c>
      <c r="AD2046" t="str">
        <f t="shared" si="921"/>
        <v/>
      </c>
      <c r="AE2046" t="str">
        <f t="shared" si="922"/>
        <v/>
      </c>
      <c r="AF2046" t="str">
        <f t="shared" si="923"/>
        <v/>
      </c>
      <c r="AG2046" t="str">
        <f t="shared" si="924"/>
        <v/>
      </c>
      <c r="AH2046" t="str">
        <f t="shared" si="925"/>
        <v/>
      </c>
      <c r="AI2046" t="str">
        <f t="shared" si="926"/>
        <v/>
      </c>
      <c r="AJ2046" t="str">
        <f t="shared" si="927"/>
        <v/>
      </c>
      <c r="AK2046" t="str">
        <f t="shared" si="928"/>
        <v/>
      </c>
      <c r="AL2046" t="str">
        <f t="shared" si="929"/>
        <v>Baiduspider</v>
      </c>
      <c r="AM2046" t="str">
        <f t="shared" si="930"/>
        <v/>
      </c>
    </row>
    <row r="2047" spans="1:39">
      <c r="A2047" t="s">
        <v>68</v>
      </c>
      <c r="C2047" t="s">
        <v>1</v>
      </c>
      <c r="D2047" t="s">
        <v>1668</v>
      </c>
      <c r="E2047" t="s">
        <v>3</v>
      </c>
      <c r="G2047">
        <v>200</v>
      </c>
      <c r="H2047">
        <v>25</v>
      </c>
      <c r="I2047" t="s">
        <v>1669</v>
      </c>
      <c r="J2047" t="s">
        <v>1670</v>
      </c>
      <c r="K2047" t="str">
        <f t="shared" si="902"/>
        <v/>
      </c>
      <c r="L2047" t="str">
        <f t="shared" si="903"/>
        <v/>
      </c>
      <c r="M2047" t="str">
        <f t="shared" si="904"/>
        <v/>
      </c>
      <c r="N2047" t="str">
        <f t="shared" si="905"/>
        <v>Bot</v>
      </c>
      <c r="O2047" t="str">
        <f t="shared" si="906"/>
        <v/>
      </c>
      <c r="P2047" t="str">
        <f t="shared" si="907"/>
        <v>Visiteur</v>
      </c>
      <c r="Q2047" t="str">
        <f t="shared" si="908"/>
        <v/>
      </c>
      <c r="R2047" t="str">
        <f t="shared" si="909"/>
        <v/>
      </c>
      <c r="S2047" t="str">
        <f t="shared" si="910"/>
        <v/>
      </c>
      <c r="T2047" t="str">
        <f t="shared" si="911"/>
        <v/>
      </c>
      <c r="U2047" t="str">
        <f t="shared" si="912"/>
        <v/>
      </c>
      <c r="V2047" t="str">
        <f t="shared" si="913"/>
        <v/>
      </c>
      <c r="W2047" t="str">
        <f t="shared" si="914"/>
        <v/>
      </c>
      <c r="X2047" t="str">
        <f t="shared" si="915"/>
        <v/>
      </c>
      <c r="Y2047" t="str">
        <f t="shared" si="916"/>
        <v/>
      </c>
      <c r="Z2047" t="str">
        <f t="shared" si="917"/>
        <v/>
      </c>
      <c r="AA2047" t="str">
        <f t="shared" si="918"/>
        <v/>
      </c>
      <c r="AB2047" t="str">
        <f t="shared" si="919"/>
        <v/>
      </c>
      <c r="AC2047" t="str">
        <f t="shared" si="920"/>
        <v/>
      </c>
      <c r="AD2047" t="str">
        <f t="shared" si="921"/>
        <v/>
      </c>
      <c r="AE2047" t="str">
        <f t="shared" si="922"/>
        <v/>
      </c>
      <c r="AF2047" t="str">
        <f t="shared" si="923"/>
        <v/>
      </c>
      <c r="AG2047" t="str">
        <f t="shared" si="924"/>
        <v/>
      </c>
      <c r="AH2047" t="str">
        <f t="shared" si="925"/>
        <v/>
      </c>
      <c r="AI2047" t="str">
        <f t="shared" si="926"/>
        <v/>
      </c>
      <c r="AJ2047" t="str">
        <f t="shared" si="927"/>
        <v/>
      </c>
      <c r="AK2047" t="str">
        <f t="shared" si="928"/>
        <v/>
      </c>
      <c r="AL2047" t="str">
        <f t="shared" si="929"/>
        <v/>
      </c>
      <c r="AM2047" t="str">
        <f t="shared" si="930"/>
        <v/>
      </c>
    </row>
    <row r="2048" spans="1:39">
      <c r="A2048" t="s">
        <v>206</v>
      </c>
      <c r="C2048" t="s">
        <v>1</v>
      </c>
      <c r="D2048" t="s">
        <v>1671</v>
      </c>
      <c r="E2048" t="s">
        <v>3</v>
      </c>
      <c r="G2048">
        <v>301</v>
      </c>
      <c r="H2048">
        <v>234</v>
      </c>
      <c r="I2048" t="s">
        <v>1</v>
      </c>
      <c r="J2048" t="s">
        <v>114</v>
      </c>
      <c r="K2048" t="str">
        <f t="shared" si="902"/>
        <v/>
      </c>
      <c r="L2048" t="str">
        <f t="shared" si="903"/>
        <v/>
      </c>
      <c r="M2048" t="str">
        <f t="shared" si="904"/>
        <v/>
      </c>
      <c r="N2048" t="str">
        <f t="shared" si="905"/>
        <v>Bot</v>
      </c>
      <c r="O2048" t="str">
        <f t="shared" si="906"/>
        <v>Yandex</v>
      </c>
      <c r="P2048" t="str">
        <f t="shared" si="907"/>
        <v>YandexBot</v>
      </c>
      <c r="Q2048" t="str">
        <f t="shared" si="908"/>
        <v/>
      </c>
      <c r="R2048" t="str">
        <f t="shared" si="909"/>
        <v/>
      </c>
      <c r="S2048" t="str">
        <f t="shared" si="910"/>
        <v/>
      </c>
      <c r="T2048" t="str">
        <f t="shared" si="911"/>
        <v>Yandex</v>
      </c>
      <c r="U2048" t="str">
        <f t="shared" si="912"/>
        <v/>
      </c>
      <c r="V2048" t="str">
        <f t="shared" si="913"/>
        <v/>
      </c>
      <c r="W2048" t="str">
        <f t="shared" si="914"/>
        <v/>
      </c>
      <c r="X2048" t="str">
        <f t="shared" si="915"/>
        <v/>
      </c>
      <c r="Y2048" t="str">
        <f t="shared" si="916"/>
        <v/>
      </c>
      <c r="Z2048" t="str">
        <f t="shared" si="917"/>
        <v/>
      </c>
      <c r="AA2048" t="str">
        <f t="shared" si="918"/>
        <v/>
      </c>
      <c r="AB2048" t="str">
        <f t="shared" si="919"/>
        <v/>
      </c>
      <c r="AC2048" t="str">
        <f t="shared" si="920"/>
        <v/>
      </c>
      <c r="AD2048" t="str">
        <f t="shared" si="921"/>
        <v/>
      </c>
      <c r="AE2048" t="str">
        <f t="shared" si="922"/>
        <v/>
      </c>
      <c r="AF2048" t="str">
        <f t="shared" si="923"/>
        <v/>
      </c>
      <c r="AG2048" t="str">
        <f t="shared" si="924"/>
        <v/>
      </c>
      <c r="AH2048" t="str">
        <f t="shared" si="925"/>
        <v/>
      </c>
      <c r="AI2048" t="str">
        <f t="shared" si="926"/>
        <v/>
      </c>
      <c r="AJ2048" t="str">
        <f t="shared" si="927"/>
        <v/>
      </c>
      <c r="AK2048" t="str">
        <f t="shared" si="928"/>
        <v/>
      </c>
      <c r="AL2048" t="str">
        <f t="shared" si="929"/>
        <v/>
      </c>
      <c r="AM2048" t="str">
        <f t="shared" si="930"/>
        <v/>
      </c>
    </row>
    <row r="2049" spans="1:39">
      <c r="A2049" t="s">
        <v>208</v>
      </c>
      <c r="C2049" t="s">
        <v>1</v>
      </c>
      <c r="D2049" t="s">
        <v>1672</v>
      </c>
      <c r="E2049" t="s">
        <v>3</v>
      </c>
      <c r="G2049">
        <v>200</v>
      </c>
      <c r="H2049">
        <v>16925</v>
      </c>
      <c r="I2049" t="s">
        <v>1</v>
      </c>
      <c r="J2049" t="s">
        <v>114</v>
      </c>
      <c r="K2049" t="str">
        <f t="shared" si="902"/>
        <v/>
      </c>
      <c r="L2049" t="str">
        <f t="shared" si="903"/>
        <v/>
      </c>
      <c r="M2049" t="str">
        <f t="shared" si="904"/>
        <v/>
      </c>
      <c r="N2049" t="str">
        <f t="shared" si="905"/>
        <v>Bot</v>
      </c>
      <c r="O2049" t="str">
        <f t="shared" si="906"/>
        <v>Yandex</v>
      </c>
      <c r="P2049" t="str">
        <f t="shared" si="907"/>
        <v>YandexBot</v>
      </c>
      <c r="Q2049" t="str">
        <f t="shared" si="908"/>
        <v/>
      </c>
      <c r="R2049" t="str">
        <f t="shared" si="909"/>
        <v/>
      </c>
      <c r="S2049" t="str">
        <f t="shared" si="910"/>
        <v/>
      </c>
      <c r="T2049" t="str">
        <f t="shared" si="911"/>
        <v>Yandex</v>
      </c>
      <c r="U2049" t="str">
        <f t="shared" si="912"/>
        <v/>
      </c>
      <c r="V2049" t="str">
        <f t="shared" si="913"/>
        <v/>
      </c>
      <c r="W2049" t="str">
        <f t="shared" si="914"/>
        <v/>
      </c>
      <c r="X2049" t="str">
        <f t="shared" si="915"/>
        <v/>
      </c>
      <c r="Y2049" t="str">
        <f t="shared" si="916"/>
        <v/>
      </c>
      <c r="Z2049" t="str">
        <f t="shared" si="917"/>
        <v/>
      </c>
      <c r="AA2049" t="str">
        <f t="shared" si="918"/>
        <v/>
      </c>
      <c r="AB2049" t="str">
        <f t="shared" si="919"/>
        <v/>
      </c>
      <c r="AC2049" t="str">
        <f t="shared" si="920"/>
        <v/>
      </c>
      <c r="AD2049" t="str">
        <f t="shared" si="921"/>
        <v/>
      </c>
      <c r="AE2049" t="str">
        <f t="shared" si="922"/>
        <v/>
      </c>
      <c r="AF2049" t="str">
        <f t="shared" si="923"/>
        <v/>
      </c>
      <c r="AG2049" t="str">
        <f t="shared" si="924"/>
        <v/>
      </c>
      <c r="AH2049" t="str">
        <f t="shared" si="925"/>
        <v/>
      </c>
      <c r="AI2049" t="str">
        <f t="shared" si="926"/>
        <v/>
      </c>
      <c r="AJ2049" t="str">
        <f t="shared" si="927"/>
        <v/>
      </c>
      <c r="AK2049" t="str">
        <f t="shared" si="928"/>
        <v/>
      </c>
      <c r="AL2049" t="str">
        <f t="shared" si="929"/>
        <v/>
      </c>
      <c r="AM2049" t="str">
        <f t="shared" si="930"/>
        <v/>
      </c>
    </row>
    <row r="2050" spans="1:39">
      <c r="A2050" t="s">
        <v>1673</v>
      </c>
      <c r="C2050" t="s">
        <v>1</v>
      </c>
      <c r="D2050" t="s">
        <v>1674</v>
      </c>
      <c r="E2050" t="s">
        <v>3</v>
      </c>
      <c r="G2050">
        <v>301</v>
      </c>
      <c r="H2050" t="s">
        <v>1</v>
      </c>
      <c r="I2050" t="s">
        <v>1</v>
      </c>
      <c r="J2050" t="s">
        <v>7</v>
      </c>
      <c r="K2050" t="str">
        <f t="shared" si="902"/>
        <v/>
      </c>
      <c r="L2050" t="str">
        <f t="shared" si="903"/>
        <v/>
      </c>
      <c r="M2050" t="str">
        <f t="shared" si="904"/>
        <v/>
      </c>
      <c r="N2050" t="str">
        <f t="shared" si="905"/>
        <v>Bot</v>
      </c>
      <c r="O2050" t="str">
        <f t="shared" si="906"/>
        <v>Yandex</v>
      </c>
      <c r="P2050" t="str">
        <f t="shared" si="907"/>
        <v>YandexBot</v>
      </c>
      <c r="Q2050" t="str">
        <f t="shared" si="908"/>
        <v/>
      </c>
      <c r="R2050" t="str">
        <f t="shared" si="909"/>
        <v/>
      </c>
      <c r="S2050" t="str">
        <f t="shared" si="910"/>
        <v/>
      </c>
      <c r="T2050" t="str">
        <f t="shared" si="911"/>
        <v>Yandex</v>
      </c>
      <c r="U2050" t="str">
        <f t="shared" si="912"/>
        <v/>
      </c>
      <c r="V2050" t="str">
        <f t="shared" si="913"/>
        <v/>
      </c>
      <c r="W2050" t="str">
        <f t="shared" si="914"/>
        <v/>
      </c>
      <c r="X2050" t="str">
        <f t="shared" si="915"/>
        <v/>
      </c>
      <c r="Y2050" t="str">
        <f t="shared" si="916"/>
        <v/>
      </c>
      <c r="Z2050" t="str">
        <f t="shared" si="917"/>
        <v/>
      </c>
      <c r="AA2050" t="str">
        <f t="shared" si="918"/>
        <v/>
      </c>
      <c r="AB2050" t="str">
        <f t="shared" si="919"/>
        <v/>
      </c>
      <c r="AC2050" t="str">
        <f t="shared" si="920"/>
        <v/>
      </c>
      <c r="AD2050" t="str">
        <f t="shared" si="921"/>
        <v/>
      </c>
      <c r="AE2050" t="str">
        <f t="shared" si="922"/>
        <v/>
      </c>
      <c r="AF2050" t="str">
        <f t="shared" si="923"/>
        <v/>
      </c>
      <c r="AG2050" t="str">
        <f t="shared" si="924"/>
        <v/>
      </c>
      <c r="AH2050" t="str">
        <f t="shared" si="925"/>
        <v/>
      </c>
      <c r="AI2050" t="str">
        <f t="shared" si="926"/>
        <v/>
      </c>
      <c r="AJ2050" t="str">
        <f t="shared" si="927"/>
        <v/>
      </c>
      <c r="AK2050" t="str">
        <f t="shared" si="928"/>
        <v/>
      </c>
      <c r="AL2050" t="str">
        <f t="shared" si="929"/>
        <v/>
      </c>
      <c r="AM2050" t="str">
        <f t="shared" si="930"/>
        <v/>
      </c>
    </row>
    <row r="2051" spans="1:39">
      <c r="A2051" t="s">
        <v>1675</v>
      </c>
      <c r="C2051" t="s">
        <v>1</v>
      </c>
      <c r="D2051" t="s">
        <v>1676</v>
      </c>
      <c r="E2051" t="s">
        <v>3</v>
      </c>
      <c r="G2051">
        <v>200</v>
      </c>
      <c r="H2051">
        <v>543</v>
      </c>
      <c r="I2051" t="s">
        <v>1</v>
      </c>
      <c r="J2051" t="s">
        <v>33</v>
      </c>
      <c r="K2051" t="str">
        <f t="shared" ref="K2051:K2114" si="931">IF(COUNTIF(F2051,"*search*"),"search","")</f>
        <v/>
      </c>
      <c r="L2051" t="str">
        <f t="shared" ref="L2051:L2114" si="932">IF(COUNTIF(I2051,"*.ru*"),".ru","")</f>
        <v/>
      </c>
      <c r="M2051" t="str">
        <f t="shared" ref="M2051:M2114" si="933">MID(F2051,1,4)</f>
        <v/>
      </c>
      <c r="N2051" t="str">
        <f t="shared" ref="N2051:N2114" si="934">IF(COUNTIF(J2052,"*bot*"),"Bot",IF(COUNTIF(J2052,"*spider*" ), "Spider","Visiteur"))</f>
        <v>Bot</v>
      </c>
      <c r="O2051" t="str">
        <f t="shared" ref="O2051:O2114" si="935">CONCATENATE(Q2051,R2051,S2051,T2051,U2051,V2051,W2051,X2051,Y2051,Z2051,AA2051,AB2051,AC2051,AD2051,AE2051,AF2051,AG2051,AH2051,AI2051,AJ2051,AK2051,AL2051,AM2051)</f>
        <v>Googlebot/2</v>
      </c>
      <c r="P2051" t="str">
        <f t="shared" ref="P2051:P2114" si="936">IF(COUNTIF(J2051,"*Googlebot-Image*"),"Googlebot-Image",IF(COUNTIF(J2051,"*Chrome/41*"),"Googlebot",IF(COUNTIF(J2051,"*Chrome/7*"),"Googlebot Smartphone",IF(COUNTIF(J2051,"*Yandex*" ), "YandexBot","Visiteur"))))</f>
        <v>Visiteur</v>
      </c>
      <c r="Q2051" t="str">
        <f t="shared" ref="Q2051:Q2114" si="937">IF(COUNTIF(J2051,"*Googlebot-Image*"),"Googlebot-Image","")</f>
        <v/>
      </c>
      <c r="R2051" t="str">
        <f t="shared" ref="R2051:R2114" si="938">IF(COUNTIF(J2051,"*Chrome/41*"),"Googlebot","")</f>
        <v/>
      </c>
      <c r="S2051" t="str">
        <f t="shared" ref="S2051:S2114" si="939">IF(COUNTIF(J2051,"*Chrome/7*"),"Googlebot Smartphone","")</f>
        <v/>
      </c>
      <c r="T2051" t="str">
        <f t="shared" ref="T2051:T2114" si="940">IF(COUNTIF(J2051,"*Yandex*"),"Yandex","")</f>
        <v/>
      </c>
      <c r="U2051" t="str">
        <f t="shared" ref="U2051:U2114" si="941">IF(COUNTIF(J2051,"*bingbot*"),"Bingbot","")</f>
        <v/>
      </c>
      <c r="V2051" t="str">
        <f t="shared" ref="V2051:V2114" si="942">IF(COUNTIF(J2051,"*DotBot*"),"Moz","")</f>
        <v/>
      </c>
      <c r="W2051" t="str">
        <f t="shared" ref="W2051:W2114" si="943">IF(COUNTIF(J2051,"*BingPreview*"),"BingPreview","")</f>
        <v/>
      </c>
      <c r="X2051" t="str">
        <f t="shared" ref="X2051:X2114" si="944">IF(COUNTIF(J2051,"*Trident*"),"Internet Explorer","")</f>
        <v/>
      </c>
      <c r="Y2051" t="str">
        <f t="shared" ref="Y2051:Y2114" si="945">IF(COUNTIF(J2051,"*Chrome/5*"),"Google Chrome","")</f>
        <v/>
      </c>
      <c r="Z2051" t="str">
        <f t="shared" ref="Z2051:Z2114" si="946">IF(COUNTIF(J2051,"*Chrome/36*"),"Chrome 36","")</f>
        <v/>
      </c>
      <c r="AA2051" t="str">
        <f t="shared" ref="AA2051:AA2114" si="947">IF(COUNTIF(J2051,"*SemrushBot*"),"SemrushBot","")</f>
        <v/>
      </c>
      <c r="AB2051" t="str">
        <f t="shared" ref="AB2051:AB2114" si="948">IF(COUNTIF(J2051,"*Googlebot/2*"),"Googlebot/2","")</f>
        <v>Googlebot/2</v>
      </c>
      <c r="AC2051" t="str">
        <f t="shared" ref="AC2051:AC2114" si="949">IF(COUNTIF(J2051,"*X11*"),"Chrome 60","")</f>
        <v/>
      </c>
      <c r="AD2051" t="str">
        <f t="shared" ref="AD2051:AD2114" si="950">IF(COUNTIF(J2051,"*BLEXBot/1*"),"BLEXBot - Mozilla 5.0","")</f>
        <v/>
      </c>
      <c r="AE2051" t="str">
        <f t="shared" ref="AE2051:AE2114" si="951">IF(COUNTIF(J2051,"*Mail.RU_Bot*"),"Mail.RU_Bot","")</f>
        <v/>
      </c>
      <c r="AF2051" t="str">
        <f t="shared" ref="AF2051:AF2114" si="952">IF(COUNTIF(J2051,"*python-requests*"),"python-requests","")</f>
        <v/>
      </c>
      <c r="AG2051" t="str">
        <f t="shared" ref="AG2051:AG2114" si="953">IF(COUNTIF(J2051,"*Exabot*"),"Exabot","")</f>
        <v/>
      </c>
      <c r="AH2051" t="str">
        <f t="shared" ref="AH2051:AH2114" si="954">IF(COUNTIF(J2051,"*Hellocoton*"),"Hellocoton","")</f>
        <v/>
      </c>
      <c r="AI2051" t="str">
        <f t="shared" ref="AI2051:AI2114" si="955">IF(COUNTIF(J2051,"*Sogou web spider*"),"Sogou web spider","")</f>
        <v/>
      </c>
      <c r="AJ2051" t="str">
        <f t="shared" ref="AJ2051:AJ2114" si="956">IF(COUNTIF(J2051,"*MJ12bot*"),"MajesticBot","")</f>
        <v/>
      </c>
      <c r="AK2051" t="str">
        <f t="shared" ref="AK2051:AK2114" si="957">IF(COUNTIF(J2051,"*AhrefsBot/5*"),"AhrefsBot","")</f>
        <v/>
      </c>
      <c r="AL2051" t="str">
        <f t="shared" ref="AL2051:AL2114" si="958">IF(COUNTIF(J2051,"*Baiduspider/2*"),"Baiduspider","")</f>
        <v/>
      </c>
      <c r="AM2051" t="str">
        <f t="shared" ref="AM2051:AM2114" si="959">IF(COUNTIF(J2051,"*CheckMarkNetwork/1*"),"CheckMarkNetwork","")</f>
        <v/>
      </c>
    </row>
    <row r="2052" spans="1:39">
      <c r="A2052" t="s">
        <v>202</v>
      </c>
      <c r="C2052" t="s">
        <v>1</v>
      </c>
      <c r="D2052" t="s">
        <v>1671</v>
      </c>
      <c r="E2052" t="s">
        <v>3</v>
      </c>
      <c r="G2052">
        <v>301</v>
      </c>
      <c r="H2052" t="s">
        <v>1</v>
      </c>
      <c r="I2052" t="s">
        <v>1</v>
      </c>
      <c r="J2052" t="s">
        <v>114</v>
      </c>
      <c r="K2052" t="str">
        <f t="shared" si="931"/>
        <v/>
      </c>
      <c r="L2052" t="str">
        <f t="shared" si="932"/>
        <v/>
      </c>
      <c r="M2052" t="str">
        <f t="shared" si="933"/>
        <v/>
      </c>
      <c r="N2052" t="str">
        <f t="shared" si="934"/>
        <v>Bot</v>
      </c>
      <c r="O2052" t="str">
        <f t="shared" si="935"/>
        <v>Yandex</v>
      </c>
      <c r="P2052" t="str">
        <f t="shared" si="936"/>
        <v>YandexBot</v>
      </c>
      <c r="Q2052" t="str">
        <f t="shared" si="937"/>
        <v/>
      </c>
      <c r="R2052" t="str">
        <f t="shared" si="938"/>
        <v/>
      </c>
      <c r="S2052" t="str">
        <f t="shared" si="939"/>
        <v/>
      </c>
      <c r="T2052" t="str">
        <f t="shared" si="940"/>
        <v>Yandex</v>
      </c>
      <c r="U2052" t="str">
        <f t="shared" si="941"/>
        <v/>
      </c>
      <c r="V2052" t="str">
        <f t="shared" si="942"/>
        <v/>
      </c>
      <c r="W2052" t="str">
        <f t="shared" si="943"/>
        <v/>
      </c>
      <c r="X2052" t="str">
        <f t="shared" si="944"/>
        <v/>
      </c>
      <c r="Y2052" t="str">
        <f t="shared" si="945"/>
        <v/>
      </c>
      <c r="Z2052" t="str">
        <f t="shared" si="946"/>
        <v/>
      </c>
      <c r="AA2052" t="str">
        <f t="shared" si="947"/>
        <v/>
      </c>
      <c r="AB2052" t="str">
        <f t="shared" si="948"/>
        <v/>
      </c>
      <c r="AC2052" t="str">
        <f t="shared" si="949"/>
        <v/>
      </c>
      <c r="AD2052" t="str">
        <f t="shared" si="950"/>
        <v/>
      </c>
      <c r="AE2052" t="str">
        <f t="shared" si="951"/>
        <v/>
      </c>
      <c r="AF2052" t="str">
        <f t="shared" si="952"/>
        <v/>
      </c>
      <c r="AG2052" t="str">
        <f t="shared" si="953"/>
        <v/>
      </c>
      <c r="AH2052" t="str">
        <f t="shared" si="954"/>
        <v/>
      </c>
      <c r="AI2052" t="str">
        <f t="shared" si="955"/>
        <v/>
      </c>
      <c r="AJ2052" t="str">
        <f t="shared" si="956"/>
        <v/>
      </c>
      <c r="AK2052" t="str">
        <f t="shared" si="957"/>
        <v/>
      </c>
      <c r="AL2052" t="str">
        <f t="shared" si="958"/>
        <v/>
      </c>
      <c r="AM2052" t="str">
        <f t="shared" si="959"/>
        <v/>
      </c>
    </row>
    <row r="2053" spans="1:39">
      <c r="A2053" t="s">
        <v>204</v>
      </c>
      <c r="C2053" t="s">
        <v>1</v>
      </c>
      <c r="D2053" t="s">
        <v>1677</v>
      </c>
      <c r="E2053" t="s">
        <v>3</v>
      </c>
      <c r="G2053">
        <v>200</v>
      </c>
      <c r="H2053">
        <v>543</v>
      </c>
      <c r="I2053" t="s">
        <v>1</v>
      </c>
      <c r="J2053" t="s">
        <v>114</v>
      </c>
      <c r="K2053" t="str">
        <f t="shared" si="931"/>
        <v/>
      </c>
      <c r="L2053" t="str">
        <f t="shared" si="932"/>
        <v/>
      </c>
      <c r="M2053" t="str">
        <f t="shared" si="933"/>
        <v/>
      </c>
      <c r="N2053" t="str">
        <f t="shared" si="934"/>
        <v>Bot</v>
      </c>
      <c r="O2053" t="str">
        <f t="shared" si="935"/>
        <v>Yandex</v>
      </c>
      <c r="P2053" t="str">
        <f t="shared" si="936"/>
        <v>YandexBot</v>
      </c>
      <c r="Q2053" t="str">
        <f t="shared" si="937"/>
        <v/>
      </c>
      <c r="R2053" t="str">
        <f t="shared" si="938"/>
        <v/>
      </c>
      <c r="S2053" t="str">
        <f t="shared" si="939"/>
        <v/>
      </c>
      <c r="T2053" t="str">
        <f t="shared" si="940"/>
        <v>Yandex</v>
      </c>
      <c r="U2053" t="str">
        <f t="shared" si="941"/>
        <v/>
      </c>
      <c r="V2053" t="str">
        <f t="shared" si="942"/>
        <v/>
      </c>
      <c r="W2053" t="str">
        <f t="shared" si="943"/>
        <v/>
      </c>
      <c r="X2053" t="str">
        <f t="shared" si="944"/>
        <v/>
      </c>
      <c r="Y2053" t="str">
        <f t="shared" si="945"/>
        <v/>
      </c>
      <c r="Z2053" t="str">
        <f t="shared" si="946"/>
        <v/>
      </c>
      <c r="AA2053" t="str">
        <f t="shared" si="947"/>
        <v/>
      </c>
      <c r="AB2053" t="str">
        <f t="shared" si="948"/>
        <v/>
      </c>
      <c r="AC2053" t="str">
        <f t="shared" si="949"/>
        <v/>
      </c>
      <c r="AD2053" t="str">
        <f t="shared" si="950"/>
        <v/>
      </c>
      <c r="AE2053" t="str">
        <f t="shared" si="951"/>
        <v/>
      </c>
      <c r="AF2053" t="str">
        <f t="shared" si="952"/>
        <v/>
      </c>
      <c r="AG2053" t="str">
        <f t="shared" si="953"/>
        <v/>
      </c>
      <c r="AH2053" t="str">
        <f t="shared" si="954"/>
        <v/>
      </c>
      <c r="AI2053" t="str">
        <f t="shared" si="955"/>
        <v/>
      </c>
      <c r="AJ2053" t="str">
        <f t="shared" si="956"/>
        <v/>
      </c>
      <c r="AK2053" t="str">
        <f t="shared" si="957"/>
        <v/>
      </c>
      <c r="AL2053" t="str">
        <f t="shared" si="958"/>
        <v/>
      </c>
      <c r="AM2053" t="str">
        <f t="shared" si="959"/>
        <v/>
      </c>
    </row>
    <row r="2054" spans="1:39">
      <c r="A2054" t="s">
        <v>1678</v>
      </c>
      <c r="C2054" t="s">
        <v>1</v>
      </c>
      <c r="D2054" t="s">
        <v>1679</v>
      </c>
      <c r="E2054" t="s">
        <v>3</v>
      </c>
      <c r="G2054">
        <v>301</v>
      </c>
      <c r="H2054">
        <v>234</v>
      </c>
      <c r="I2054" t="s">
        <v>1</v>
      </c>
      <c r="J2054" t="s">
        <v>7</v>
      </c>
      <c r="K2054" t="str">
        <f t="shared" si="931"/>
        <v/>
      </c>
      <c r="L2054" t="str">
        <f t="shared" si="932"/>
        <v/>
      </c>
      <c r="M2054" t="str">
        <f t="shared" si="933"/>
        <v/>
      </c>
      <c r="N2054" t="str">
        <f t="shared" si="934"/>
        <v>Bot</v>
      </c>
      <c r="O2054" t="str">
        <f t="shared" si="935"/>
        <v>Yandex</v>
      </c>
      <c r="P2054" t="str">
        <f t="shared" si="936"/>
        <v>YandexBot</v>
      </c>
      <c r="Q2054" t="str">
        <f t="shared" si="937"/>
        <v/>
      </c>
      <c r="R2054" t="str">
        <f t="shared" si="938"/>
        <v/>
      </c>
      <c r="S2054" t="str">
        <f t="shared" si="939"/>
        <v/>
      </c>
      <c r="T2054" t="str">
        <f t="shared" si="940"/>
        <v>Yandex</v>
      </c>
      <c r="U2054" t="str">
        <f t="shared" si="941"/>
        <v/>
      </c>
      <c r="V2054" t="str">
        <f t="shared" si="942"/>
        <v/>
      </c>
      <c r="W2054" t="str">
        <f t="shared" si="943"/>
        <v/>
      </c>
      <c r="X2054" t="str">
        <f t="shared" si="944"/>
        <v/>
      </c>
      <c r="Y2054" t="str">
        <f t="shared" si="945"/>
        <v/>
      </c>
      <c r="Z2054" t="str">
        <f t="shared" si="946"/>
        <v/>
      </c>
      <c r="AA2054" t="str">
        <f t="shared" si="947"/>
        <v/>
      </c>
      <c r="AB2054" t="str">
        <f t="shared" si="948"/>
        <v/>
      </c>
      <c r="AC2054" t="str">
        <f t="shared" si="949"/>
        <v/>
      </c>
      <c r="AD2054" t="str">
        <f t="shared" si="950"/>
        <v/>
      </c>
      <c r="AE2054" t="str">
        <f t="shared" si="951"/>
        <v/>
      </c>
      <c r="AF2054" t="str">
        <f t="shared" si="952"/>
        <v/>
      </c>
      <c r="AG2054" t="str">
        <f t="shared" si="953"/>
        <v/>
      </c>
      <c r="AH2054" t="str">
        <f t="shared" si="954"/>
        <v/>
      </c>
      <c r="AI2054" t="str">
        <f t="shared" si="955"/>
        <v/>
      </c>
      <c r="AJ2054" t="str">
        <f t="shared" si="956"/>
        <v/>
      </c>
      <c r="AK2054" t="str">
        <f t="shared" si="957"/>
        <v/>
      </c>
      <c r="AL2054" t="str">
        <f t="shared" si="958"/>
        <v/>
      </c>
      <c r="AM2054" t="str">
        <f t="shared" si="959"/>
        <v/>
      </c>
    </row>
    <row r="2055" spans="1:39">
      <c r="A2055" t="s">
        <v>1680</v>
      </c>
      <c r="C2055" t="s">
        <v>1</v>
      </c>
      <c r="D2055" t="s">
        <v>1681</v>
      </c>
      <c r="E2055" t="s">
        <v>3</v>
      </c>
      <c r="G2055">
        <v>200</v>
      </c>
      <c r="H2055">
        <v>16925</v>
      </c>
      <c r="I2055" t="s">
        <v>1</v>
      </c>
      <c r="J2055" t="s">
        <v>7</v>
      </c>
      <c r="K2055" t="str">
        <f t="shared" si="931"/>
        <v/>
      </c>
      <c r="L2055" t="str">
        <f t="shared" si="932"/>
        <v/>
      </c>
      <c r="M2055" t="str">
        <f t="shared" si="933"/>
        <v/>
      </c>
      <c r="N2055" t="str">
        <f t="shared" si="934"/>
        <v>Visiteur</v>
      </c>
      <c r="O2055" t="str">
        <f t="shared" si="935"/>
        <v>Yandex</v>
      </c>
      <c r="P2055" t="str">
        <f t="shared" si="936"/>
        <v>YandexBot</v>
      </c>
      <c r="Q2055" t="str">
        <f t="shared" si="937"/>
        <v/>
      </c>
      <c r="R2055" t="str">
        <f t="shared" si="938"/>
        <v/>
      </c>
      <c r="S2055" t="str">
        <f t="shared" si="939"/>
        <v/>
      </c>
      <c r="T2055" t="str">
        <f t="shared" si="940"/>
        <v>Yandex</v>
      </c>
      <c r="U2055" t="str">
        <f t="shared" si="941"/>
        <v/>
      </c>
      <c r="V2055" t="str">
        <f t="shared" si="942"/>
        <v/>
      </c>
      <c r="W2055" t="str">
        <f t="shared" si="943"/>
        <v/>
      </c>
      <c r="X2055" t="str">
        <f t="shared" si="944"/>
        <v/>
      </c>
      <c r="Y2055" t="str">
        <f t="shared" si="945"/>
        <v/>
      </c>
      <c r="Z2055" t="str">
        <f t="shared" si="946"/>
        <v/>
      </c>
      <c r="AA2055" t="str">
        <f t="shared" si="947"/>
        <v/>
      </c>
      <c r="AB2055" t="str">
        <f t="shared" si="948"/>
        <v/>
      </c>
      <c r="AC2055" t="str">
        <f t="shared" si="949"/>
        <v/>
      </c>
      <c r="AD2055" t="str">
        <f t="shared" si="950"/>
        <v/>
      </c>
      <c r="AE2055" t="str">
        <f t="shared" si="951"/>
        <v/>
      </c>
      <c r="AF2055" t="str">
        <f t="shared" si="952"/>
        <v/>
      </c>
      <c r="AG2055" t="str">
        <f t="shared" si="953"/>
        <v/>
      </c>
      <c r="AH2055" t="str">
        <f t="shared" si="954"/>
        <v/>
      </c>
      <c r="AI2055" t="str">
        <f t="shared" si="955"/>
        <v/>
      </c>
      <c r="AJ2055" t="str">
        <f t="shared" si="956"/>
        <v/>
      </c>
      <c r="AK2055" t="str">
        <f t="shared" si="957"/>
        <v/>
      </c>
      <c r="AL2055" t="str">
        <f t="shared" si="958"/>
        <v/>
      </c>
      <c r="AM2055" t="str">
        <f t="shared" si="959"/>
        <v/>
      </c>
    </row>
    <row r="2056" spans="1:39">
      <c r="A2056" t="s">
        <v>1682</v>
      </c>
      <c r="C2056" t="s">
        <v>1</v>
      </c>
      <c r="D2056" t="s">
        <v>1683</v>
      </c>
      <c r="E2056" t="s">
        <v>3</v>
      </c>
      <c r="G2056">
        <v>200</v>
      </c>
      <c r="H2056">
        <v>350835</v>
      </c>
      <c r="I2056" t="s">
        <v>1</v>
      </c>
      <c r="J2056" t="s">
        <v>1684</v>
      </c>
      <c r="K2056" t="str">
        <f t="shared" si="931"/>
        <v/>
      </c>
      <c r="L2056" t="str">
        <f t="shared" si="932"/>
        <v/>
      </c>
      <c r="M2056" t="str">
        <f t="shared" si="933"/>
        <v/>
      </c>
      <c r="N2056" t="str">
        <f t="shared" si="934"/>
        <v>Bot</v>
      </c>
      <c r="O2056" t="str">
        <f t="shared" si="935"/>
        <v/>
      </c>
      <c r="P2056" t="str">
        <f t="shared" si="936"/>
        <v>Visiteur</v>
      </c>
      <c r="Q2056" t="str">
        <f t="shared" si="937"/>
        <v/>
      </c>
      <c r="R2056" t="str">
        <f t="shared" si="938"/>
        <v/>
      </c>
      <c r="S2056" t="str">
        <f t="shared" si="939"/>
        <v/>
      </c>
      <c r="T2056" t="str">
        <f t="shared" si="940"/>
        <v/>
      </c>
      <c r="U2056" t="str">
        <f t="shared" si="941"/>
        <v/>
      </c>
      <c r="V2056" t="str">
        <f t="shared" si="942"/>
        <v/>
      </c>
      <c r="W2056" t="str">
        <f t="shared" si="943"/>
        <v/>
      </c>
      <c r="X2056" t="str">
        <f t="shared" si="944"/>
        <v/>
      </c>
      <c r="Y2056" t="str">
        <f t="shared" si="945"/>
        <v/>
      </c>
      <c r="Z2056" t="str">
        <f t="shared" si="946"/>
        <v/>
      </c>
      <c r="AA2056" t="str">
        <f t="shared" si="947"/>
        <v/>
      </c>
      <c r="AB2056" t="str">
        <f t="shared" si="948"/>
        <v/>
      </c>
      <c r="AC2056" t="str">
        <f t="shared" si="949"/>
        <v/>
      </c>
      <c r="AD2056" t="str">
        <f t="shared" si="950"/>
        <v/>
      </c>
      <c r="AE2056" t="str">
        <f t="shared" si="951"/>
        <v/>
      </c>
      <c r="AF2056" t="str">
        <f t="shared" si="952"/>
        <v/>
      </c>
      <c r="AG2056" t="str">
        <f t="shared" si="953"/>
        <v/>
      </c>
      <c r="AH2056" t="str">
        <f t="shared" si="954"/>
        <v/>
      </c>
      <c r="AI2056" t="str">
        <f t="shared" si="955"/>
        <v/>
      </c>
      <c r="AJ2056" t="str">
        <f t="shared" si="956"/>
        <v/>
      </c>
      <c r="AK2056" t="str">
        <f t="shared" si="957"/>
        <v/>
      </c>
      <c r="AL2056" t="str">
        <f t="shared" si="958"/>
        <v/>
      </c>
      <c r="AM2056" t="str">
        <f t="shared" si="959"/>
        <v/>
      </c>
    </row>
    <row r="2057" spans="1:39">
      <c r="A2057" t="s">
        <v>28</v>
      </c>
      <c r="C2057" t="s">
        <v>1</v>
      </c>
      <c r="D2057" t="s">
        <v>1676</v>
      </c>
      <c r="E2057" t="s">
        <v>3</v>
      </c>
      <c r="G2057">
        <v>200</v>
      </c>
      <c r="H2057">
        <v>11325</v>
      </c>
      <c r="I2057" t="s">
        <v>1</v>
      </c>
      <c r="J2057" t="s">
        <v>84</v>
      </c>
      <c r="K2057" t="str">
        <f t="shared" si="931"/>
        <v/>
      </c>
      <c r="L2057" t="str">
        <f t="shared" si="932"/>
        <v/>
      </c>
      <c r="M2057" t="str">
        <f t="shared" si="933"/>
        <v/>
      </c>
      <c r="N2057" t="str">
        <f t="shared" si="934"/>
        <v>Bot</v>
      </c>
      <c r="O2057" t="str">
        <f t="shared" si="935"/>
        <v>GooglebotGooglebot/2</v>
      </c>
      <c r="P2057" t="str">
        <f t="shared" si="936"/>
        <v>Googlebot</v>
      </c>
      <c r="Q2057" t="str">
        <f t="shared" si="937"/>
        <v/>
      </c>
      <c r="R2057" t="str">
        <f t="shared" si="938"/>
        <v>Googlebot</v>
      </c>
      <c r="S2057" t="str">
        <f t="shared" si="939"/>
        <v/>
      </c>
      <c r="T2057" t="str">
        <f t="shared" si="940"/>
        <v/>
      </c>
      <c r="U2057" t="str">
        <f t="shared" si="941"/>
        <v/>
      </c>
      <c r="V2057" t="str">
        <f t="shared" si="942"/>
        <v/>
      </c>
      <c r="W2057" t="str">
        <f t="shared" si="943"/>
        <v/>
      </c>
      <c r="X2057" t="str">
        <f t="shared" si="944"/>
        <v/>
      </c>
      <c r="Y2057" t="str">
        <f t="shared" si="945"/>
        <v/>
      </c>
      <c r="Z2057" t="str">
        <f t="shared" si="946"/>
        <v/>
      </c>
      <c r="AA2057" t="str">
        <f t="shared" si="947"/>
        <v/>
      </c>
      <c r="AB2057" t="str">
        <f t="shared" si="948"/>
        <v>Googlebot/2</v>
      </c>
      <c r="AC2057" t="str">
        <f t="shared" si="949"/>
        <v/>
      </c>
      <c r="AD2057" t="str">
        <f t="shared" si="950"/>
        <v/>
      </c>
      <c r="AE2057" t="str">
        <f t="shared" si="951"/>
        <v/>
      </c>
      <c r="AF2057" t="str">
        <f t="shared" si="952"/>
        <v/>
      </c>
      <c r="AG2057" t="str">
        <f t="shared" si="953"/>
        <v/>
      </c>
      <c r="AH2057" t="str">
        <f t="shared" si="954"/>
        <v/>
      </c>
      <c r="AI2057" t="str">
        <f t="shared" si="955"/>
        <v/>
      </c>
      <c r="AJ2057" t="str">
        <f t="shared" si="956"/>
        <v/>
      </c>
      <c r="AK2057" t="str">
        <f t="shared" si="957"/>
        <v/>
      </c>
      <c r="AL2057" t="str">
        <f t="shared" si="958"/>
        <v/>
      </c>
      <c r="AM2057" t="str">
        <f t="shared" si="959"/>
        <v/>
      </c>
    </row>
    <row r="2058" spans="1:39">
      <c r="A2058" t="s">
        <v>222</v>
      </c>
      <c r="C2058" t="s">
        <v>1</v>
      </c>
      <c r="D2058" t="s">
        <v>1685</v>
      </c>
      <c r="E2058" t="s">
        <v>3</v>
      </c>
      <c r="G2058">
        <v>200</v>
      </c>
      <c r="H2058">
        <v>13479</v>
      </c>
      <c r="I2058" t="s">
        <v>1</v>
      </c>
      <c r="J2058" t="s">
        <v>1686</v>
      </c>
      <c r="K2058" t="str">
        <f t="shared" si="931"/>
        <v/>
      </c>
      <c r="L2058" t="str">
        <f t="shared" si="932"/>
        <v/>
      </c>
      <c r="M2058" t="str">
        <f t="shared" si="933"/>
        <v/>
      </c>
      <c r="N2058" t="str">
        <f t="shared" si="934"/>
        <v>Bot</v>
      </c>
      <c r="O2058" t="str">
        <f t="shared" si="935"/>
        <v>Yandex</v>
      </c>
      <c r="P2058" t="str">
        <f t="shared" si="936"/>
        <v>YandexBot</v>
      </c>
      <c r="Q2058" t="str">
        <f t="shared" si="937"/>
        <v/>
      </c>
      <c r="R2058" t="str">
        <f t="shared" si="938"/>
        <v/>
      </c>
      <c r="S2058" t="str">
        <f t="shared" si="939"/>
        <v/>
      </c>
      <c r="T2058" t="str">
        <f t="shared" si="940"/>
        <v>Yandex</v>
      </c>
      <c r="U2058" t="str">
        <f t="shared" si="941"/>
        <v/>
      </c>
      <c r="V2058" t="str">
        <f t="shared" si="942"/>
        <v/>
      </c>
      <c r="W2058" t="str">
        <f t="shared" si="943"/>
        <v/>
      </c>
      <c r="X2058" t="str">
        <f t="shared" si="944"/>
        <v/>
      </c>
      <c r="Y2058" t="str">
        <f t="shared" si="945"/>
        <v/>
      </c>
      <c r="Z2058" t="str">
        <f t="shared" si="946"/>
        <v/>
      </c>
      <c r="AA2058" t="str">
        <f t="shared" si="947"/>
        <v/>
      </c>
      <c r="AB2058" t="str">
        <f t="shared" si="948"/>
        <v/>
      </c>
      <c r="AC2058" t="str">
        <f t="shared" si="949"/>
        <v/>
      </c>
      <c r="AD2058" t="str">
        <f t="shared" si="950"/>
        <v/>
      </c>
      <c r="AE2058" t="str">
        <f t="shared" si="951"/>
        <v/>
      </c>
      <c r="AF2058" t="str">
        <f t="shared" si="952"/>
        <v/>
      </c>
      <c r="AG2058" t="str">
        <f t="shared" si="953"/>
        <v/>
      </c>
      <c r="AH2058" t="str">
        <f t="shared" si="954"/>
        <v/>
      </c>
      <c r="AI2058" t="str">
        <f t="shared" si="955"/>
        <v/>
      </c>
      <c r="AJ2058" t="str">
        <f t="shared" si="956"/>
        <v/>
      </c>
      <c r="AK2058" t="str">
        <f t="shared" si="957"/>
        <v/>
      </c>
      <c r="AL2058" t="str">
        <f t="shared" si="958"/>
        <v/>
      </c>
      <c r="AM2058" t="str">
        <f t="shared" si="959"/>
        <v/>
      </c>
    </row>
    <row r="2059" spans="1:39">
      <c r="A2059" t="s">
        <v>47</v>
      </c>
      <c r="C2059" t="s">
        <v>1</v>
      </c>
      <c r="D2059" t="s">
        <v>1687</v>
      </c>
      <c r="E2059" t="s">
        <v>3</v>
      </c>
      <c r="G2059">
        <v>200</v>
      </c>
      <c r="H2059">
        <v>1911</v>
      </c>
      <c r="I2059" t="s">
        <v>1688</v>
      </c>
      <c r="J2059" t="s">
        <v>1686</v>
      </c>
      <c r="K2059" t="str">
        <f t="shared" si="931"/>
        <v/>
      </c>
      <c r="L2059" t="str">
        <f t="shared" si="932"/>
        <v/>
      </c>
      <c r="M2059" t="str">
        <f t="shared" si="933"/>
        <v/>
      </c>
      <c r="N2059" t="str">
        <f t="shared" si="934"/>
        <v>Bot</v>
      </c>
      <c r="O2059" t="str">
        <f t="shared" si="935"/>
        <v>Yandex</v>
      </c>
      <c r="P2059" t="str">
        <f t="shared" si="936"/>
        <v>YandexBot</v>
      </c>
      <c r="Q2059" t="str">
        <f t="shared" si="937"/>
        <v/>
      </c>
      <c r="R2059" t="str">
        <f t="shared" si="938"/>
        <v/>
      </c>
      <c r="S2059" t="str">
        <f t="shared" si="939"/>
        <v/>
      </c>
      <c r="T2059" t="str">
        <f t="shared" si="940"/>
        <v>Yandex</v>
      </c>
      <c r="U2059" t="str">
        <f t="shared" si="941"/>
        <v/>
      </c>
      <c r="V2059" t="str">
        <f t="shared" si="942"/>
        <v/>
      </c>
      <c r="W2059" t="str">
        <f t="shared" si="943"/>
        <v/>
      </c>
      <c r="X2059" t="str">
        <f t="shared" si="944"/>
        <v/>
      </c>
      <c r="Y2059" t="str">
        <f t="shared" si="945"/>
        <v/>
      </c>
      <c r="Z2059" t="str">
        <f t="shared" si="946"/>
        <v/>
      </c>
      <c r="AA2059" t="str">
        <f t="shared" si="947"/>
        <v/>
      </c>
      <c r="AB2059" t="str">
        <f t="shared" si="948"/>
        <v/>
      </c>
      <c r="AC2059" t="str">
        <f t="shared" si="949"/>
        <v/>
      </c>
      <c r="AD2059" t="str">
        <f t="shared" si="950"/>
        <v/>
      </c>
      <c r="AE2059" t="str">
        <f t="shared" si="951"/>
        <v/>
      </c>
      <c r="AF2059" t="str">
        <f t="shared" si="952"/>
        <v/>
      </c>
      <c r="AG2059" t="str">
        <f t="shared" si="953"/>
        <v/>
      </c>
      <c r="AH2059" t="str">
        <f t="shared" si="954"/>
        <v/>
      </c>
      <c r="AI2059" t="str">
        <f t="shared" si="955"/>
        <v/>
      </c>
      <c r="AJ2059" t="str">
        <f t="shared" si="956"/>
        <v/>
      </c>
      <c r="AK2059" t="str">
        <f t="shared" si="957"/>
        <v/>
      </c>
      <c r="AL2059" t="str">
        <f t="shared" si="958"/>
        <v/>
      </c>
      <c r="AM2059" t="str">
        <f t="shared" si="959"/>
        <v/>
      </c>
    </row>
    <row r="2060" spans="1:39">
      <c r="A2060" t="s">
        <v>222</v>
      </c>
      <c r="C2060" t="s">
        <v>1</v>
      </c>
      <c r="D2060" t="s">
        <v>1689</v>
      </c>
      <c r="E2060" t="s">
        <v>3</v>
      </c>
      <c r="G2060">
        <v>200</v>
      </c>
      <c r="H2060">
        <v>987</v>
      </c>
      <c r="I2060" t="s">
        <v>1688</v>
      </c>
      <c r="J2060" t="s">
        <v>1686</v>
      </c>
      <c r="K2060" t="str">
        <f t="shared" si="931"/>
        <v/>
      </c>
      <c r="L2060" t="str">
        <f t="shared" si="932"/>
        <v/>
      </c>
      <c r="M2060" t="str">
        <f t="shared" si="933"/>
        <v/>
      </c>
      <c r="N2060" t="str">
        <f t="shared" si="934"/>
        <v>Bot</v>
      </c>
      <c r="O2060" t="str">
        <f t="shared" si="935"/>
        <v>Yandex</v>
      </c>
      <c r="P2060" t="str">
        <f t="shared" si="936"/>
        <v>YandexBot</v>
      </c>
      <c r="Q2060" t="str">
        <f t="shared" si="937"/>
        <v/>
      </c>
      <c r="R2060" t="str">
        <f t="shared" si="938"/>
        <v/>
      </c>
      <c r="S2060" t="str">
        <f t="shared" si="939"/>
        <v/>
      </c>
      <c r="T2060" t="str">
        <f t="shared" si="940"/>
        <v>Yandex</v>
      </c>
      <c r="U2060" t="str">
        <f t="shared" si="941"/>
        <v/>
      </c>
      <c r="V2060" t="str">
        <f t="shared" si="942"/>
        <v/>
      </c>
      <c r="W2060" t="str">
        <f t="shared" si="943"/>
        <v/>
      </c>
      <c r="X2060" t="str">
        <f t="shared" si="944"/>
        <v/>
      </c>
      <c r="Y2060" t="str">
        <f t="shared" si="945"/>
        <v/>
      </c>
      <c r="Z2060" t="str">
        <f t="shared" si="946"/>
        <v/>
      </c>
      <c r="AA2060" t="str">
        <f t="shared" si="947"/>
        <v/>
      </c>
      <c r="AB2060" t="str">
        <f t="shared" si="948"/>
        <v/>
      </c>
      <c r="AC2060" t="str">
        <f t="shared" si="949"/>
        <v/>
      </c>
      <c r="AD2060" t="str">
        <f t="shared" si="950"/>
        <v/>
      </c>
      <c r="AE2060" t="str">
        <f t="shared" si="951"/>
        <v/>
      </c>
      <c r="AF2060" t="str">
        <f t="shared" si="952"/>
        <v/>
      </c>
      <c r="AG2060" t="str">
        <f t="shared" si="953"/>
        <v/>
      </c>
      <c r="AH2060" t="str">
        <f t="shared" si="954"/>
        <v/>
      </c>
      <c r="AI2060" t="str">
        <f t="shared" si="955"/>
        <v/>
      </c>
      <c r="AJ2060" t="str">
        <f t="shared" si="956"/>
        <v/>
      </c>
      <c r="AK2060" t="str">
        <f t="shared" si="957"/>
        <v/>
      </c>
      <c r="AL2060" t="str">
        <f t="shared" si="958"/>
        <v/>
      </c>
      <c r="AM2060" t="str">
        <f t="shared" si="959"/>
        <v/>
      </c>
    </row>
    <row r="2061" spans="1:39">
      <c r="A2061" t="s">
        <v>8</v>
      </c>
      <c r="C2061" t="s">
        <v>1</v>
      </c>
      <c r="D2061" t="s">
        <v>1690</v>
      </c>
      <c r="E2061" t="s">
        <v>3</v>
      </c>
      <c r="G2061">
        <v>200</v>
      </c>
      <c r="H2061">
        <v>8360</v>
      </c>
      <c r="I2061" t="s">
        <v>1688</v>
      </c>
      <c r="J2061" t="s">
        <v>1686</v>
      </c>
      <c r="K2061" t="str">
        <f t="shared" si="931"/>
        <v/>
      </c>
      <c r="L2061" t="str">
        <f t="shared" si="932"/>
        <v/>
      </c>
      <c r="M2061" t="str">
        <f t="shared" si="933"/>
        <v/>
      </c>
      <c r="N2061" t="str">
        <f t="shared" si="934"/>
        <v>Bot</v>
      </c>
      <c r="O2061" t="str">
        <f t="shared" si="935"/>
        <v>Yandex</v>
      </c>
      <c r="P2061" t="str">
        <f t="shared" si="936"/>
        <v>YandexBot</v>
      </c>
      <c r="Q2061" t="str">
        <f t="shared" si="937"/>
        <v/>
      </c>
      <c r="R2061" t="str">
        <f t="shared" si="938"/>
        <v/>
      </c>
      <c r="S2061" t="str">
        <f t="shared" si="939"/>
        <v/>
      </c>
      <c r="T2061" t="str">
        <f t="shared" si="940"/>
        <v>Yandex</v>
      </c>
      <c r="U2061" t="str">
        <f t="shared" si="941"/>
        <v/>
      </c>
      <c r="V2061" t="str">
        <f t="shared" si="942"/>
        <v/>
      </c>
      <c r="W2061" t="str">
        <f t="shared" si="943"/>
        <v/>
      </c>
      <c r="X2061" t="str">
        <f t="shared" si="944"/>
        <v/>
      </c>
      <c r="Y2061" t="str">
        <f t="shared" si="945"/>
        <v/>
      </c>
      <c r="Z2061" t="str">
        <f t="shared" si="946"/>
        <v/>
      </c>
      <c r="AA2061" t="str">
        <f t="shared" si="947"/>
        <v/>
      </c>
      <c r="AB2061" t="str">
        <f t="shared" si="948"/>
        <v/>
      </c>
      <c r="AC2061" t="str">
        <f t="shared" si="949"/>
        <v/>
      </c>
      <c r="AD2061" t="str">
        <f t="shared" si="950"/>
        <v/>
      </c>
      <c r="AE2061" t="str">
        <f t="shared" si="951"/>
        <v/>
      </c>
      <c r="AF2061" t="str">
        <f t="shared" si="952"/>
        <v/>
      </c>
      <c r="AG2061" t="str">
        <f t="shared" si="953"/>
        <v/>
      </c>
      <c r="AH2061" t="str">
        <f t="shared" si="954"/>
        <v/>
      </c>
      <c r="AI2061" t="str">
        <f t="shared" si="955"/>
        <v/>
      </c>
      <c r="AJ2061" t="str">
        <f t="shared" si="956"/>
        <v/>
      </c>
      <c r="AK2061" t="str">
        <f t="shared" si="957"/>
        <v/>
      </c>
      <c r="AL2061" t="str">
        <f t="shared" si="958"/>
        <v/>
      </c>
      <c r="AM2061" t="str">
        <f t="shared" si="959"/>
        <v/>
      </c>
    </row>
    <row r="2062" spans="1:39">
      <c r="A2062" t="s">
        <v>153</v>
      </c>
      <c r="C2062" t="s">
        <v>1</v>
      </c>
      <c r="D2062" t="s">
        <v>1690</v>
      </c>
      <c r="E2062" t="s">
        <v>3</v>
      </c>
      <c r="G2062">
        <v>200</v>
      </c>
      <c r="H2062">
        <v>4014</v>
      </c>
      <c r="I2062" t="s">
        <v>1688</v>
      </c>
      <c r="J2062" t="s">
        <v>1686</v>
      </c>
      <c r="K2062" t="str">
        <f t="shared" si="931"/>
        <v/>
      </c>
      <c r="L2062" t="str">
        <f t="shared" si="932"/>
        <v/>
      </c>
      <c r="M2062" t="str">
        <f t="shared" si="933"/>
        <v/>
      </c>
      <c r="N2062" t="str">
        <f t="shared" si="934"/>
        <v>Bot</v>
      </c>
      <c r="O2062" t="str">
        <f t="shared" si="935"/>
        <v>Yandex</v>
      </c>
      <c r="P2062" t="str">
        <f t="shared" si="936"/>
        <v>YandexBot</v>
      </c>
      <c r="Q2062" t="str">
        <f t="shared" si="937"/>
        <v/>
      </c>
      <c r="R2062" t="str">
        <f t="shared" si="938"/>
        <v/>
      </c>
      <c r="S2062" t="str">
        <f t="shared" si="939"/>
        <v/>
      </c>
      <c r="T2062" t="str">
        <f t="shared" si="940"/>
        <v>Yandex</v>
      </c>
      <c r="U2062" t="str">
        <f t="shared" si="941"/>
        <v/>
      </c>
      <c r="V2062" t="str">
        <f t="shared" si="942"/>
        <v/>
      </c>
      <c r="W2062" t="str">
        <f t="shared" si="943"/>
        <v/>
      </c>
      <c r="X2062" t="str">
        <f t="shared" si="944"/>
        <v/>
      </c>
      <c r="Y2062" t="str">
        <f t="shared" si="945"/>
        <v/>
      </c>
      <c r="Z2062" t="str">
        <f t="shared" si="946"/>
        <v/>
      </c>
      <c r="AA2062" t="str">
        <f t="shared" si="947"/>
        <v/>
      </c>
      <c r="AB2062" t="str">
        <f t="shared" si="948"/>
        <v/>
      </c>
      <c r="AC2062" t="str">
        <f t="shared" si="949"/>
        <v/>
      </c>
      <c r="AD2062" t="str">
        <f t="shared" si="950"/>
        <v/>
      </c>
      <c r="AE2062" t="str">
        <f t="shared" si="951"/>
        <v/>
      </c>
      <c r="AF2062" t="str">
        <f t="shared" si="952"/>
        <v/>
      </c>
      <c r="AG2062" t="str">
        <f t="shared" si="953"/>
        <v/>
      </c>
      <c r="AH2062" t="str">
        <f t="shared" si="954"/>
        <v/>
      </c>
      <c r="AI2062" t="str">
        <f t="shared" si="955"/>
        <v/>
      </c>
      <c r="AJ2062" t="str">
        <f t="shared" si="956"/>
        <v/>
      </c>
      <c r="AK2062" t="str">
        <f t="shared" si="957"/>
        <v/>
      </c>
      <c r="AL2062" t="str">
        <f t="shared" si="958"/>
        <v/>
      </c>
      <c r="AM2062" t="str">
        <f t="shared" si="959"/>
        <v/>
      </c>
    </row>
    <row r="2063" spans="1:39">
      <c r="A2063" t="s">
        <v>8</v>
      </c>
      <c r="C2063" t="s">
        <v>1</v>
      </c>
      <c r="D2063" t="s">
        <v>1691</v>
      </c>
      <c r="E2063" t="s">
        <v>3</v>
      </c>
      <c r="G2063">
        <v>200</v>
      </c>
      <c r="H2063">
        <v>865</v>
      </c>
      <c r="I2063" t="s">
        <v>1688</v>
      </c>
      <c r="J2063" t="s">
        <v>1686</v>
      </c>
      <c r="K2063" t="str">
        <f t="shared" si="931"/>
        <v/>
      </c>
      <c r="L2063" t="str">
        <f t="shared" si="932"/>
        <v/>
      </c>
      <c r="M2063" t="str">
        <f t="shared" si="933"/>
        <v/>
      </c>
      <c r="N2063" t="str">
        <f t="shared" si="934"/>
        <v>Bot</v>
      </c>
      <c r="O2063" t="str">
        <f t="shared" si="935"/>
        <v>Yandex</v>
      </c>
      <c r="P2063" t="str">
        <f t="shared" si="936"/>
        <v>YandexBot</v>
      </c>
      <c r="Q2063" t="str">
        <f t="shared" si="937"/>
        <v/>
      </c>
      <c r="R2063" t="str">
        <f t="shared" si="938"/>
        <v/>
      </c>
      <c r="S2063" t="str">
        <f t="shared" si="939"/>
        <v/>
      </c>
      <c r="T2063" t="str">
        <f t="shared" si="940"/>
        <v>Yandex</v>
      </c>
      <c r="U2063" t="str">
        <f t="shared" si="941"/>
        <v/>
      </c>
      <c r="V2063" t="str">
        <f t="shared" si="942"/>
        <v/>
      </c>
      <c r="W2063" t="str">
        <f t="shared" si="943"/>
        <v/>
      </c>
      <c r="X2063" t="str">
        <f t="shared" si="944"/>
        <v/>
      </c>
      <c r="Y2063" t="str">
        <f t="shared" si="945"/>
        <v/>
      </c>
      <c r="Z2063" t="str">
        <f t="shared" si="946"/>
        <v/>
      </c>
      <c r="AA2063" t="str">
        <f t="shared" si="947"/>
        <v/>
      </c>
      <c r="AB2063" t="str">
        <f t="shared" si="948"/>
        <v/>
      </c>
      <c r="AC2063" t="str">
        <f t="shared" si="949"/>
        <v/>
      </c>
      <c r="AD2063" t="str">
        <f t="shared" si="950"/>
        <v/>
      </c>
      <c r="AE2063" t="str">
        <f t="shared" si="951"/>
        <v/>
      </c>
      <c r="AF2063" t="str">
        <f t="shared" si="952"/>
        <v/>
      </c>
      <c r="AG2063" t="str">
        <f t="shared" si="953"/>
        <v/>
      </c>
      <c r="AH2063" t="str">
        <f t="shared" si="954"/>
        <v/>
      </c>
      <c r="AI2063" t="str">
        <f t="shared" si="955"/>
        <v/>
      </c>
      <c r="AJ2063" t="str">
        <f t="shared" si="956"/>
        <v/>
      </c>
      <c r="AK2063" t="str">
        <f t="shared" si="957"/>
        <v/>
      </c>
      <c r="AL2063" t="str">
        <f t="shared" si="958"/>
        <v/>
      </c>
      <c r="AM2063" t="str">
        <f t="shared" si="959"/>
        <v/>
      </c>
    </row>
    <row r="2064" spans="1:39">
      <c r="A2064" t="s">
        <v>153</v>
      </c>
      <c r="C2064" t="s">
        <v>1</v>
      </c>
      <c r="D2064" t="s">
        <v>1691</v>
      </c>
      <c r="E2064" t="s">
        <v>3</v>
      </c>
      <c r="G2064">
        <v>200</v>
      </c>
      <c r="H2064">
        <v>14142</v>
      </c>
      <c r="I2064" t="s">
        <v>1688</v>
      </c>
      <c r="J2064" t="s">
        <v>1686</v>
      </c>
      <c r="K2064" t="str">
        <f t="shared" si="931"/>
        <v/>
      </c>
      <c r="L2064" t="str">
        <f t="shared" si="932"/>
        <v/>
      </c>
      <c r="M2064" t="str">
        <f t="shared" si="933"/>
        <v/>
      </c>
      <c r="N2064" t="str">
        <f t="shared" si="934"/>
        <v>Bot</v>
      </c>
      <c r="O2064" t="str">
        <f t="shared" si="935"/>
        <v>Yandex</v>
      </c>
      <c r="P2064" t="str">
        <f t="shared" si="936"/>
        <v>YandexBot</v>
      </c>
      <c r="Q2064" t="str">
        <f t="shared" si="937"/>
        <v/>
      </c>
      <c r="R2064" t="str">
        <f t="shared" si="938"/>
        <v/>
      </c>
      <c r="S2064" t="str">
        <f t="shared" si="939"/>
        <v/>
      </c>
      <c r="T2064" t="str">
        <f t="shared" si="940"/>
        <v>Yandex</v>
      </c>
      <c r="U2064" t="str">
        <f t="shared" si="941"/>
        <v/>
      </c>
      <c r="V2064" t="str">
        <f t="shared" si="942"/>
        <v/>
      </c>
      <c r="W2064" t="str">
        <f t="shared" si="943"/>
        <v/>
      </c>
      <c r="X2064" t="str">
        <f t="shared" si="944"/>
        <v/>
      </c>
      <c r="Y2064" t="str">
        <f t="shared" si="945"/>
        <v/>
      </c>
      <c r="Z2064" t="str">
        <f t="shared" si="946"/>
        <v/>
      </c>
      <c r="AA2064" t="str">
        <f t="shared" si="947"/>
        <v/>
      </c>
      <c r="AB2064" t="str">
        <f t="shared" si="948"/>
        <v/>
      </c>
      <c r="AC2064" t="str">
        <f t="shared" si="949"/>
        <v/>
      </c>
      <c r="AD2064" t="str">
        <f t="shared" si="950"/>
        <v/>
      </c>
      <c r="AE2064" t="str">
        <f t="shared" si="951"/>
        <v/>
      </c>
      <c r="AF2064" t="str">
        <f t="shared" si="952"/>
        <v/>
      </c>
      <c r="AG2064" t="str">
        <f t="shared" si="953"/>
        <v/>
      </c>
      <c r="AH2064" t="str">
        <f t="shared" si="954"/>
        <v/>
      </c>
      <c r="AI2064" t="str">
        <f t="shared" si="955"/>
        <v/>
      </c>
      <c r="AJ2064" t="str">
        <f t="shared" si="956"/>
        <v/>
      </c>
      <c r="AK2064" t="str">
        <f t="shared" si="957"/>
        <v/>
      </c>
      <c r="AL2064" t="str">
        <f t="shared" si="958"/>
        <v/>
      </c>
      <c r="AM2064" t="str">
        <f t="shared" si="959"/>
        <v/>
      </c>
    </row>
    <row r="2065" spans="1:39">
      <c r="A2065" t="s">
        <v>5</v>
      </c>
      <c r="C2065" t="s">
        <v>1</v>
      </c>
      <c r="D2065" t="s">
        <v>1692</v>
      </c>
      <c r="E2065" t="s">
        <v>3</v>
      </c>
      <c r="G2065">
        <v>200</v>
      </c>
      <c r="H2065">
        <v>13676</v>
      </c>
      <c r="I2065" t="s">
        <v>1688</v>
      </c>
      <c r="J2065" t="s">
        <v>1686</v>
      </c>
      <c r="K2065" t="str">
        <f t="shared" si="931"/>
        <v/>
      </c>
      <c r="L2065" t="str">
        <f t="shared" si="932"/>
        <v/>
      </c>
      <c r="M2065" t="str">
        <f t="shared" si="933"/>
        <v/>
      </c>
      <c r="N2065" t="str">
        <f t="shared" si="934"/>
        <v>Bot</v>
      </c>
      <c r="O2065" t="str">
        <f t="shared" si="935"/>
        <v>Yandex</v>
      </c>
      <c r="P2065" t="str">
        <f t="shared" si="936"/>
        <v>YandexBot</v>
      </c>
      <c r="Q2065" t="str">
        <f t="shared" si="937"/>
        <v/>
      </c>
      <c r="R2065" t="str">
        <f t="shared" si="938"/>
        <v/>
      </c>
      <c r="S2065" t="str">
        <f t="shared" si="939"/>
        <v/>
      </c>
      <c r="T2065" t="str">
        <f t="shared" si="940"/>
        <v>Yandex</v>
      </c>
      <c r="U2065" t="str">
        <f t="shared" si="941"/>
        <v/>
      </c>
      <c r="V2065" t="str">
        <f t="shared" si="942"/>
        <v/>
      </c>
      <c r="W2065" t="str">
        <f t="shared" si="943"/>
        <v/>
      </c>
      <c r="X2065" t="str">
        <f t="shared" si="944"/>
        <v/>
      </c>
      <c r="Y2065" t="str">
        <f t="shared" si="945"/>
        <v/>
      </c>
      <c r="Z2065" t="str">
        <f t="shared" si="946"/>
        <v/>
      </c>
      <c r="AA2065" t="str">
        <f t="shared" si="947"/>
        <v/>
      </c>
      <c r="AB2065" t="str">
        <f t="shared" si="948"/>
        <v/>
      </c>
      <c r="AC2065" t="str">
        <f t="shared" si="949"/>
        <v/>
      </c>
      <c r="AD2065" t="str">
        <f t="shared" si="950"/>
        <v/>
      </c>
      <c r="AE2065" t="str">
        <f t="shared" si="951"/>
        <v/>
      </c>
      <c r="AF2065" t="str">
        <f t="shared" si="952"/>
        <v/>
      </c>
      <c r="AG2065" t="str">
        <f t="shared" si="953"/>
        <v/>
      </c>
      <c r="AH2065" t="str">
        <f t="shared" si="954"/>
        <v/>
      </c>
      <c r="AI2065" t="str">
        <f t="shared" si="955"/>
        <v/>
      </c>
      <c r="AJ2065" t="str">
        <f t="shared" si="956"/>
        <v/>
      </c>
      <c r="AK2065" t="str">
        <f t="shared" si="957"/>
        <v/>
      </c>
      <c r="AL2065" t="str">
        <f t="shared" si="958"/>
        <v/>
      </c>
      <c r="AM2065" t="str">
        <f t="shared" si="959"/>
        <v/>
      </c>
    </row>
    <row r="2066" spans="1:39">
      <c r="A2066" t="s">
        <v>153</v>
      </c>
      <c r="C2066" t="s">
        <v>1</v>
      </c>
      <c r="D2066" t="s">
        <v>1692</v>
      </c>
      <c r="E2066" t="s">
        <v>3</v>
      </c>
      <c r="G2066">
        <v>200</v>
      </c>
      <c r="H2066">
        <v>33766</v>
      </c>
      <c r="I2066" t="s">
        <v>1688</v>
      </c>
      <c r="J2066" t="s">
        <v>1686</v>
      </c>
      <c r="K2066" t="str">
        <f t="shared" si="931"/>
        <v/>
      </c>
      <c r="L2066" t="str">
        <f t="shared" si="932"/>
        <v/>
      </c>
      <c r="M2066" t="str">
        <f t="shared" si="933"/>
        <v/>
      </c>
      <c r="N2066" t="str">
        <f t="shared" si="934"/>
        <v>Bot</v>
      </c>
      <c r="O2066" t="str">
        <f t="shared" si="935"/>
        <v>Yandex</v>
      </c>
      <c r="P2066" t="str">
        <f t="shared" si="936"/>
        <v>YandexBot</v>
      </c>
      <c r="Q2066" t="str">
        <f t="shared" si="937"/>
        <v/>
      </c>
      <c r="R2066" t="str">
        <f t="shared" si="938"/>
        <v/>
      </c>
      <c r="S2066" t="str">
        <f t="shared" si="939"/>
        <v/>
      </c>
      <c r="T2066" t="str">
        <f t="shared" si="940"/>
        <v>Yandex</v>
      </c>
      <c r="U2066" t="str">
        <f t="shared" si="941"/>
        <v/>
      </c>
      <c r="V2066" t="str">
        <f t="shared" si="942"/>
        <v/>
      </c>
      <c r="W2066" t="str">
        <f t="shared" si="943"/>
        <v/>
      </c>
      <c r="X2066" t="str">
        <f t="shared" si="944"/>
        <v/>
      </c>
      <c r="Y2066" t="str">
        <f t="shared" si="945"/>
        <v/>
      </c>
      <c r="Z2066" t="str">
        <f t="shared" si="946"/>
        <v/>
      </c>
      <c r="AA2066" t="str">
        <f t="shared" si="947"/>
        <v/>
      </c>
      <c r="AB2066" t="str">
        <f t="shared" si="948"/>
        <v/>
      </c>
      <c r="AC2066" t="str">
        <f t="shared" si="949"/>
        <v/>
      </c>
      <c r="AD2066" t="str">
        <f t="shared" si="950"/>
        <v/>
      </c>
      <c r="AE2066" t="str">
        <f t="shared" si="951"/>
        <v/>
      </c>
      <c r="AF2066" t="str">
        <f t="shared" si="952"/>
        <v/>
      </c>
      <c r="AG2066" t="str">
        <f t="shared" si="953"/>
        <v/>
      </c>
      <c r="AH2066" t="str">
        <f t="shared" si="954"/>
        <v/>
      </c>
      <c r="AI2066" t="str">
        <f t="shared" si="955"/>
        <v/>
      </c>
      <c r="AJ2066" t="str">
        <f t="shared" si="956"/>
        <v/>
      </c>
      <c r="AK2066" t="str">
        <f t="shared" si="957"/>
        <v/>
      </c>
      <c r="AL2066" t="str">
        <f t="shared" si="958"/>
        <v/>
      </c>
      <c r="AM2066" t="str">
        <f t="shared" si="959"/>
        <v/>
      </c>
    </row>
    <row r="2067" spans="1:39">
      <c r="A2067" t="s">
        <v>5</v>
      </c>
      <c r="C2067" t="s">
        <v>1</v>
      </c>
      <c r="D2067" t="s">
        <v>1693</v>
      </c>
      <c r="E2067" t="s">
        <v>3</v>
      </c>
      <c r="G2067">
        <v>200</v>
      </c>
      <c r="H2067">
        <v>925</v>
      </c>
      <c r="I2067" t="s">
        <v>1688</v>
      </c>
      <c r="J2067" t="s">
        <v>1686</v>
      </c>
      <c r="K2067" t="str">
        <f t="shared" si="931"/>
        <v/>
      </c>
      <c r="L2067" t="str">
        <f t="shared" si="932"/>
        <v/>
      </c>
      <c r="M2067" t="str">
        <f t="shared" si="933"/>
        <v/>
      </c>
      <c r="N2067" t="str">
        <f t="shared" si="934"/>
        <v>Bot</v>
      </c>
      <c r="O2067" t="str">
        <f t="shared" si="935"/>
        <v>Yandex</v>
      </c>
      <c r="P2067" t="str">
        <f t="shared" si="936"/>
        <v>YandexBot</v>
      </c>
      <c r="Q2067" t="str">
        <f t="shared" si="937"/>
        <v/>
      </c>
      <c r="R2067" t="str">
        <f t="shared" si="938"/>
        <v/>
      </c>
      <c r="S2067" t="str">
        <f t="shared" si="939"/>
        <v/>
      </c>
      <c r="T2067" t="str">
        <f t="shared" si="940"/>
        <v>Yandex</v>
      </c>
      <c r="U2067" t="str">
        <f t="shared" si="941"/>
        <v/>
      </c>
      <c r="V2067" t="str">
        <f t="shared" si="942"/>
        <v/>
      </c>
      <c r="W2067" t="str">
        <f t="shared" si="943"/>
        <v/>
      </c>
      <c r="X2067" t="str">
        <f t="shared" si="944"/>
        <v/>
      </c>
      <c r="Y2067" t="str">
        <f t="shared" si="945"/>
        <v/>
      </c>
      <c r="Z2067" t="str">
        <f t="shared" si="946"/>
        <v/>
      </c>
      <c r="AA2067" t="str">
        <f t="shared" si="947"/>
        <v/>
      </c>
      <c r="AB2067" t="str">
        <f t="shared" si="948"/>
        <v/>
      </c>
      <c r="AC2067" t="str">
        <f t="shared" si="949"/>
        <v/>
      </c>
      <c r="AD2067" t="str">
        <f t="shared" si="950"/>
        <v/>
      </c>
      <c r="AE2067" t="str">
        <f t="shared" si="951"/>
        <v/>
      </c>
      <c r="AF2067" t="str">
        <f t="shared" si="952"/>
        <v/>
      </c>
      <c r="AG2067" t="str">
        <f t="shared" si="953"/>
        <v/>
      </c>
      <c r="AH2067" t="str">
        <f t="shared" si="954"/>
        <v/>
      </c>
      <c r="AI2067" t="str">
        <f t="shared" si="955"/>
        <v/>
      </c>
      <c r="AJ2067" t="str">
        <f t="shared" si="956"/>
        <v/>
      </c>
      <c r="AK2067" t="str">
        <f t="shared" si="957"/>
        <v/>
      </c>
      <c r="AL2067" t="str">
        <f t="shared" si="958"/>
        <v/>
      </c>
      <c r="AM2067" t="str">
        <f t="shared" si="959"/>
        <v/>
      </c>
    </row>
    <row r="2068" spans="1:39">
      <c r="A2068" t="s">
        <v>153</v>
      </c>
      <c r="C2068" t="s">
        <v>1</v>
      </c>
      <c r="D2068" t="s">
        <v>1693</v>
      </c>
      <c r="E2068" t="s">
        <v>3</v>
      </c>
      <c r="G2068">
        <v>200</v>
      </c>
      <c r="H2068">
        <v>379</v>
      </c>
      <c r="I2068" t="s">
        <v>1688</v>
      </c>
      <c r="J2068" t="s">
        <v>1686</v>
      </c>
      <c r="K2068" t="str">
        <f t="shared" si="931"/>
        <v/>
      </c>
      <c r="L2068" t="str">
        <f t="shared" si="932"/>
        <v/>
      </c>
      <c r="M2068" t="str">
        <f t="shared" si="933"/>
        <v/>
      </c>
      <c r="N2068" t="str">
        <f t="shared" si="934"/>
        <v>Bot</v>
      </c>
      <c r="O2068" t="str">
        <f t="shared" si="935"/>
        <v>Yandex</v>
      </c>
      <c r="P2068" t="str">
        <f t="shared" si="936"/>
        <v>YandexBot</v>
      </c>
      <c r="Q2068" t="str">
        <f t="shared" si="937"/>
        <v/>
      </c>
      <c r="R2068" t="str">
        <f t="shared" si="938"/>
        <v/>
      </c>
      <c r="S2068" t="str">
        <f t="shared" si="939"/>
        <v/>
      </c>
      <c r="T2068" t="str">
        <f t="shared" si="940"/>
        <v>Yandex</v>
      </c>
      <c r="U2068" t="str">
        <f t="shared" si="941"/>
        <v/>
      </c>
      <c r="V2068" t="str">
        <f t="shared" si="942"/>
        <v/>
      </c>
      <c r="W2068" t="str">
        <f t="shared" si="943"/>
        <v/>
      </c>
      <c r="X2068" t="str">
        <f t="shared" si="944"/>
        <v/>
      </c>
      <c r="Y2068" t="str">
        <f t="shared" si="945"/>
        <v/>
      </c>
      <c r="Z2068" t="str">
        <f t="shared" si="946"/>
        <v/>
      </c>
      <c r="AA2068" t="str">
        <f t="shared" si="947"/>
        <v/>
      </c>
      <c r="AB2068" t="str">
        <f t="shared" si="948"/>
        <v/>
      </c>
      <c r="AC2068" t="str">
        <f t="shared" si="949"/>
        <v/>
      </c>
      <c r="AD2068" t="str">
        <f t="shared" si="950"/>
        <v/>
      </c>
      <c r="AE2068" t="str">
        <f t="shared" si="951"/>
        <v/>
      </c>
      <c r="AF2068" t="str">
        <f t="shared" si="952"/>
        <v/>
      </c>
      <c r="AG2068" t="str">
        <f t="shared" si="953"/>
        <v/>
      </c>
      <c r="AH2068" t="str">
        <f t="shared" si="954"/>
        <v/>
      </c>
      <c r="AI2068" t="str">
        <f t="shared" si="955"/>
        <v/>
      </c>
      <c r="AJ2068" t="str">
        <f t="shared" si="956"/>
        <v/>
      </c>
      <c r="AK2068" t="str">
        <f t="shared" si="957"/>
        <v/>
      </c>
      <c r="AL2068" t="str">
        <f t="shared" si="958"/>
        <v/>
      </c>
      <c r="AM2068" t="str">
        <f t="shared" si="959"/>
        <v/>
      </c>
    </row>
    <row r="2069" spans="1:39">
      <c r="A2069" t="s">
        <v>8</v>
      </c>
      <c r="C2069" t="s">
        <v>1</v>
      </c>
      <c r="D2069" t="s">
        <v>1694</v>
      </c>
      <c r="E2069" t="s">
        <v>3</v>
      </c>
      <c r="G2069">
        <v>200</v>
      </c>
      <c r="H2069">
        <v>28612</v>
      </c>
      <c r="I2069" t="s">
        <v>1688</v>
      </c>
      <c r="J2069" t="s">
        <v>1686</v>
      </c>
      <c r="K2069" t="str">
        <f t="shared" si="931"/>
        <v/>
      </c>
      <c r="L2069" t="str">
        <f t="shared" si="932"/>
        <v/>
      </c>
      <c r="M2069" t="str">
        <f t="shared" si="933"/>
        <v/>
      </c>
      <c r="N2069" t="str">
        <f t="shared" si="934"/>
        <v>Bot</v>
      </c>
      <c r="O2069" t="str">
        <f t="shared" si="935"/>
        <v>Yandex</v>
      </c>
      <c r="P2069" t="str">
        <f t="shared" si="936"/>
        <v>YandexBot</v>
      </c>
      <c r="Q2069" t="str">
        <f t="shared" si="937"/>
        <v/>
      </c>
      <c r="R2069" t="str">
        <f t="shared" si="938"/>
        <v/>
      </c>
      <c r="S2069" t="str">
        <f t="shared" si="939"/>
        <v/>
      </c>
      <c r="T2069" t="str">
        <f t="shared" si="940"/>
        <v>Yandex</v>
      </c>
      <c r="U2069" t="str">
        <f t="shared" si="941"/>
        <v/>
      </c>
      <c r="V2069" t="str">
        <f t="shared" si="942"/>
        <v/>
      </c>
      <c r="W2069" t="str">
        <f t="shared" si="943"/>
        <v/>
      </c>
      <c r="X2069" t="str">
        <f t="shared" si="944"/>
        <v/>
      </c>
      <c r="Y2069" t="str">
        <f t="shared" si="945"/>
        <v/>
      </c>
      <c r="Z2069" t="str">
        <f t="shared" si="946"/>
        <v/>
      </c>
      <c r="AA2069" t="str">
        <f t="shared" si="947"/>
        <v/>
      </c>
      <c r="AB2069" t="str">
        <f t="shared" si="948"/>
        <v/>
      </c>
      <c r="AC2069" t="str">
        <f t="shared" si="949"/>
        <v/>
      </c>
      <c r="AD2069" t="str">
        <f t="shared" si="950"/>
        <v/>
      </c>
      <c r="AE2069" t="str">
        <f t="shared" si="951"/>
        <v/>
      </c>
      <c r="AF2069" t="str">
        <f t="shared" si="952"/>
        <v/>
      </c>
      <c r="AG2069" t="str">
        <f t="shared" si="953"/>
        <v/>
      </c>
      <c r="AH2069" t="str">
        <f t="shared" si="954"/>
        <v/>
      </c>
      <c r="AI2069" t="str">
        <f t="shared" si="955"/>
        <v/>
      </c>
      <c r="AJ2069" t="str">
        <f t="shared" si="956"/>
        <v/>
      </c>
      <c r="AK2069" t="str">
        <f t="shared" si="957"/>
        <v/>
      </c>
      <c r="AL2069" t="str">
        <f t="shared" si="958"/>
        <v/>
      </c>
      <c r="AM2069" t="str">
        <f t="shared" si="959"/>
        <v/>
      </c>
    </row>
    <row r="2070" spans="1:39">
      <c r="A2070" t="s">
        <v>115</v>
      </c>
      <c r="C2070" t="s">
        <v>1</v>
      </c>
      <c r="D2070" t="s">
        <v>1694</v>
      </c>
      <c r="E2070" t="s">
        <v>3</v>
      </c>
      <c r="G2070">
        <v>200</v>
      </c>
      <c r="H2070">
        <v>361</v>
      </c>
      <c r="I2070" t="s">
        <v>1688</v>
      </c>
      <c r="J2070" t="s">
        <v>1686</v>
      </c>
      <c r="K2070" t="str">
        <f t="shared" si="931"/>
        <v/>
      </c>
      <c r="L2070" t="str">
        <f t="shared" si="932"/>
        <v/>
      </c>
      <c r="M2070" t="str">
        <f t="shared" si="933"/>
        <v/>
      </c>
      <c r="N2070" t="str">
        <f t="shared" si="934"/>
        <v>Bot</v>
      </c>
      <c r="O2070" t="str">
        <f t="shared" si="935"/>
        <v>Yandex</v>
      </c>
      <c r="P2070" t="str">
        <f t="shared" si="936"/>
        <v>YandexBot</v>
      </c>
      <c r="Q2070" t="str">
        <f t="shared" si="937"/>
        <v/>
      </c>
      <c r="R2070" t="str">
        <f t="shared" si="938"/>
        <v/>
      </c>
      <c r="S2070" t="str">
        <f t="shared" si="939"/>
        <v/>
      </c>
      <c r="T2070" t="str">
        <f t="shared" si="940"/>
        <v>Yandex</v>
      </c>
      <c r="U2070" t="str">
        <f t="shared" si="941"/>
        <v/>
      </c>
      <c r="V2070" t="str">
        <f t="shared" si="942"/>
        <v/>
      </c>
      <c r="W2070" t="str">
        <f t="shared" si="943"/>
        <v/>
      </c>
      <c r="X2070" t="str">
        <f t="shared" si="944"/>
        <v/>
      </c>
      <c r="Y2070" t="str">
        <f t="shared" si="945"/>
        <v/>
      </c>
      <c r="Z2070" t="str">
        <f t="shared" si="946"/>
        <v/>
      </c>
      <c r="AA2070" t="str">
        <f t="shared" si="947"/>
        <v/>
      </c>
      <c r="AB2070" t="str">
        <f t="shared" si="948"/>
        <v/>
      </c>
      <c r="AC2070" t="str">
        <f t="shared" si="949"/>
        <v/>
      </c>
      <c r="AD2070" t="str">
        <f t="shared" si="950"/>
        <v/>
      </c>
      <c r="AE2070" t="str">
        <f t="shared" si="951"/>
        <v/>
      </c>
      <c r="AF2070" t="str">
        <f t="shared" si="952"/>
        <v/>
      </c>
      <c r="AG2070" t="str">
        <f t="shared" si="953"/>
        <v/>
      </c>
      <c r="AH2070" t="str">
        <f t="shared" si="954"/>
        <v/>
      </c>
      <c r="AI2070" t="str">
        <f t="shared" si="955"/>
        <v/>
      </c>
      <c r="AJ2070" t="str">
        <f t="shared" si="956"/>
        <v/>
      </c>
      <c r="AK2070" t="str">
        <f t="shared" si="957"/>
        <v/>
      </c>
      <c r="AL2070" t="str">
        <f t="shared" si="958"/>
        <v/>
      </c>
      <c r="AM2070" t="str">
        <f t="shared" si="959"/>
        <v/>
      </c>
    </row>
    <row r="2071" spans="1:39">
      <c r="A2071" t="s">
        <v>629</v>
      </c>
      <c r="C2071" t="s">
        <v>1</v>
      </c>
      <c r="D2071" t="s">
        <v>1695</v>
      </c>
      <c r="E2071" t="s">
        <v>3</v>
      </c>
      <c r="G2071">
        <v>200</v>
      </c>
      <c r="H2071">
        <v>1035</v>
      </c>
      <c r="I2071" t="s">
        <v>1688</v>
      </c>
      <c r="J2071" t="s">
        <v>1686</v>
      </c>
      <c r="K2071" t="str">
        <f t="shared" si="931"/>
        <v/>
      </c>
      <c r="L2071" t="str">
        <f t="shared" si="932"/>
        <v/>
      </c>
      <c r="M2071" t="str">
        <f t="shared" si="933"/>
        <v/>
      </c>
      <c r="N2071" t="str">
        <f t="shared" si="934"/>
        <v>Bot</v>
      </c>
      <c r="O2071" t="str">
        <f t="shared" si="935"/>
        <v>Yandex</v>
      </c>
      <c r="P2071" t="str">
        <f t="shared" si="936"/>
        <v>YandexBot</v>
      </c>
      <c r="Q2071" t="str">
        <f t="shared" si="937"/>
        <v/>
      </c>
      <c r="R2071" t="str">
        <f t="shared" si="938"/>
        <v/>
      </c>
      <c r="S2071" t="str">
        <f t="shared" si="939"/>
        <v/>
      </c>
      <c r="T2071" t="str">
        <f t="shared" si="940"/>
        <v>Yandex</v>
      </c>
      <c r="U2071" t="str">
        <f t="shared" si="941"/>
        <v/>
      </c>
      <c r="V2071" t="str">
        <f t="shared" si="942"/>
        <v/>
      </c>
      <c r="W2071" t="str">
        <f t="shared" si="943"/>
        <v/>
      </c>
      <c r="X2071" t="str">
        <f t="shared" si="944"/>
        <v/>
      </c>
      <c r="Y2071" t="str">
        <f t="shared" si="945"/>
        <v/>
      </c>
      <c r="Z2071" t="str">
        <f t="shared" si="946"/>
        <v/>
      </c>
      <c r="AA2071" t="str">
        <f t="shared" si="947"/>
        <v/>
      </c>
      <c r="AB2071" t="str">
        <f t="shared" si="948"/>
        <v/>
      </c>
      <c r="AC2071" t="str">
        <f t="shared" si="949"/>
        <v/>
      </c>
      <c r="AD2071" t="str">
        <f t="shared" si="950"/>
        <v/>
      </c>
      <c r="AE2071" t="str">
        <f t="shared" si="951"/>
        <v/>
      </c>
      <c r="AF2071" t="str">
        <f t="shared" si="952"/>
        <v/>
      </c>
      <c r="AG2071" t="str">
        <f t="shared" si="953"/>
        <v/>
      </c>
      <c r="AH2071" t="str">
        <f t="shared" si="954"/>
        <v/>
      </c>
      <c r="AI2071" t="str">
        <f t="shared" si="955"/>
        <v/>
      </c>
      <c r="AJ2071" t="str">
        <f t="shared" si="956"/>
        <v/>
      </c>
      <c r="AK2071" t="str">
        <f t="shared" si="957"/>
        <v/>
      </c>
      <c r="AL2071" t="str">
        <f t="shared" si="958"/>
        <v/>
      </c>
      <c r="AM2071" t="str">
        <f t="shared" si="959"/>
        <v/>
      </c>
    </row>
    <row r="2072" spans="1:39">
      <c r="A2072" t="s">
        <v>222</v>
      </c>
      <c r="C2072" t="s">
        <v>1</v>
      </c>
      <c r="D2072" t="s">
        <v>1695</v>
      </c>
      <c r="E2072" t="s">
        <v>3</v>
      </c>
      <c r="G2072">
        <v>200</v>
      </c>
      <c r="H2072">
        <v>3547</v>
      </c>
      <c r="I2072" t="s">
        <v>1688</v>
      </c>
      <c r="J2072" t="s">
        <v>1686</v>
      </c>
      <c r="K2072" t="str">
        <f t="shared" si="931"/>
        <v/>
      </c>
      <c r="L2072" t="str">
        <f t="shared" si="932"/>
        <v/>
      </c>
      <c r="M2072" t="str">
        <f t="shared" si="933"/>
        <v/>
      </c>
      <c r="N2072" t="str">
        <f t="shared" si="934"/>
        <v>Bot</v>
      </c>
      <c r="O2072" t="str">
        <f t="shared" si="935"/>
        <v>Yandex</v>
      </c>
      <c r="P2072" t="str">
        <f t="shared" si="936"/>
        <v>YandexBot</v>
      </c>
      <c r="Q2072" t="str">
        <f t="shared" si="937"/>
        <v/>
      </c>
      <c r="R2072" t="str">
        <f t="shared" si="938"/>
        <v/>
      </c>
      <c r="S2072" t="str">
        <f t="shared" si="939"/>
        <v/>
      </c>
      <c r="T2072" t="str">
        <f t="shared" si="940"/>
        <v>Yandex</v>
      </c>
      <c r="U2072" t="str">
        <f t="shared" si="941"/>
        <v/>
      </c>
      <c r="V2072" t="str">
        <f t="shared" si="942"/>
        <v/>
      </c>
      <c r="W2072" t="str">
        <f t="shared" si="943"/>
        <v/>
      </c>
      <c r="X2072" t="str">
        <f t="shared" si="944"/>
        <v/>
      </c>
      <c r="Y2072" t="str">
        <f t="shared" si="945"/>
        <v/>
      </c>
      <c r="Z2072" t="str">
        <f t="shared" si="946"/>
        <v/>
      </c>
      <c r="AA2072" t="str">
        <f t="shared" si="947"/>
        <v/>
      </c>
      <c r="AB2072" t="str">
        <f t="shared" si="948"/>
        <v/>
      </c>
      <c r="AC2072" t="str">
        <f t="shared" si="949"/>
        <v/>
      </c>
      <c r="AD2072" t="str">
        <f t="shared" si="950"/>
        <v/>
      </c>
      <c r="AE2072" t="str">
        <f t="shared" si="951"/>
        <v/>
      </c>
      <c r="AF2072" t="str">
        <f t="shared" si="952"/>
        <v/>
      </c>
      <c r="AG2072" t="str">
        <f t="shared" si="953"/>
        <v/>
      </c>
      <c r="AH2072" t="str">
        <f t="shared" si="954"/>
        <v/>
      </c>
      <c r="AI2072" t="str">
        <f t="shared" si="955"/>
        <v/>
      </c>
      <c r="AJ2072" t="str">
        <f t="shared" si="956"/>
        <v/>
      </c>
      <c r="AK2072" t="str">
        <f t="shared" si="957"/>
        <v/>
      </c>
      <c r="AL2072" t="str">
        <f t="shared" si="958"/>
        <v/>
      </c>
      <c r="AM2072" t="str">
        <f t="shared" si="959"/>
        <v/>
      </c>
    </row>
    <row r="2073" spans="1:39">
      <c r="A2073" t="s">
        <v>115</v>
      </c>
      <c r="C2073" t="s">
        <v>1</v>
      </c>
      <c r="D2073" t="s">
        <v>1695</v>
      </c>
      <c r="E2073" t="s">
        <v>3</v>
      </c>
      <c r="G2073">
        <v>200</v>
      </c>
      <c r="H2073">
        <v>1493</v>
      </c>
      <c r="I2073" t="s">
        <v>1688</v>
      </c>
      <c r="J2073" t="s">
        <v>1686</v>
      </c>
      <c r="K2073" t="str">
        <f t="shared" si="931"/>
        <v/>
      </c>
      <c r="L2073" t="str">
        <f t="shared" si="932"/>
        <v/>
      </c>
      <c r="M2073" t="str">
        <f t="shared" si="933"/>
        <v/>
      </c>
      <c r="N2073" t="str">
        <f t="shared" si="934"/>
        <v>Bot</v>
      </c>
      <c r="O2073" t="str">
        <f t="shared" si="935"/>
        <v>Yandex</v>
      </c>
      <c r="P2073" t="str">
        <f t="shared" si="936"/>
        <v>YandexBot</v>
      </c>
      <c r="Q2073" t="str">
        <f t="shared" si="937"/>
        <v/>
      </c>
      <c r="R2073" t="str">
        <f t="shared" si="938"/>
        <v/>
      </c>
      <c r="S2073" t="str">
        <f t="shared" si="939"/>
        <v/>
      </c>
      <c r="T2073" t="str">
        <f t="shared" si="940"/>
        <v>Yandex</v>
      </c>
      <c r="U2073" t="str">
        <f t="shared" si="941"/>
        <v/>
      </c>
      <c r="V2073" t="str">
        <f t="shared" si="942"/>
        <v/>
      </c>
      <c r="W2073" t="str">
        <f t="shared" si="943"/>
        <v/>
      </c>
      <c r="X2073" t="str">
        <f t="shared" si="944"/>
        <v/>
      </c>
      <c r="Y2073" t="str">
        <f t="shared" si="945"/>
        <v/>
      </c>
      <c r="Z2073" t="str">
        <f t="shared" si="946"/>
        <v/>
      </c>
      <c r="AA2073" t="str">
        <f t="shared" si="947"/>
        <v/>
      </c>
      <c r="AB2073" t="str">
        <f t="shared" si="948"/>
        <v/>
      </c>
      <c r="AC2073" t="str">
        <f t="shared" si="949"/>
        <v/>
      </c>
      <c r="AD2073" t="str">
        <f t="shared" si="950"/>
        <v/>
      </c>
      <c r="AE2073" t="str">
        <f t="shared" si="951"/>
        <v/>
      </c>
      <c r="AF2073" t="str">
        <f t="shared" si="952"/>
        <v/>
      </c>
      <c r="AG2073" t="str">
        <f t="shared" si="953"/>
        <v/>
      </c>
      <c r="AH2073" t="str">
        <f t="shared" si="954"/>
        <v/>
      </c>
      <c r="AI2073" t="str">
        <f t="shared" si="955"/>
        <v/>
      </c>
      <c r="AJ2073" t="str">
        <f t="shared" si="956"/>
        <v/>
      </c>
      <c r="AK2073" t="str">
        <f t="shared" si="957"/>
        <v/>
      </c>
      <c r="AL2073" t="str">
        <f t="shared" si="958"/>
        <v/>
      </c>
      <c r="AM2073" t="str">
        <f t="shared" si="959"/>
        <v/>
      </c>
    </row>
    <row r="2074" spans="1:39">
      <c r="A2074" t="s">
        <v>222</v>
      </c>
      <c r="C2074" t="s">
        <v>1</v>
      </c>
      <c r="D2074" t="s">
        <v>1696</v>
      </c>
      <c r="E2074" t="s">
        <v>3</v>
      </c>
      <c r="G2074">
        <v>200</v>
      </c>
      <c r="H2074">
        <v>247</v>
      </c>
      <c r="I2074" t="s">
        <v>1688</v>
      </c>
      <c r="J2074" t="s">
        <v>1686</v>
      </c>
      <c r="K2074" t="str">
        <f t="shared" si="931"/>
        <v/>
      </c>
      <c r="L2074" t="str">
        <f t="shared" si="932"/>
        <v/>
      </c>
      <c r="M2074" t="str">
        <f t="shared" si="933"/>
        <v/>
      </c>
      <c r="N2074" t="str">
        <f t="shared" si="934"/>
        <v>Bot</v>
      </c>
      <c r="O2074" t="str">
        <f t="shared" si="935"/>
        <v>Yandex</v>
      </c>
      <c r="P2074" t="str">
        <f t="shared" si="936"/>
        <v>YandexBot</v>
      </c>
      <c r="Q2074" t="str">
        <f t="shared" si="937"/>
        <v/>
      </c>
      <c r="R2074" t="str">
        <f t="shared" si="938"/>
        <v/>
      </c>
      <c r="S2074" t="str">
        <f t="shared" si="939"/>
        <v/>
      </c>
      <c r="T2074" t="str">
        <f t="shared" si="940"/>
        <v>Yandex</v>
      </c>
      <c r="U2074" t="str">
        <f t="shared" si="941"/>
        <v/>
      </c>
      <c r="V2074" t="str">
        <f t="shared" si="942"/>
        <v/>
      </c>
      <c r="W2074" t="str">
        <f t="shared" si="943"/>
        <v/>
      </c>
      <c r="X2074" t="str">
        <f t="shared" si="944"/>
        <v/>
      </c>
      <c r="Y2074" t="str">
        <f t="shared" si="945"/>
        <v/>
      </c>
      <c r="Z2074" t="str">
        <f t="shared" si="946"/>
        <v/>
      </c>
      <c r="AA2074" t="str">
        <f t="shared" si="947"/>
        <v/>
      </c>
      <c r="AB2074" t="str">
        <f t="shared" si="948"/>
        <v/>
      </c>
      <c r="AC2074" t="str">
        <f t="shared" si="949"/>
        <v/>
      </c>
      <c r="AD2074" t="str">
        <f t="shared" si="950"/>
        <v/>
      </c>
      <c r="AE2074" t="str">
        <f t="shared" si="951"/>
        <v/>
      </c>
      <c r="AF2074" t="str">
        <f t="shared" si="952"/>
        <v/>
      </c>
      <c r="AG2074" t="str">
        <f t="shared" si="953"/>
        <v/>
      </c>
      <c r="AH2074" t="str">
        <f t="shared" si="954"/>
        <v/>
      </c>
      <c r="AI2074" t="str">
        <f t="shared" si="955"/>
        <v/>
      </c>
      <c r="AJ2074" t="str">
        <f t="shared" si="956"/>
        <v/>
      </c>
      <c r="AK2074" t="str">
        <f t="shared" si="957"/>
        <v/>
      </c>
      <c r="AL2074" t="str">
        <f t="shared" si="958"/>
        <v/>
      </c>
      <c r="AM2074" t="str">
        <f t="shared" si="959"/>
        <v/>
      </c>
    </row>
    <row r="2075" spans="1:39">
      <c r="A2075" t="s">
        <v>115</v>
      </c>
      <c r="C2075" t="s">
        <v>1</v>
      </c>
      <c r="D2075" t="s">
        <v>1696</v>
      </c>
      <c r="E2075" t="s">
        <v>3</v>
      </c>
      <c r="G2075">
        <v>200</v>
      </c>
      <c r="H2075">
        <v>634</v>
      </c>
      <c r="I2075" t="s">
        <v>1688</v>
      </c>
      <c r="J2075" t="s">
        <v>1686</v>
      </c>
      <c r="K2075" t="str">
        <f t="shared" si="931"/>
        <v/>
      </c>
      <c r="L2075" t="str">
        <f t="shared" si="932"/>
        <v/>
      </c>
      <c r="M2075" t="str">
        <f t="shared" si="933"/>
        <v/>
      </c>
      <c r="N2075" t="str">
        <f t="shared" si="934"/>
        <v>Bot</v>
      </c>
      <c r="O2075" t="str">
        <f t="shared" si="935"/>
        <v>Yandex</v>
      </c>
      <c r="P2075" t="str">
        <f t="shared" si="936"/>
        <v>YandexBot</v>
      </c>
      <c r="Q2075" t="str">
        <f t="shared" si="937"/>
        <v/>
      </c>
      <c r="R2075" t="str">
        <f t="shared" si="938"/>
        <v/>
      </c>
      <c r="S2075" t="str">
        <f t="shared" si="939"/>
        <v/>
      </c>
      <c r="T2075" t="str">
        <f t="shared" si="940"/>
        <v>Yandex</v>
      </c>
      <c r="U2075" t="str">
        <f t="shared" si="941"/>
        <v/>
      </c>
      <c r="V2075" t="str">
        <f t="shared" si="942"/>
        <v/>
      </c>
      <c r="W2075" t="str">
        <f t="shared" si="943"/>
        <v/>
      </c>
      <c r="X2075" t="str">
        <f t="shared" si="944"/>
        <v/>
      </c>
      <c r="Y2075" t="str">
        <f t="shared" si="945"/>
        <v/>
      </c>
      <c r="Z2075" t="str">
        <f t="shared" si="946"/>
        <v/>
      </c>
      <c r="AA2075" t="str">
        <f t="shared" si="947"/>
        <v/>
      </c>
      <c r="AB2075" t="str">
        <f t="shared" si="948"/>
        <v/>
      </c>
      <c r="AC2075" t="str">
        <f t="shared" si="949"/>
        <v/>
      </c>
      <c r="AD2075" t="str">
        <f t="shared" si="950"/>
        <v/>
      </c>
      <c r="AE2075" t="str">
        <f t="shared" si="951"/>
        <v/>
      </c>
      <c r="AF2075" t="str">
        <f t="shared" si="952"/>
        <v/>
      </c>
      <c r="AG2075" t="str">
        <f t="shared" si="953"/>
        <v/>
      </c>
      <c r="AH2075" t="str">
        <f t="shared" si="954"/>
        <v/>
      </c>
      <c r="AI2075" t="str">
        <f t="shared" si="955"/>
        <v/>
      </c>
      <c r="AJ2075" t="str">
        <f t="shared" si="956"/>
        <v/>
      </c>
      <c r="AK2075" t="str">
        <f t="shared" si="957"/>
        <v/>
      </c>
      <c r="AL2075" t="str">
        <f t="shared" si="958"/>
        <v/>
      </c>
      <c r="AM2075" t="str">
        <f t="shared" si="959"/>
        <v/>
      </c>
    </row>
    <row r="2076" spans="1:39">
      <c r="A2076" t="s">
        <v>8</v>
      </c>
      <c r="C2076" t="s">
        <v>1</v>
      </c>
      <c r="D2076" t="s">
        <v>1697</v>
      </c>
      <c r="E2076" t="s">
        <v>3</v>
      </c>
      <c r="G2076">
        <v>200</v>
      </c>
      <c r="H2076">
        <v>697</v>
      </c>
      <c r="I2076" t="s">
        <v>1688</v>
      </c>
      <c r="J2076" t="s">
        <v>1686</v>
      </c>
      <c r="K2076" t="str">
        <f t="shared" si="931"/>
        <v/>
      </c>
      <c r="L2076" t="str">
        <f t="shared" si="932"/>
        <v/>
      </c>
      <c r="M2076" t="str">
        <f t="shared" si="933"/>
        <v/>
      </c>
      <c r="N2076" t="str">
        <f t="shared" si="934"/>
        <v>Bot</v>
      </c>
      <c r="O2076" t="str">
        <f t="shared" si="935"/>
        <v>Yandex</v>
      </c>
      <c r="P2076" t="str">
        <f t="shared" si="936"/>
        <v>YandexBot</v>
      </c>
      <c r="Q2076" t="str">
        <f t="shared" si="937"/>
        <v/>
      </c>
      <c r="R2076" t="str">
        <f t="shared" si="938"/>
        <v/>
      </c>
      <c r="S2076" t="str">
        <f t="shared" si="939"/>
        <v/>
      </c>
      <c r="T2076" t="str">
        <f t="shared" si="940"/>
        <v>Yandex</v>
      </c>
      <c r="U2076" t="str">
        <f t="shared" si="941"/>
        <v/>
      </c>
      <c r="V2076" t="str">
        <f t="shared" si="942"/>
        <v/>
      </c>
      <c r="W2076" t="str">
        <f t="shared" si="943"/>
        <v/>
      </c>
      <c r="X2076" t="str">
        <f t="shared" si="944"/>
        <v/>
      </c>
      <c r="Y2076" t="str">
        <f t="shared" si="945"/>
        <v/>
      </c>
      <c r="Z2076" t="str">
        <f t="shared" si="946"/>
        <v/>
      </c>
      <c r="AA2076" t="str">
        <f t="shared" si="947"/>
        <v/>
      </c>
      <c r="AB2076" t="str">
        <f t="shared" si="948"/>
        <v/>
      </c>
      <c r="AC2076" t="str">
        <f t="shared" si="949"/>
        <v/>
      </c>
      <c r="AD2076" t="str">
        <f t="shared" si="950"/>
        <v/>
      </c>
      <c r="AE2076" t="str">
        <f t="shared" si="951"/>
        <v/>
      </c>
      <c r="AF2076" t="str">
        <f t="shared" si="952"/>
        <v/>
      </c>
      <c r="AG2076" t="str">
        <f t="shared" si="953"/>
        <v/>
      </c>
      <c r="AH2076" t="str">
        <f t="shared" si="954"/>
        <v/>
      </c>
      <c r="AI2076" t="str">
        <f t="shared" si="955"/>
        <v/>
      </c>
      <c r="AJ2076" t="str">
        <f t="shared" si="956"/>
        <v/>
      </c>
      <c r="AK2076" t="str">
        <f t="shared" si="957"/>
        <v/>
      </c>
      <c r="AL2076" t="str">
        <f t="shared" si="958"/>
        <v/>
      </c>
      <c r="AM2076" t="str">
        <f t="shared" si="959"/>
        <v/>
      </c>
    </row>
    <row r="2077" spans="1:39">
      <c r="A2077" t="s">
        <v>5</v>
      </c>
      <c r="C2077" t="s">
        <v>1</v>
      </c>
      <c r="D2077" t="s">
        <v>1697</v>
      </c>
      <c r="E2077" t="s">
        <v>3</v>
      </c>
      <c r="G2077">
        <v>200</v>
      </c>
      <c r="H2077">
        <v>502</v>
      </c>
      <c r="I2077" t="s">
        <v>1688</v>
      </c>
      <c r="J2077" t="s">
        <v>1686</v>
      </c>
      <c r="K2077" t="str">
        <f t="shared" si="931"/>
        <v/>
      </c>
      <c r="L2077" t="str">
        <f t="shared" si="932"/>
        <v/>
      </c>
      <c r="M2077" t="str">
        <f t="shared" si="933"/>
        <v/>
      </c>
      <c r="N2077" t="str">
        <f t="shared" si="934"/>
        <v>Bot</v>
      </c>
      <c r="O2077" t="str">
        <f t="shared" si="935"/>
        <v>Yandex</v>
      </c>
      <c r="P2077" t="str">
        <f t="shared" si="936"/>
        <v>YandexBot</v>
      </c>
      <c r="Q2077" t="str">
        <f t="shared" si="937"/>
        <v/>
      </c>
      <c r="R2077" t="str">
        <f t="shared" si="938"/>
        <v/>
      </c>
      <c r="S2077" t="str">
        <f t="shared" si="939"/>
        <v/>
      </c>
      <c r="T2077" t="str">
        <f t="shared" si="940"/>
        <v>Yandex</v>
      </c>
      <c r="U2077" t="str">
        <f t="shared" si="941"/>
        <v/>
      </c>
      <c r="V2077" t="str">
        <f t="shared" si="942"/>
        <v/>
      </c>
      <c r="W2077" t="str">
        <f t="shared" si="943"/>
        <v/>
      </c>
      <c r="X2077" t="str">
        <f t="shared" si="944"/>
        <v/>
      </c>
      <c r="Y2077" t="str">
        <f t="shared" si="945"/>
        <v/>
      </c>
      <c r="Z2077" t="str">
        <f t="shared" si="946"/>
        <v/>
      </c>
      <c r="AA2077" t="str">
        <f t="shared" si="947"/>
        <v/>
      </c>
      <c r="AB2077" t="str">
        <f t="shared" si="948"/>
        <v/>
      </c>
      <c r="AC2077" t="str">
        <f t="shared" si="949"/>
        <v/>
      </c>
      <c r="AD2077" t="str">
        <f t="shared" si="950"/>
        <v/>
      </c>
      <c r="AE2077" t="str">
        <f t="shared" si="951"/>
        <v/>
      </c>
      <c r="AF2077" t="str">
        <f t="shared" si="952"/>
        <v/>
      </c>
      <c r="AG2077" t="str">
        <f t="shared" si="953"/>
        <v/>
      </c>
      <c r="AH2077" t="str">
        <f t="shared" si="954"/>
        <v/>
      </c>
      <c r="AI2077" t="str">
        <f t="shared" si="955"/>
        <v/>
      </c>
      <c r="AJ2077" t="str">
        <f t="shared" si="956"/>
        <v/>
      </c>
      <c r="AK2077" t="str">
        <f t="shared" si="957"/>
        <v/>
      </c>
      <c r="AL2077" t="str">
        <f t="shared" si="958"/>
        <v/>
      </c>
      <c r="AM2077" t="str">
        <f t="shared" si="959"/>
        <v/>
      </c>
    </row>
    <row r="2078" spans="1:39">
      <c r="A2078" t="s">
        <v>8</v>
      </c>
      <c r="C2078" t="s">
        <v>1</v>
      </c>
      <c r="D2078" t="s">
        <v>1698</v>
      </c>
      <c r="E2078" t="s">
        <v>3</v>
      </c>
      <c r="G2078">
        <v>200</v>
      </c>
      <c r="H2078">
        <v>725</v>
      </c>
      <c r="I2078" t="s">
        <v>1688</v>
      </c>
      <c r="J2078" t="s">
        <v>1686</v>
      </c>
      <c r="K2078" t="str">
        <f t="shared" si="931"/>
        <v/>
      </c>
      <c r="L2078" t="str">
        <f t="shared" si="932"/>
        <v/>
      </c>
      <c r="M2078" t="str">
        <f t="shared" si="933"/>
        <v/>
      </c>
      <c r="N2078" t="str">
        <f t="shared" si="934"/>
        <v>Bot</v>
      </c>
      <c r="O2078" t="str">
        <f t="shared" si="935"/>
        <v>Yandex</v>
      </c>
      <c r="P2078" t="str">
        <f t="shared" si="936"/>
        <v>YandexBot</v>
      </c>
      <c r="Q2078" t="str">
        <f t="shared" si="937"/>
        <v/>
      </c>
      <c r="R2078" t="str">
        <f t="shared" si="938"/>
        <v/>
      </c>
      <c r="S2078" t="str">
        <f t="shared" si="939"/>
        <v/>
      </c>
      <c r="T2078" t="str">
        <f t="shared" si="940"/>
        <v>Yandex</v>
      </c>
      <c r="U2078" t="str">
        <f t="shared" si="941"/>
        <v/>
      </c>
      <c r="V2078" t="str">
        <f t="shared" si="942"/>
        <v/>
      </c>
      <c r="W2078" t="str">
        <f t="shared" si="943"/>
        <v/>
      </c>
      <c r="X2078" t="str">
        <f t="shared" si="944"/>
        <v/>
      </c>
      <c r="Y2078" t="str">
        <f t="shared" si="945"/>
        <v/>
      </c>
      <c r="Z2078" t="str">
        <f t="shared" si="946"/>
        <v/>
      </c>
      <c r="AA2078" t="str">
        <f t="shared" si="947"/>
        <v/>
      </c>
      <c r="AB2078" t="str">
        <f t="shared" si="948"/>
        <v/>
      </c>
      <c r="AC2078" t="str">
        <f t="shared" si="949"/>
        <v/>
      </c>
      <c r="AD2078" t="str">
        <f t="shared" si="950"/>
        <v/>
      </c>
      <c r="AE2078" t="str">
        <f t="shared" si="951"/>
        <v/>
      </c>
      <c r="AF2078" t="str">
        <f t="shared" si="952"/>
        <v/>
      </c>
      <c r="AG2078" t="str">
        <f t="shared" si="953"/>
        <v/>
      </c>
      <c r="AH2078" t="str">
        <f t="shared" si="954"/>
        <v/>
      </c>
      <c r="AI2078" t="str">
        <f t="shared" si="955"/>
        <v/>
      </c>
      <c r="AJ2078" t="str">
        <f t="shared" si="956"/>
        <v/>
      </c>
      <c r="AK2078" t="str">
        <f t="shared" si="957"/>
        <v/>
      </c>
      <c r="AL2078" t="str">
        <f t="shared" si="958"/>
        <v/>
      </c>
      <c r="AM2078" t="str">
        <f t="shared" si="959"/>
        <v/>
      </c>
    </row>
    <row r="2079" spans="1:39">
      <c r="A2079" t="s">
        <v>153</v>
      </c>
      <c r="C2079" t="s">
        <v>1</v>
      </c>
      <c r="D2079" t="s">
        <v>1698</v>
      </c>
      <c r="E2079" t="s">
        <v>3</v>
      </c>
      <c r="G2079">
        <v>200</v>
      </c>
      <c r="H2079">
        <v>7030</v>
      </c>
      <c r="I2079" t="s">
        <v>1688</v>
      </c>
      <c r="J2079" t="s">
        <v>1686</v>
      </c>
      <c r="K2079" t="str">
        <f t="shared" si="931"/>
        <v/>
      </c>
      <c r="L2079" t="str">
        <f t="shared" si="932"/>
        <v/>
      </c>
      <c r="M2079" t="str">
        <f t="shared" si="933"/>
        <v/>
      </c>
      <c r="N2079" t="str">
        <f t="shared" si="934"/>
        <v>Bot</v>
      </c>
      <c r="O2079" t="str">
        <f t="shared" si="935"/>
        <v>Yandex</v>
      </c>
      <c r="P2079" t="str">
        <f t="shared" si="936"/>
        <v>YandexBot</v>
      </c>
      <c r="Q2079" t="str">
        <f t="shared" si="937"/>
        <v/>
      </c>
      <c r="R2079" t="str">
        <f t="shared" si="938"/>
        <v/>
      </c>
      <c r="S2079" t="str">
        <f t="shared" si="939"/>
        <v/>
      </c>
      <c r="T2079" t="str">
        <f t="shared" si="940"/>
        <v>Yandex</v>
      </c>
      <c r="U2079" t="str">
        <f t="shared" si="941"/>
        <v/>
      </c>
      <c r="V2079" t="str">
        <f t="shared" si="942"/>
        <v/>
      </c>
      <c r="W2079" t="str">
        <f t="shared" si="943"/>
        <v/>
      </c>
      <c r="X2079" t="str">
        <f t="shared" si="944"/>
        <v/>
      </c>
      <c r="Y2079" t="str">
        <f t="shared" si="945"/>
        <v/>
      </c>
      <c r="Z2079" t="str">
        <f t="shared" si="946"/>
        <v/>
      </c>
      <c r="AA2079" t="str">
        <f t="shared" si="947"/>
        <v/>
      </c>
      <c r="AB2079" t="str">
        <f t="shared" si="948"/>
        <v/>
      </c>
      <c r="AC2079" t="str">
        <f t="shared" si="949"/>
        <v/>
      </c>
      <c r="AD2079" t="str">
        <f t="shared" si="950"/>
        <v/>
      </c>
      <c r="AE2079" t="str">
        <f t="shared" si="951"/>
        <v/>
      </c>
      <c r="AF2079" t="str">
        <f t="shared" si="952"/>
        <v/>
      </c>
      <c r="AG2079" t="str">
        <f t="shared" si="953"/>
        <v/>
      </c>
      <c r="AH2079" t="str">
        <f t="shared" si="954"/>
        <v/>
      </c>
      <c r="AI2079" t="str">
        <f t="shared" si="955"/>
        <v/>
      </c>
      <c r="AJ2079" t="str">
        <f t="shared" si="956"/>
        <v/>
      </c>
      <c r="AK2079" t="str">
        <f t="shared" si="957"/>
        <v/>
      </c>
      <c r="AL2079" t="str">
        <f t="shared" si="958"/>
        <v/>
      </c>
      <c r="AM2079" t="str">
        <f t="shared" si="959"/>
        <v/>
      </c>
    </row>
    <row r="2080" spans="1:39">
      <c r="A2080" t="s">
        <v>8</v>
      </c>
      <c r="C2080" t="s">
        <v>1</v>
      </c>
      <c r="D2080" t="s">
        <v>1699</v>
      </c>
      <c r="E2080" t="s">
        <v>3</v>
      </c>
      <c r="G2080">
        <v>200</v>
      </c>
      <c r="H2080">
        <v>961</v>
      </c>
      <c r="I2080" t="s">
        <v>1688</v>
      </c>
      <c r="J2080" t="s">
        <v>1686</v>
      </c>
      <c r="K2080" t="str">
        <f t="shared" si="931"/>
        <v/>
      </c>
      <c r="L2080" t="str">
        <f t="shared" si="932"/>
        <v/>
      </c>
      <c r="M2080" t="str">
        <f t="shared" si="933"/>
        <v/>
      </c>
      <c r="N2080" t="str">
        <f t="shared" si="934"/>
        <v>Bot</v>
      </c>
      <c r="O2080" t="str">
        <f t="shared" si="935"/>
        <v>Yandex</v>
      </c>
      <c r="P2080" t="str">
        <f t="shared" si="936"/>
        <v>YandexBot</v>
      </c>
      <c r="Q2080" t="str">
        <f t="shared" si="937"/>
        <v/>
      </c>
      <c r="R2080" t="str">
        <f t="shared" si="938"/>
        <v/>
      </c>
      <c r="S2080" t="str">
        <f t="shared" si="939"/>
        <v/>
      </c>
      <c r="T2080" t="str">
        <f t="shared" si="940"/>
        <v>Yandex</v>
      </c>
      <c r="U2080" t="str">
        <f t="shared" si="941"/>
        <v/>
      </c>
      <c r="V2080" t="str">
        <f t="shared" si="942"/>
        <v/>
      </c>
      <c r="W2080" t="str">
        <f t="shared" si="943"/>
        <v/>
      </c>
      <c r="X2080" t="str">
        <f t="shared" si="944"/>
        <v/>
      </c>
      <c r="Y2080" t="str">
        <f t="shared" si="945"/>
        <v/>
      </c>
      <c r="Z2080" t="str">
        <f t="shared" si="946"/>
        <v/>
      </c>
      <c r="AA2080" t="str">
        <f t="shared" si="947"/>
        <v/>
      </c>
      <c r="AB2080" t="str">
        <f t="shared" si="948"/>
        <v/>
      </c>
      <c r="AC2080" t="str">
        <f t="shared" si="949"/>
        <v/>
      </c>
      <c r="AD2080" t="str">
        <f t="shared" si="950"/>
        <v/>
      </c>
      <c r="AE2080" t="str">
        <f t="shared" si="951"/>
        <v/>
      </c>
      <c r="AF2080" t="str">
        <f t="shared" si="952"/>
        <v/>
      </c>
      <c r="AG2080" t="str">
        <f t="shared" si="953"/>
        <v/>
      </c>
      <c r="AH2080" t="str">
        <f t="shared" si="954"/>
        <v/>
      </c>
      <c r="AI2080" t="str">
        <f t="shared" si="955"/>
        <v/>
      </c>
      <c r="AJ2080" t="str">
        <f t="shared" si="956"/>
        <v/>
      </c>
      <c r="AK2080" t="str">
        <f t="shared" si="957"/>
        <v/>
      </c>
      <c r="AL2080" t="str">
        <f t="shared" si="958"/>
        <v/>
      </c>
      <c r="AM2080" t="str">
        <f t="shared" si="959"/>
        <v/>
      </c>
    </row>
    <row r="2081" spans="1:39">
      <c r="A2081" t="s">
        <v>5</v>
      </c>
      <c r="C2081" t="s">
        <v>1</v>
      </c>
      <c r="D2081" t="s">
        <v>1699</v>
      </c>
      <c r="E2081" t="s">
        <v>3</v>
      </c>
      <c r="G2081">
        <v>200</v>
      </c>
      <c r="H2081">
        <v>2047</v>
      </c>
      <c r="I2081" t="s">
        <v>1688</v>
      </c>
      <c r="J2081" t="s">
        <v>1686</v>
      </c>
      <c r="K2081" t="str">
        <f t="shared" si="931"/>
        <v/>
      </c>
      <c r="L2081" t="str">
        <f t="shared" si="932"/>
        <v/>
      </c>
      <c r="M2081" t="str">
        <f t="shared" si="933"/>
        <v/>
      </c>
      <c r="N2081" t="str">
        <f t="shared" si="934"/>
        <v>Bot</v>
      </c>
      <c r="O2081" t="str">
        <f t="shared" si="935"/>
        <v>Yandex</v>
      </c>
      <c r="P2081" t="str">
        <f t="shared" si="936"/>
        <v>YandexBot</v>
      </c>
      <c r="Q2081" t="str">
        <f t="shared" si="937"/>
        <v/>
      </c>
      <c r="R2081" t="str">
        <f t="shared" si="938"/>
        <v/>
      </c>
      <c r="S2081" t="str">
        <f t="shared" si="939"/>
        <v/>
      </c>
      <c r="T2081" t="str">
        <f t="shared" si="940"/>
        <v>Yandex</v>
      </c>
      <c r="U2081" t="str">
        <f t="shared" si="941"/>
        <v/>
      </c>
      <c r="V2081" t="str">
        <f t="shared" si="942"/>
        <v/>
      </c>
      <c r="W2081" t="str">
        <f t="shared" si="943"/>
        <v/>
      </c>
      <c r="X2081" t="str">
        <f t="shared" si="944"/>
        <v/>
      </c>
      <c r="Y2081" t="str">
        <f t="shared" si="945"/>
        <v/>
      </c>
      <c r="Z2081" t="str">
        <f t="shared" si="946"/>
        <v/>
      </c>
      <c r="AA2081" t="str">
        <f t="shared" si="947"/>
        <v/>
      </c>
      <c r="AB2081" t="str">
        <f t="shared" si="948"/>
        <v/>
      </c>
      <c r="AC2081" t="str">
        <f t="shared" si="949"/>
        <v/>
      </c>
      <c r="AD2081" t="str">
        <f t="shared" si="950"/>
        <v/>
      </c>
      <c r="AE2081" t="str">
        <f t="shared" si="951"/>
        <v/>
      </c>
      <c r="AF2081" t="str">
        <f t="shared" si="952"/>
        <v/>
      </c>
      <c r="AG2081" t="str">
        <f t="shared" si="953"/>
        <v/>
      </c>
      <c r="AH2081" t="str">
        <f t="shared" si="954"/>
        <v/>
      </c>
      <c r="AI2081" t="str">
        <f t="shared" si="955"/>
        <v/>
      </c>
      <c r="AJ2081" t="str">
        <f t="shared" si="956"/>
        <v/>
      </c>
      <c r="AK2081" t="str">
        <f t="shared" si="957"/>
        <v/>
      </c>
      <c r="AL2081" t="str">
        <f t="shared" si="958"/>
        <v/>
      </c>
      <c r="AM2081" t="str">
        <f t="shared" si="959"/>
        <v/>
      </c>
    </row>
    <row r="2082" spans="1:39">
      <c r="A2082" t="s">
        <v>8</v>
      </c>
      <c r="C2082" t="s">
        <v>1</v>
      </c>
      <c r="D2082" t="s">
        <v>1699</v>
      </c>
      <c r="E2082" t="s">
        <v>3</v>
      </c>
      <c r="G2082">
        <v>200</v>
      </c>
      <c r="H2082">
        <v>374</v>
      </c>
      <c r="I2082" t="s">
        <v>1688</v>
      </c>
      <c r="J2082" t="s">
        <v>1686</v>
      </c>
      <c r="K2082" t="str">
        <f t="shared" si="931"/>
        <v/>
      </c>
      <c r="L2082" t="str">
        <f t="shared" si="932"/>
        <v/>
      </c>
      <c r="M2082" t="str">
        <f t="shared" si="933"/>
        <v/>
      </c>
      <c r="N2082" t="str">
        <f t="shared" si="934"/>
        <v>Bot</v>
      </c>
      <c r="O2082" t="str">
        <f t="shared" si="935"/>
        <v>Yandex</v>
      </c>
      <c r="P2082" t="str">
        <f t="shared" si="936"/>
        <v>YandexBot</v>
      </c>
      <c r="Q2082" t="str">
        <f t="shared" si="937"/>
        <v/>
      </c>
      <c r="R2082" t="str">
        <f t="shared" si="938"/>
        <v/>
      </c>
      <c r="S2082" t="str">
        <f t="shared" si="939"/>
        <v/>
      </c>
      <c r="T2082" t="str">
        <f t="shared" si="940"/>
        <v>Yandex</v>
      </c>
      <c r="U2082" t="str">
        <f t="shared" si="941"/>
        <v/>
      </c>
      <c r="V2082" t="str">
        <f t="shared" si="942"/>
        <v/>
      </c>
      <c r="W2082" t="str">
        <f t="shared" si="943"/>
        <v/>
      </c>
      <c r="X2082" t="str">
        <f t="shared" si="944"/>
        <v/>
      </c>
      <c r="Y2082" t="str">
        <f t="shared" si="945"/>
        <v/>
      </c>
      <c r="Z2082" t="str">
        <f t="shared" si="946"/>
        <v/>
      </c>
      <c r="AA2082" t="str">
        <f t="shared" si="947"/>
        <v/>
      </c>
      <c r="AB2082" t="str">
        <f t="shared" si="948"/>
        <v/>
      </c>
      <c r="AC2082" t="str">
        <f t="shared" si="949"/>
        <v/>
      </c>
      <c r="AD2082" t="str">
        <f t="shared" si="950"/>
        <v/>
      </c>
      <c r="AE2082" t="str">
        <f t="shared" si="951"/>
        <v/>
      </c>
      <c r="AF2082" t="str">
        <f t="shared" si="952"/>
        <v/>
      </c>
      <c r="AG2082" t="str">
        <f t="shared" si="953"/>
        <v/>
      </c>
      <c r="AH2082" t="str">
        <f t="shared" si="954"/>
        <v/>
      </c>
      <c r="AI2082" t="str">
        <f t="shared" si="955"/>
        <v/>
      </c>
      <c r="AJ2082" t="str">
        <f t="shared" si="956"/>
        <v/>
      </c>
      <c r="AK2082" t="str">
        <f t="shared" si="957"/>
        <v/>
      </c>
      <c r="AL2082" t="str">
        <f t="shared" si="958"/>
        <v/>
      </c>
      <c r="AM2082" t="str">
        <f t="shared" si="959"/>
        <v/>
      </c>
    </row>
    <row r="2083" spans="1:39">
      <c r="A2083" t="s">
        <v>222</v>
      </c>
      <c r="C2083" t="s">
        <v>1</v>
      </c>
      <c r="D2083" t="s">
        <v>1700</v>
      </c>
      <c r="E2083" t="s">
        <v>3</v>
      </c>
      <c r="G2083">
        <v>200</v>
      </c>
      <c r="H2083">
        <v>2782</v>
      </c>
      <c r="I2083" t="s">
        <v>1688</v>
      </c>
      <c r="J2083" t="s">
        <v>1686</v>
      </c>
      <c r="K2083" t="str">
        <f t="shared" si="931"/>
        <v/>
      </c>
      <c r="L2083" t="str">
        <f t="shared" si="932"/>
        <v/>
      </c>
      <c r="M2083" t="str">
        <f t="shared" si="933"/>
        <v/>
      </c>
      <c r="N2083" t="str">
        <f t="shared" si="934"/>
        <v>Bot</v>
      </c>
      <c r="O2083" t="str">
        <f t="shared" si="935"/>
        <v>Yandex</v>
      </c>
      <c r="P2083" t="str">
        <f t="shared" si="936"/>
        <v>YandexBot</v>
      </c>
      <c r="Q2083" t="str">
        <f t="shared" si="937"/>
        <v/>
      </c>
      <c r="R2083" t="str">
        <f t="shared" si="938"/>
        <v/>
      </c>
      <c r="S2083" t="str">
        <f t="shared" si="939"/>
        <v/>
      </c>
      <c r="T2083" t="str">
        <f t="shared" si="940"/>
        <v>Yandex</v>
      </c>
      <c r="U2083" t="str">
        <f t="shared" si="941"/>
        <v/>
      </c>
      <c r="V2083" t="str">
        <f t="shared" si="942"/>
        <v/>
      </c>
      <c r="W2083" t="str">
        <f t="shared" si="943"/>
        <v/>
      </c>
      <c r="X2083" t="str">
        <f t="shared" si="944"/>
        <v/>
      </c>
      <c r="Y2083" t="str">
        <f t="shared" si="945"/>
        <v/>
      </c>
      <c r="Z2083" t="str">
        <f t="shared" si="946"/>
        <v/>
      </c>
      <c r="AA2083" t="str">
        <f t="shared" si="947"/>
        <v/>
      </c>
      <c r="AB2083" t="str">
        <f t="shared" si="948"/>
        <v/>
      </c>
      <c r="AC2083" t="str">
        <f t="shared" si="949"/>
        <v/>
      </c>
      <c r="AD2083" t="str">
        <f t="shared" si="950"/>
        <v/>
      </c>
      <c r="AE2083" t="str">
        <f t="shared" si="951"/>
        <v/>
      </c>
      <c r="AF2083" t="str">
        <f t="shared" si="952"/>
        <v/>
      </c>
      <c r="AG2083" t="str">
        <f t="shared" si="953"/>
        <v/>
      </c>
      <c r="AH2083" t="str">
        <f t="shared" si="954"/>
        <v/>
      </c>
      <c r="AI2083" t="str">
        <f t="shared" si="955"/>
        <v/>
      </c>
      <c r="AJ2083" t="str">
        <f t="shared" si="956"/>
        <v/>
      </c>
      <c r="AK2083" t="str">
        <f t="shared" si="957"/>
        <v/>
      </c>
      <c r="AL2083" t="str">
        <f t="shared" si="958"/>
        <v/>
      </c>
      <c r="AM2083" t="str">
        <f t="shared" si="959"/>
        <v/>
      </c>
    </row>
    <row r="2084" spans="1:39">
      <c r="A2084" t="s">
        <v>153</v>
      </c>
      <c r="C2084" t="s">
        <v>1</v>
      </c>
      <c r="D2084" t="s">
        <v>1700</v>
      </c>
      <c r="E2084" t="s">
        <v>3</v>
      </c>
      <c r="G2084">
        <v>200</v>
      </c>
      <c r="H2084">
        <v>10180</v>
      </c>
      <c r="I2084" t="s">
        <v>1688</v>
      </c>
      <c r="J2084" t="s">
        <v>1686</v>
      </c>
      <c r="K2084" t="str">
        <f t="shared" si="931"/>
        <v/>
      </c>
      <c r="L2084" t="str">
        <f t="shared" si="932"/>
        <v/>
      </c>
      <c r="M2084" t="str">
        <f t="shared" si="933"/>
        <v/>
      </c>
      <c r="N2084" t="str">
        <f t="shared" si="934"/>
        <v>Bot</v>
      </c>
      <c r="O2084" t="str">
        <f t="shared" si="935"/>
        <v>Yandex</v>
      </c>
      <c r="P2084" t="str">
        <f t="shared" si="936"/>
        <v>YandexBot</v>
      </c>
      <c r="Q2084" t="str">
        <f t="shared" si="937"/>
        <v/>
      </c>
      <c r="R2084" t="str">
        <f t="shared" si="938"/>
        <v/>
      </c>
      <c r="S2084" t="str">
        <f t="shared" si="939"/>
        <v/>
      </c>
      <c r="T2084" t="str">
        <f t="shared" si="940"/>
        <v>Yandex</v>
      </c>
      <c r="U2084" t="str">
        <f t="shared" si="941"/>
        <v/>
      </c>
      <c r="V2084" t="str">
        <f t="shared" si="942"/>
        <v/>
      </c>
      <c r="W2084" t="str">
        <f t="shared" si="943"/>
        <v/>
      </c>
      <c r="X2084" t="str">
        <f t="shared" si="944"/>
        <v/>
      </c>
      <c r="Y2084" t="str">
        <f t="shared" si="945"/>
        <v/>
      </c>
      <c r="Z2084" t="str">
        <f t="shared" si="946"/>
        <v/>
      </c>
      <c r="AA2084" t="str">
        <f t="shared" si="947"/>
        <v/>
      </c>
      <c r="AB2084" t="str">
        <f t="shared" si="948"/>
        <v/>
      </c>
      <c r="AC2084" t="str">
        <f t="shared" si="949"/>
        <v/>
      </c>
      <c r="AD2084" t="str">
        <f t="shared" si="950"/>
        <v/>
      </c>
      <c r="AE2084" t="str">
        <f t="shared" si="951"/>
        <v/>
      </c>
      <c r="AF2084" t="str">
        <f t="shared" si="952"/>
        <v/>
      </c>
      <c r="AG2084" t="str">
        <f t="shared" si="953"/>
        <v/>
      </c>
      <c r="AH2084" t="str">
        <f t="shared" si="954"/>
        <v/>
      </c>
      <c r="AI2084" t="str">
        <f t="shared" si="955"/>
        <v/>
      </c>
      <c r="AJ2084" t="str">
        <f t="shared" si="956"/>
        <v/>
      </c>
      <c r="AK2084" t="str">
        <f t="shared" si="957"/>
        <v/>
      </c>
      <c r="AL2084" t="str">
        <f t="shared" si="958"/>
        <v/>
      </c>
      <c r="AM2084" t="str">
        <f t="shared" si="959"/>
        <v/>
      </c>
    </row>
    <row r="2085" spans="1:39">
      <c r="A2085" t="s">
        <v>5</v>
      </c>
      <c r="C2085" t="s">
        <v>1</v>
      </c>
      <c r="D2085" t="s">
        <v>1701</v>
      </c>
      <c r="E2085" t="s">
        <v>3</v>
      </c>
      <c r="G2085">
        <v>200</v>
      </c>
      <c r="H2085">
        <v>803</v>
      </c>
      <c r="I2085" t="s">
        <v>1688</v>
      </c>
      <c r="J2085" t="s">
        <v>1686</v>
      </c>
      <c r="K2085" t="str">
        <f t="shared" si="931"/>
        <v/>
      </c>
      <c r="L2085" t="str">
        <f t="shared" si="932"/>
        <v/>
      </c>
      <c r="M2085" t="str">
        <f t="shared" si="933"/>
        <v/>
      </c>
      <c r="N2085" t="str">
        <f t="shared" si="934"/>
        <v>Bot</v>
      </c>
      <c r="O2085" t="str">
        <f t="shared" si="935"/>
        <v>Yandex</v>
      </c>
      <c r="P2085" t="str">
        <f t="shared" si="936"/>
        <v>YandexBot</v>
      </c>
      <c r="Q2085" t="str">
        <f t="shared" si="937"/>
        <v/>
      </c>
      <c r="R2085" t="str">
        <f t="shared" si="938"/>
        <v/>
      </c>
      <c r="S2085" t="str">
        <f t="shared" si="939"/>
        <v/>
      </c>
      <c r="T2085" t="str">
        <f t="shared" si="940"/>
        <v>Yandex</v>
      </c>
      <c r="U2085" t="str">
        <f t="shared" si="941"/>
        <v/>
      </c>
      <c r="V2085" t="str">
        <f t="shared" si="942"/>
        <v/>
      </c>
      <c r="W2085" t="str">
        <f t="shared" si="943"/>
        <v/>
      </c>
      <c r="X2085" t="str">
        <f t="shared" si="944"/>
        <v/>
      </c>
      <c r="Y2085" t="str">
        <f t="shared" si="945"/>
        <v/>
      </c>
      <c r="Z2085" t="str">
        <f t="shared" si="946"/>
        <v/>
      </c>
      <c r="AA2085" t="str">
        <f t="shared" si="947"/>
        <v/>
      </c>
      <c r="AB2085" t="str">
        <f t="shared" si="948"/>
        <v/>
      </c>
      <c r="AC2085" t="str">
        <f t="shared" si="949"/>
        <v/>
      </c>
      <c r="AD2085" t="str">
        <f t="shared" si="950"/>
        <v/>
      </c>
      <c r="AE2085" t="str">
        <f t="shared" si="951"/>
        <v/>
      </c>
      <c r="AF2085" t="str">
        <f t="shared" si="952"/>
        <v/>
      </c>
      <c r="AG2085" t="str">
        <f t="shared" si="953"/>
        <v/>
      </c>
      <c r="AH2085" t="str">
        <f t="shared" si="954"/>
        <v/>
      </c>
      <c r="AI2085" t="str">
        <f t="shared" si="955"/>
        <v/>
      </c>
      <c r="AJ2085" t="str">
        <f t="shared" si="956"/>
        <v/>
      </c>
      <c r="AK2085" t="str">
        <f t="shared" si="957"/>
        <v/>
      </c>
      <c r="AL2085" t="str">
        <f t="shared" si="958"/>
        <v/>
      </c>
      <c r="AM2085" t="str">
        <f t="shared" si="959"/>
        <v/>
      </c>
    </row>
    <row r="2086" spans="1:39">
      <c r="A2086" t="s">
        <v>153</v>
      </c>
      <c r="C2086" t="s">
        <v>1</v>
      </c>
      <c r="D2086" t="s">
        <v>1701</v>
      </c>
      <c r="E2086" t="s">
        <v>3</v>
      </c>
      <c r="G2086">
        <v>200</v>
      </c>
      <c r="H2086">
        <v>4020</v>
      </c>
      <c r="I2086" t="s">
        <v>1688</v>
      </c>
      <c r="J2086" t="s">
        <v>1686</v>
      </c>
      <c r="K2086" t="str">
        <f t="shared" si="931"/>
        <v/>
      </c>
      <c r="L2086" t="str">
        <f t="shared" si="932"/>
        <v/>
      </c>
      <c r="M2086" t="str">
        <f t="shared" si="933"/>
        <v/>
      </c>
      <c r="N2086" t="str">
        <f t="shared" si="934"/>
        <v>Bot</v>
      </c>
      <c r="O2086" t="str">
        <f t="shared" si="935"/>
        <v>Yandex</v>
      </c>
      <c r="P2086" t="str">
        <f t="shared" si="936"/>
        <v>YandexBot</v>
      </c>
      <c r="Q2086" t="str">
        <f t="shared" si="937"/>
        <v/>
      </c>
      <c r="R2086" t="str">
        <f t="shared" si="938"/>
        <v/>
      </c>
      <c r="S2086" t="str">
        <f t="shared" si="939"/>
        <v/>
      </c>
      <c r="T2086" t="str">
        <f t="shared" si="940"/>
        <v>Yandex</v>
      </c>
      <c r="U2086" t="str">
        <f t="shared" si="941"/>
        <v/>
      </c>
      <c r="V2086" t="str">
        <f t="shared" si="942"/>
        <v/>
      </c>
      <c r="W2086" t="str">
        <f t="shared" si="943"/>
        <v/>
      </c>
      <c r="X2086" t="str">
        <f t="shared" si="944"/>
        <v/>
      </c>
      <c r="Y2086" t="str">
        <f t="shared" si="945"/>
        <v/>
      </c>
      <c r="Z2086" t="str">
        <f t="shared" si="946"/>
        <v/>
      </c>
      <c r="AA2086" t="str">
        <f t="shared" si="947"/>
        <v/>
      </c>
      <c r="AB2086" t="str">
        <f t="shared" si="948"/>
        <v/>
      </c>
      <c r="AC2086" t="str">
        <f t="shared" si="949"/>
        <v/>
      </c>
      <c r="AD2086" t="str">
        <f t="shared" si="950"/>
        <v/>
      </c>
      <c r="AE2086" t="str">
        <f t="shared" si="951"/>
        <v/>
      </c>
      <c r="AF2086" t="str">
        <f t="shared" si="952"/>
        <v/>
      </c>
      <c r="AG2086" t="str">
        <f t="shared" si="953"/>
        <v/>
      </c>
      <c r="AH2086" t="str">
        <f t="shared" si="954"/>
        <v/>
      </c>
      <c r="AI2086" t="str">
        <f t="shared" si="955"/>
        <v/>
      </c>
      <c r="AJ2086" t="str">
        <f t="shared" si="956"/>
        <v/>
      </c>
      <c r="AK2086" t="str">
        <f t="shared" si="957"/>
        <v/>
      </c>
      <c r="AL2086" t="str">
        <f t="shared" si="958"/>
        <v/>
      </c>
      <c r="AM2086" t="str">
        <f t="shared" si="959"/>
        <v/>
      </c>
    </row>
    <row r="2087" spans="1:39">
      <c r="A2087" t="s">
        <v>222</v>
      </c>
      <c r="C2087" t="s">
        <v>1</v>
      </c>
      <c r="D2087" t="s">
        <v>1702</v>
      </c>
      <c r="E2087" t="s">
        <v>3</v>
      </c>
      <c r="G2087">
        <v>200</v>
      </c>
      <c r="H2087">
        <v>1583</v>
      </c>
      <c r="I2087" t="s">
        <v>1688</v>
      </c>
      <c r="J2087" t="s">
        <v>1686</v>
      </c>
      <c r="K2087" t="str">
        <f t="shared" si="931"/>
        <v/>
      </c>
      <c r="L2087" t="str">
        <f t="shared" si="932"/>
        <v/>
      </c>
      <c r="M2087" t="str">
        <f t="shared" si="933"/>
        <v/>
      </c>
      <c r="N2087" t="str">
        <f t="shared" si="934"/>
        <v>Bot</v>
      </c>
      <c r="O2087" t="str">
        <f t="shared" si="935"/>
        <v>Yandex</v>
      </c>
      <c r="P2087" t="str">
        <f t="shared" si="936"/>
        <v>YandexBot</v>
      </c>
      <c r="Q2087" t="str">
        <f t="shared" si="937"/>
        <v/>
      </c>
      <c r="R2087" t="str">
        <f t="shared" si="938"/>
        <v/>
      </c>
      <c r="S2087" t="str">
        <f t="shared" si="939"/>
        <v/>
      </c>
      <c r="T2087" t="str">
        <f t="shared" si="940"/>
        <v>Yandex</v>
      </c>
      <c r="U2087" t="str">
        <f t="shared" si="941"/>
        <v/>
      </c>
      <c r="V2087" t="str">
        <f t="shared" si="942"/>
        <v/>
      </c>
      <c r="W2087" t="str">
        <f t="shared" si="943"/>
        <v/>
      </c>
      <c r="X2087" t="str">
        <f t="shared" si="944"/>
        <v/>
      </c>
      <c r="Y2087" t="str">
        <f t="shared" si="945"/>
        <v/>
      </c>
      <c r="Z2087" t="str">
        <f t="shared" si="946"/>
        <v/>
      </c>
      <c r="AA2087" t="str">
        <f t="shared" si="947"/>
        <v/>
      </c>
      <c r="AB2087" t="str">
        <f t="shared" si="948"/>
        <v/>
      </c>
      <c r="AC2087" t="str">
        <f t="shared" si="949"/>
        <v/>
      </c>
      <c r="AD2087" t="str">
        <f t="shared" si="950"/>
        <v/>
      </c>
      <c r="AE2087" t="str">
        <f t="shared" si="951"/>
        <v/>
      </c>
      <c r="AF2087" t="str">
        <f t="shared" si="952"/>
        <v/>
      </c>
      <c r="AG2087" t="str">
        <f t="shared" si="953"/>
        <v/>
      </c>
      <c r="AH2087" t="str">
        <f t="shared" si="954"/>
        <v/>
      </c>
      <c r="AI2087" t="str">
        <f t="shared" si="955"/>
        <v/>
      </c>
      <c r="AJ2087" t="str">
        <f t="shared" si="956"/>
        <v/>
      </c>
      <c r="AK2087" t="str">
        <f t="shared" si="957"/>
        <v/>
      </c>
      <c r="AL2087" t="str">
        <f t="shared" si="958"/>
        <v/>
      </c>
      <c r="AM2087" t="str">
        <f t="shared" si="959"/>
        <v/>
      </c>
    </row>
    <row r="2088" spans="1:39">
      <c r="A2088" t="s">
        <v>8</v>
      </c>
      <c r="C2088" t="s">
        <v>1</v>
      </c>
      <c r="D2088" t="s">
        <v>1702</v>
      </c>
      <c r="E2088" t="s">
        <v>3</v>
      </c>
      <c r="G2088">
        <v>200</v>
      </c>
      <c r="H2088">
        <v>8502</v>
      </c>
      <c r="I2088" t="s">
        <v>1688</v>
      </c>
      <c r="J2088" t="s">
        <v>1686</v>
      </c>
      <c r="K2088" t="str">
        <f t="shared" si="931"/>
        <v/>
      </c>
      <c r="L2088" t="str">
        <f t="shared" si="932"/>
        <v/>
      </c>
      <c r="M2088" t="str">
        <f t="shared" si="933"/>
        <v/>
      </c>
      <c r="N2088" t="str">
        <f t="shared" si="934"/>
        <v>Bot</v>
      </c>
      <c r="O2088" t="str">
        <f t="shared" si="935"/>
        <v>Yandex</v>
      </c>
      <c r="P2088" t="str">
        <f t="shared" si="936"/>
        <v>YandexBot</v>
      </c>
      <c r="Q2088" t="str">
        <f t="shared" si="937"/>
        <v/>
      </c>
      <c r="R2088" t="str">
        <f t="shared" si="938"/>
        <v/>
      </c>
      <c r="S2088" t="str">
        <f t="shared" si="939"/>
        <v/>
      </c>
      <c r="T2088" t="str">
        <f t="shared" si="940"/>
        <v>Yandex</v>
      </c>
      <c r="U2088" t="str">
        <f t="shared" si="941"/>
        <v/>
      </c>
      <c r="V2088" t="str">
        <f t="shared" si="942"/>
        <v/>
      </c>
      <c r="W2088" t="str">
        <f t="shared" si="943"/>
        <v/>
      </c>
      <c r="X2088" t="str">
        <f t="shared" si="944"/>
        <v/>
      </c>
      <c r="Y2088" t="str">
        <f t="shared" si="945"/>
        <v/>
      </c>
      <c r="Z2088" t="str">
        <f t="shared" si="946"/>
        <v/>
      </c>
      <c r="AA2088" t="str">
        <f t="shared" si="947"/>
        <v/>
      </c>
      <c r="AB2088" t="str">
        <f t="shared" si="948"/>
        <v/>
      </c>
      <c r="AC2088" t="str">
        <f t="shared" si="949"/>
        <v/>
      </c>
      <c r="AD2088" t="str">
        <f t="shared" si="950"/>
        <v/>
      </c>
      <c r="AE2088" t="str">
        <f t="shared" si="951"/>
        <v/>
      </c>
      <c r="AF2088" t="str">
        <f t="shared" si="952"/>
        <v/>
      </c>
      <c r="AG2088" t="str">
        <f t="shared" si="953"/>
        <v/>
      </c>
      <c r="AH2088" t="str">
        <f t="shared" si="954"/>
        <v/>
      </c>
      <c r="AI2088" t="str">
        <f t="shared" si="955"/>
        <v/>
      </c>
      <c r="AJ2088" t="str">
        <f t="shared" si="956"/>
        <v/>
      </c>
      <c r="AK2088" t="str">
        <f t="shared" si="957"/>
        <v/>
      </c>
      <c r="AL2088" t="str">
        <f t="shared" si="958"/>
        <v/>
      </c>
      <c r="AM2088" t="str">
        <f t="shared" si="959"/>
        <v/>
      </c>
    </row>
    <row r="2089" spans="1:39">
      <c r="A2089" t="s">
        <v>153</v>
      </c>
      <c r="C2089" t="s">
        <v>1</v>
      </c>
      <c r="D2089" t="s">
        <v>1702</v>
      </c>
      <c r="E2089" t="s">
        <v>3</v>
      </c>
      <c r="G2089">
        <v>200</v>
      </c>
      <c r="H2089">
        <v>291</v>
      </c>
      <c r="I2089" t="s">
        <v>1688</v>
      </c>
      <c r="J2089" t="s">
        <v>1686</v>
      </c>
      <c r="K2089" t="str">
        <f t="shared" si="931"/>
        <v/>
      </c>
      <c r="L2089" t="str">
        <f t="shared" si="932"/>
        <v/>
      </c>
      <c r="M2089" t="str">
        <f t="shared" si="933"/>
        <v/>
      </c>
      <c r="N2089" t="str">
        <f t="shared" si="934"/>
        <v>Bot</v>
      </c>
      <c r="O2089" t="str">
        <f t="shared" si="935"/>
        <v>Yandex</v>
      </c>
      <c r="P2089" t="str">
        <f t="shared" si="936"/>
        <v>YandexBot</v>
      </c>
      <c r="Q2089" t="str">
        <f t="shared" si="937"/>
        <v/>
      </c>
      <c r="R2089" t="str">
        <f t="shared" si="938"/>
        <v/>
      </c>
      <c r="S2089" t="str">
        <f t="shared" si="939"/>
        <v/>
      </c>
      <c r="T2089" t="str">
        <f t="shared" si="940"/>
        <v>Yandex</v>
      </c>
      <c r="U2089" t="str">
        <f t="shared" si="941"/>
        <v/>
      </c>
      <c r="V2089" t="str">
        <f t="shared" si="942"/>
        <v/>
      </c>
      <c r="W2089" t="str">
        <f t="shared" si="943"/>
        <v/>
      </c>
      <c r="X2089" t="str">
        <f t="shared" si="944"/>
        <v/>
      </c>
      <c r="Y2089" t="str">
        <f t="shared" si="945"/>
        <v/>
      </c>
      <c r="Z2089" t="str">
        <f t="shared" si="946"/>
        <v/>
      </c>
      <c r="AA2089" t="str">
        <f t="shared" si="947"/>
        <v/>
      </c>
      <c r="AB2089" t="str">
        <f t="shared" si="948"/>
        <v/>
      </c>
      <c r="AC2089" t="str">
        <f t="shared" si="949"/>
        <v/>
      </c>
      <c r="AD2089" t="str">
        <f t="shared" si="950"/>
        <v/>
      </c>
      <c r="AE2089" t="str">
        <f t="shared" si="951"/>
        <v/>
      </c>
      <c r="AF2089" t="str">
        <f t="shared" si="952"/>
        <v/>
      </c>
      <c r="AG2089" t="str">
        <f t="shared" si="953"/>
        <v/>
      </c>
      <c r="AH2089" t="str">
        <f t="shared" si="954"/>
        <v/>
      </c>
      <c r="AI2089" t="str">
        <f t="shared" si="955"/>
        <v/>
      </c>
      <c r="AJ2089" t="str">
        <f t="shared" si="956"/>
        <v/>
      </c>
      <c r="AK2089" t="str">
        <f t="shared" si="957"/>
        <v/>
      </c>
      <c r="AL2089" t="str">
        <f t="shared" si="958"/>
        <v/>
      </c>
      <c r="AM2089" t="str">
        <f t="shared" si="959"/>
        <v/>
      </c>
    </row>
    <row r="2090" spans="1:39">
      <c r="A2090" t="s">
        <v>8</v>
      </c>
      <c r="C2090" t="s">
        <v>1</v>
      </c>
      <c r="D2090" t="s">
        <v>1703</v>
      </c>
      <c r="E2090" t="s">
        <v>3</v>
      </c>
      <c r="G2090">
        <v>200</v>
      </c>
      <c r="H2090">
        <v>869</v>
      </c>
      <c r="I2090" t="s">
        <v>1688</v>
      </c>
      <c r="J2090" t="s">
        <v>1686</v>
      </c>
      <c r="K2090" t="str">
        <f t="shared" si="931"/>
        <v/>
      </c>
      <c r="L2090" t="str">
        <f t="shared" si="932"/>
        <v/>
      </c>
      <c r="M2090" t="str">
        <f t="shared" si="933"/>
        <v/>
      </c>
      <c r="N2090" t="str">
        <f t="shared" si="934"/>
        <v>Bot</v>
      </c>
      <c r="O2090" t="str">
        <f t="shared" si="935"/>
        <v>Yandex</v>
      </c>
      <c r="P2090" t="str">
        <f t="shared" si="936"/>
        <v>YandexBot</v>
      </c>
      <c r="Q2090" t="str">
        <f t="shared" si="937"/>
        <v/>
      </c>
      <c r="R2090" t="str">
        <f t="shared" si="938"/>
        <v/>
      </c>
      <c r="S2090" t="str">
        <f t="shared" si="939"/>
        <v/>
      </c>
      <c r="T2090" t="str">
        <f t="shared" si="940"/>
        <v>Yandex</v>
      </c>
      <c r="U2090" t="str">
        <f t="shared" si="941"/>
        <v/>
      </c>
      <c r="V2090" t="str">
        <f t="shared" si="942"/>
        <v/>
      </c>
      <c r="W2090" t="str">
        <f t="shared" si="943"/>
        <v/>
      </c>
      <c r="X2090" t="str">
        <f t="shared" si="944"/>
        <v/>
      </c>
      <c r="Y2090" t="str">
        <f t="shared" si="945"/>
        <v/>
      </c>
      <c r="Z2090" t="str">
        <f t="shared" si="946"/>
        <v/>
      </c>
      <c r="AA2090" t="str">
        <f t="shared" si="947"/>
        <v/>
      </c>
      <c r="AB2090" t="str">
        <f t="shared" si="948"/>
        <v/>
      </c>
      <c r="AC2090" t="str">
        <f t="shared" si="949"/>
        <v/>
      </c>
      <c r="AD2090" t="str">
        <f t="shared" si="950"/>
        <v/>
      </c>
      <c r="AE2090" t="str">
        <f t="shared" si="951"/>
        <v/>
      </c>
      <c r="AF2090" t="str">
        <f t="shared" si="952"/>
        <v/>
      </c>
      <c r="AG2090" t="str">
        <f t="shared" si="953"/>
        <v/>
      </c>
      <c r="AH2090" t="str">
        <f t="shared" si="954"/>
        <v/>
      </c>
      <c r="AI2090" t="str">
        <f t="shared" si="955"/>
        <v/>
      </c>
      <c r="AJ2090" t="str">
        <f t="shared" si="956"/>
        <v/>
      </c>
      <c r="AK2090" t="str">
        <f t="shared" si="957"/>
        <v/>
      </c>
      <c r="AL2090" t="str">
        <f t="shared" si="958"/>
        <v/>
      </c>
      <c r="AM2090" t="str">
        <f t="shared" si="959"/>
        <v/>
      </c>
    </row>
    <row r="2091" spans="1:39">
      <c r="A2091" t="s">
        <v>153</v>
      </c>
      <c r="C2091" t="s">
        <v>1</v>
      </c>
      <c r="D2091" t="s">
        <v>1703</v>
      </c>
      <c r="E2091" t="s">
        <v>3</v>
      </c>
      <c r="G2091">
        <v>200</v>
      </c>
      <c r="H2091">
        <v>1821</v>
      </c>
      <c r="I2091" t="s">
        <v>1688</v>
      </c>
      <c r="J2091" t="s">
        <v>1686</v>
      </c>
      <c r="K2091" t="str">
        <f t="shared" si="931"/>
        <v/>
      </c>
      <c r="L2091" t="str">
        <f t="shared" si="932"/>
        <v/>
      </c>
      <c r="M2091" t="str">
        <f t="shared" si="933"/>
        <v/>
      </c>
      <c r="N2091" t="str">
        <f t="shared" si="934"/>
        <v>Bot</v>
      </c>
      <c r="O2091" t="str">
        <f t="shared" si="935"/>
        <v>Yandex</v>
      </c>
      <c r="P2091" t="str">
        <f t="shared" si="936"/>
        <v>YandexBot</v>
      </c>
      <c r="Q2091" t="str">
        <f t="shared" si="937"/>
        <v/>
      </c>
      <c r="R2091" t="str">
        <f t="shared" si="938"/>
        <v/>
      </c>
      <c r="S2091" t="str">
        <f t="shared" si="939"/>
        <v/>
      </c>
      <c r="T2091" t="str">
        <f t="shared" si="940"/>
        <v>Yandex</v>
      </c>
      <c r="U2091" t="str">
        <f t="shared" si="941"/>
        <v/>
      </c>
      <c r="V2091" t="str">
        <f t="shared" si="942"/>
        <v/>
      </c>
      <c r="W2091" t="str">
        <f t="shared" si="943"/>
        <v/>
      </c>
      <c r="X2091" t="str">
        <f t="shared" si="944"/>
        <v/>
      </c>
      <c r="Y2091" t="str">
        <f t="shared" si="945"/>
        <v/>
      </c>
      <c r="Z2091" t="str">
        <f t="shared" si="946"/>
        <v/>
      </c>
      <c r="AA2091" t="str">
        <f t="shared" si="947"/>
        <v/>
      </c>
      <c r="AB2091" t="str">
        <f t="shared" si="948"/>
        <v/>
      </c>
      <c r="AC2091" t="str">
        <f t="shared" si="949"/>
        <v/>
      </c>
      <c r="AD2091" t="str">
        <f t="shared" si="950"/>
        <v/>
      </c>
      <c r="AE2091" t="str">
        <f t="shared" si="951"/>
        <v/>
      </c>
      <c r="AF2091" t="str">
        <f t="shared" si="952"/>
        <v/>
      </c>
      <c r="AG2091" t="str">
        <f t="shared" si="953"/>
        <v/>
      </c>
      <c r="AH2091" t="str">
        <f t="shared" si="954"/>
        <v/>
      </c>
      <c r="AI2091" t="str">
        <f t="shared" si="955"/>
        <v/>
      </c>
      <c r="AJ2091" t="str">
        <f t="shared" si="956"/>
        <v/>
      </c>
      <c r="AK2091" t="str">
        <f t="shared" si="957"/>
        <v/>
      </c>
      <c r="AL2091" t="str">
        <f t="shared" si="958"/>
        <v/>
      </c>
      <c r="AM2091" t="str">
        <f t="shared" si="959"/>
        <v/>
      </c>
    </row>
    <row r="2092" spans="1:39">
      <c r="A2092" t="s">
        <v>629</v>
      </c>
      <c r="C2092" t="s">
        <v>1</v>
      </c>
      <c r="D2092" t="s">
        <v>1703</v>
      </c>
      <c r="E2092" t="s">
        <v>3</v>
      </c>
      <c r="G2092">
        <v>200</v>
      </c>
      <c r="H2092">
        <v>3505</v>
      </c>
      <c r="I2092" t="s">
        <v>1688</v>
      </c>
      <c r="J2092" t="s">
        <v>1686</v>
      </c>
      <c r="K2092" t="str">
        <f t="shared" si="931"/>
        <v/>
      </c>
      <c r="L2092" t="str">
        <f t="shared" si="932"/>
        <v/>
      </c>
      <c r="M2092" t="str">
        <f t="shared" si="933"/>
        <v/>
      </c>
      <c r="N2092" t="str">
        <f t="shared" si="934"/>
        <v>Bot</v>
      </c>
      <c r="O2092" t="str">
        <f t="shared" si="935"/>
        <v>Yandex</v>
      </c>
      <c r="P2092" t="str">
        <f t="shared" si="936"/>
        <v>YandexBot</v>
      </c>
      <c r="Q2092" t="str">
        <f t="shared" si="937"/>
        <v/>
      </c>
      <c r="R2092" t="str">
        <f t="shared" si="938"/>
        <v/>
      </c>
      <c r="S2092" t="str">
        <f t="shared" si="939"/>
        <v/>
      </c>
      <c r="T2092" t="str">
        <f t="shared" si="940"/>
        <v>Yandex</v>
      </c>
      <c r="U2092" t="str">
        <f t="shared" si="941"/>
        <v/>
      </c>
      <c r="V2092" t="str">
        <f t="shared" si="942"/>
        <v/>
      </c>
      <c r="W2092" t="str">
        <f t="shared" si="943"/>
        <v/>
      </c>
      <c r="X2092" t="str">
        <f t="shared" si="944"/>
        <v/>
      </c>
      <c r="Y2092" t="str">
        <f t="shared" si="945"/>
        <v/>
      </c>
      <c r="Z2092" t="str">
        <f t="shared" si="946"/>
        <v/>
      </c>
      <c r="AA2092" t="str">
        <f t="shared" si="947"/>
        <v/>
      </c>
      <c r="AB2092" t="str">
        <f t="shared" si="948"/>
        <v/>
      </c>
      <c r="AC2092" t="str">
        <f t="shared" si="949"/>
        <v/>
      </c>
      <c r="AD2092" t="str">
        <f t="shared" si="950"/>
        <v/>
      </c>
      <c r="AE2092" t="str">
        <f t="shared" si="951"/>
        <v/>
      </c>
      <c r="AF2092" t="str">
        <f t="shared" si="952"/>
        <v/>
      </c>
      <c r="AG2092" t="str">
        <f t="shared" si="953"/>
        <v/>
      </c>
      <c r="AH2092" t="str">
        <f t="shared" si="954"/>
        <v/>
      </c>
      <c r="AI2092" t="str">
        <f t="shared" si="955"/>
        <v/>
      </c>
      <c r="AJ2092" t="str">
        <f t="shared" si="956"/>
        <v/>
      </c>
      <c r="AK2092" t="str">
        <f t="shared" si="957"/>
        <v/>
      </c>
      <c r="AL2092" t="str">
        <f t="shared" si="958"/>
        <v/>
      </c>
      <c r="AM2092" t="str">
        <f t="shared" si="959"/>
        <v/>
      </c>
    </row>
    <row r="2093" spans="1:39">
      <c r="A2093" t="s">
        <v>8</v>
      </c>
      <c r="C2093" t="s">
        <v>1</v>
      </c>
      <c r="D2093" t="s">
        <v>1704</v>
      </c>
      <c r="E2093" t="s">
        <v>3</v>
      </c>
      <c r="G2093">
        <v>200</v>
      </c>
      <c r="H2093">
        <v>8671</v>
      </c>
      <c r="I2093" t="s">
        <v>1688</v>
      </c>
      <c r="J2093" t="s">
        <v>1686</v>
      </c>
      <c r="K2093" t="str">
        <f t="shared" si="931"/>
        <v/>
      </c>
      <c r="L2093" t="str">
        <f t="shared" si="932"/>
        <v/>
      </c>
      <c r="M2093" t="str">
        <f t="shared" si="933"/>
        <v/>
      </c>
      <c r="N2093" t="str">
        <f t="shared" si="934"/>
        <v>Bot</v>
      </c>
      <c r="O2093" t="str">
        <f t="shared" si="935"/>
        <v>Yandex</v>
      </c>
      <c r="P2093" t="str">
        <f t="shared" si="936"/>
        <v>YandexBot</v>
      </c>
      <c r="Q2093" t="str">
        <f t="shared" si="937"/>
        <v/>
      </c>
      <c r="R2093" t="str">
        <f t="shared" si="938"/>
        <v/>
      </c>
      <c r="S2093" t="str">
        <f t="shared" si="939"/>
        <v/>
      </c>
      <c r="T2093" t="str">
        <f t="shared" si="940"/>
        <v>Yandex</v>
      </c>
      <c r="U2093" t="str">
        <f t="shared" si="941"/>
        <v/>
      </c>
      <c r="V2093" t="str">
        <f t="shared" si="942"/>
        <v/>
      </c>
      <c r="W2093" t="str">
        <f t="shared" si="943"/>
        <v/>
      </c>
      <c r="X2093" t="str">
        <f t="shared" si="944"/>
        <v/>
      </c>
      <c r="Y2093" t="str">
        <f t="shared" si="945"/>
        <v/>
      </c>
      <c r="Z2093" t="str">
        <f t="shared" si="946"/>
        <v/>
      </c>
      <c r="AA2093" t="str">
        <f t="shared" si="947"/>
        <v/>
      </c>
      <c r="AB2093" t="str">
        <f t="shared" si="948"/>
        <v/>
      </c>
      <c r="AC2093" t="str">
        <f t="shared" si="949"/>
        <v/>
      </c>
      <c r="AD2093" t="str">
        <f t="shared" si="950"/>
        <v/>
      </c>
      <c r="AE2093" t="str">
        <f t="shared" si="951"/>
        <v/>
      </c>
      <c r="AF2093" t="str">
        <f t="shared" si="952"/>
        <v/>
      </c>
      <c r="AG2093" t="str">
        <f t="shared" si="953"/>
        <v/>
      </c>
      <c r="AH2093" t="str">
        <f t="shared" si="954"/>
        <v/>
      </c>
      <c r="AI2093" t="str">
        <f t="shared" si="955"/>
        <v/>
      </c>
      <c r="AJ2093" t="str">
        <f t="shared" si="956"/>
        <v/>
      </c>
      <c r="AK2093" t="str">
        <f t="shared" si="957"/>
        <v/>
      </c>
      <c r="AL2093" t="str">
        <f t="shared" si="958"/>
        <v/>
      </c>
      <c r="AM2093" t="str">
        <f t="shared" si="959"/>
        <v/>
      </c>
    </row>
    <row r="2094" spans="1:39">
      <c r="A2094" t="s">
        <v>5</v>
      </c>
      <c r="C2094" t="s">
        <v>1</v>
      </c>
      <c r="D2094" t="s">
        <v>1704</v>
      </c>
      <c r="E2094" t="s">
        <v>3</v>
      </c>
      <c r="G2094">
        <v>200</v>
      </c>
      <c r="H2094">
        <v>1073</v>
      </c>
      <c r="I2094" t="s">
        <v>1688</v>
      </c>
      <c r="J2094" t="s">
        <v>1686</v>
      </c>
      <c r="K2094" t="str">
        <f t="shared" si="931"/>
        <v/>
      </c>
      <c r="L2094" t="str">
        <f t="shared" si="932"/>
        <v/>
      </c>
      <c r="M2094" t="str">
        <f t="shared" si="933"/>
        <v/>
      </c>
      <c r="N2094" t="str">
        <f t="shared" si="934"/>
        <v>Bot</v>
      </c>
      <c r="O2094" t="str">
        <f t="shared" si="935"/>
        <v>Yandex</v>
      </c>
      <c r="P2094" t="str">
        <f t="shared" si="936"/>
        <v>YandexBot</v>
      </c>
      <c r="Q2094" t="str">
        <f t="shared" si="937"/>
        <v/>
      </c>
      <c r="R2094" t="str">
        <f t="shared" si="938"/>
        <v/>
      </c>
      <c r="S2094" t="str">
        <f t="shared" si="939"/>
        <v/>
      </c>
      <c r="T2094" t="str">
        <f t="shared" si="940"/>
        <v>Yandex</v>
      </c>
      <c r="U2094" t="str">
        <f t="shared" si="941"/>
        <v/>
      </c>
      <c r="V2094" t="str">
        <f t="shared" si="942"/>
        <v/>
      </c>
      <c r="W2094" t="str">
        <f t="shared" si="943"/>
        <v/>
      </c>
      <c r="X2094" t="str">
        <f t="shared" si="944"/>
        <v/>
      </c>
      <c r="Y2094" t="str">
        <f t="shared" si="945"/>
        <v/>
      </c>
      <c r="Z2094" t="str">
        <f t="shared" si="946"/>
        <v/>
      </c>
      <c r="AA2094" t="str">
        <f t="shared" si="947"/>
        <v/>
      </c>
      <c r="AB2094" t="str">
        <f t="shared" si="948"/>
        <v/>
      </c>
      <c r="AC2094" t="str">
        <f t="shared" si="949"/>
        <v/>
      </c>
      <c r="AD2094" t="str">
        <f t="shared" si="950"/>
        <v/>
      </c>
      <c r="AE2094" t="str">
        <f t="shared" si="951"/>
        <v/>
      </c>
      <c r="AF2094" t="str">
        <f t="shared" si="952"/>
        <v/>
      </c>
      <c r="AG2094" t="str">
        <f t="shared" si="953"/>
        <v/>
      </c>
      <c r="AH2094" t="str">
        <f t="shared" si="954"/>
        <v/>
      </c>
      <c r="AI2094" t="str">
        <f t="shared" si="955"/>
        <v/>
      </c>
      <c r="AJ2094" t="str">
        <f t="shared" si="956"/>
        <v/>
      </c>
      <c r="AK2094" t="str">
        <f t="shared" si="957"/>
        <v/>
      </c>
      <c r="AL2094" t="str">
        <f t="shared" si="958"/>
        <v/>
      </c>
      <c r="AM2094" t="str">
        <f t="shared" si="959"/>
        <v/>
      </c>
    </row>
    <row r="2095" spans="1:39">
      <c r="A2095" t="s">
        <v>222</v>
      </c>
      <c r="C2095" t="s">
        <v>1</v>
      </c>
      <c r="D2095" t="s">
        <v>1705</v>
      </c>
      <c r="E2095" t="s">
        <v>3</v>
      </c>
      <c r="G2095">
        <v>200</v>
      </c>
      <c r="H2095">
        <v>751</v>
      </c>
      <c r="I2095" t="s">
        <v>1688</v>
      </c>
      <c r="J2095" t="s">
        <v>1686</v>
      </c>
      <c r="K2095" t="str">
        <f t="shared" si="931"/>
        <v/>
      </c>
      <c r="L2095" t="str">
        <f t="shared" si="932"/>
        <v/>
      </c>
      <c r="M2095" t="str">
        <f t="shared" si="933"/>
        <v/>
      </c>
      <c r="N2095" t="str">
        <f t="shared" si="934"/>
        <v>Bot</v>
      </c>
      <c r="O2095" t="str">
        <f t="shared" si="935"/>
        <v>Yandex</v>
      </c>
      <c r="P2095" t="str">
        <f t="shared" si="936"/>
        <v>YandexBot</v>
      </c>
      <c r="Q2095" t="str">
        <f t="shared" si="937"/>
        <v/>
      </c>
      <c r="R2095" t="str">
        <f t="shared" si="938"/>
        <v/>
      </c>
      <c r="S2095" t="str">
        <f t="shared" si="939"/>
        <v/>
      </c>
      <c r="T2095" t="str">
        <f t="shared" si="940"/>
        <v>Yandex</v>
      </c>
      <c r="U2095" t="str">
        <f t="shared" si="941"/>
        <v/>
      </c>
      <c r="V2095" t="str">
        <f t="shared" si="942"/>
        <v/>
      </c>
      <c r="W2095" t="str">
        <f t="shared" si="943"/>
        <v/>
      </c>
      <c r="X2095" t="str">
        <f t="shared" si="944"/>
        <v/>
      </c>
      <c r="Y2095" t="str">
        <f t="shared" si="945"/>
        <v/>
      </c>
      <c r="Z2095" t="str">
        <f t="shared" si="946"/>
        <v/>
      </c>
      <c r="AA2095" t="str">
        <f t="shared" si="947"/>
        <v/>
      </c>
      <c r="AB2095" t="str">
        <f t="shared" si="948"/>
        <v/>
      </c>
      <c r="AC2095" t="str">
        <f t="shared" si="949"/>
        <v/>
      </c>
      <c r="AD2095" t="str">
        <f t="shared" si="950"/>
        <v/>
      </c>
      <c r="AE2095" t="str">
        <f t="shared" si="951"/>
        <v/>
      </c>
      <c r="AF2095" t="str">
        <f t="shared" si="952"/>
        <v/>
      </c>
      <c r="AG2095" t="str">
        <f t="shared" si="953"/>
        <v/>
      </c>
      <c r="AH2095" t="str">
        <f t="shared" si="954"/>
        <v/>
      </c>
      <c r="AI2095" t="str">
        <f t="shared" si="955"/>
        <v/>
      </c>
      <c r="AJ2095" t="str">
        <f t="shared" si="956"/>
        <v/>
      </c>
      <c r="AK2095" t="str">
        <f t="shared" si="957"/>
        <v/>
      </c>
      <c r="AL2095" t="str">
        <f t="shared" si="958"/>
        <v/>
      </c>
      <c r="AM2095" t="str">
        <f t="shared" si="959"/>
        <v/>
      </c>
    </row>
    <row r="2096" spans="1:39">
      <c r="A2096" t="s">
        <v>629</v>
      </c>
      <c r="C2096" t="s">
        <v>1</v>
      </c>
      <c r="D2096" t="s">
        <v>1705</v>
      </c>
      <c r="E2096" t="s">
        <v>3</v>
      </c>
      <c r="G2096">
        <v>200</v>
      </c>
      <c r="H2096">
        <v>4328</v>
      </c>
      <c r="I2096" t="s">
        <v>1688</v>
      </c>
      <c r="J2096" t="s">
        <v>1686</v>
      </c>
      <c r="K2096" t="str">
        <f t="shared" si="931"/>
        <v/>
      </c>
      <c r="L2096" t="str">
        <f t="shared" si="932"/>
        <v/>
      </c>
      <c r="M2096" t="str">
        <f t="shared" si="933"/>
        <v/>
      </c>
      <c r="N2096" t="str">
        <f t="shared" si="934"/>
        <v>Bot</v>
      </c>
      <c r="O2096" t="str">
        <f t="shared" si="935"/>
        <v>Yandex</v>
      </c>
      <c r="P2096" t="str">
        <f t="shared" si="936"/>
        <v>YandexBot</v>
      </c>
      <c r="Q2096" t="str">
        <f t="shared" si="937"/>
        <v/>
      </c>
      <c r="R2096" t="str">
        <f t="shared" si="938"/>
        <v/>
      </c>
      <c r="S2096" t="str">
        <f t="shared" si="939"/>
        <v/>
      </c>
      <c r="T2096" t="str">
        <f t="shared" si="940"/>
        <v>Yandex</v>
      </c>
      <c r="U2096" t="str">
        <f t="shared" si="941"/>
        <v/>
      </c>
      <c r="V2096" t="str">
        <f t="shared" si="942"/>
        <v/>
      </c>
      <c r="W2096" t="str">
        <f t="shared" si="943"/>
        <v/>
      </c>
      <c r="X2096" t="str">
        <f t="shared" si="944"/>
        <v/>
      </c>
      <c r="Y2096" t="str">
        <f t="shared" si="945"/>
        <v/>
      </c>
      <c r="Z2096" t="str">
        <f t="shared" si="946"/>
        <v/>
      </c>
      <c r="AA2096" t="str">
        <f t="shared" si="947"/>
        <v/>
      </c>
      <c r="AB2096" t="str">
        <f t="shared" si="948"/>
        <v/>
      </c>
      <c r="AC2096" t="str">
        <f t="shared" si="949"/>
        <v/>
      </c>
      <c r="AD2096" t="str">
        <f t="shared" si="950"/>
        <v/>
      </c>
      <c r="AE2096" t="str">
        <f t="shared" si="951"/>
        <v/>
      </c>
      <c r="AF2096" t="str">
        <f t="shared" si="952"/>
        <v/>
      </c>
      <c r="AG2096" t="str">
        <f t="shared" si="953"/>
        <v/>
      </c>
      <c r="AH2096" t="str">
        <f t="shared" si="954"/>
        <v/>
      </c>
      <c r="AI2096" t="str">
        <f t="shared" si="955"/>
        <v/>
      </c>
      <c r="AJ2096" t="str">
        <f t="shared" si="956"/>
        <v/>
      </c>
      <c r="AK2096" t="str">
        <f t="shared" si="957"/>
        <v/>
      </c>
      <c r="AL2096" t="str">
        <f t="shared" si="958"/>
        <v/>
      </c>
      <c r="AM2096" t="str">
        <f t="shared" si="959"/>
        <v/>
      </c>
    </row>
    <row r="2097" spans="1:39">
      <c r="A2097" t="s">
        <v>115</v>
      </c>
      <c r="C2097" t="s">
        <v>1</v>
      </c>
      <c r="D2097" t="s">
        <v>1705</v>
      </c>
      <c r="E2097" t="s">
        <v>3</v>
      </c>
      <c r="G2097">
        <v>200</v>
      </c>
      <c r="H2097">
        <v>3929</v>
      </c>
      <c r="I2097" t="s">
        <v>1688</v>
      </c>
      <c r="J2097" t="s">
        <v>1686</v>
      </c>
      <c r="K2097" t="str">
        <f t="shared" si="931"/>
        <v/>
      </c>
      <c r="L2097" t="str">
        <f t="shared" si="932"/>
        <v/>
      </c>
      <c r="M2097" t="str">
        <f t="shared" si="933"/>
        <v/>
      </c>
      <c r="N2097" t="str">
        <f t="shared" si="934"/>
        <v>Bot</v>
      </c>
      <c r="O2097" t="str">
        <f t="shared" si="935"/>
        <v>Yandex</v>
      </c>
      <c r="P2097" t="str">
        <f t="shared" si="936"/>
        <v>YandexBot</v>
      </c>
      <c r="Q2097" t="str">
        <f t="shared" si="937"/>
        <v/>
      </c>
      <c r="R2097" t="str">
        <f t="shared" si="938"/>
        <v/>
      </c>
      <c r="S2097" t="str">
        <f t="shared" si="939"/>
        <v/>
      </c>
      <c r="T2097" t="str">
        <f t="shared" si="940"/>
        <v>Yandex</v>
      </c>
      <c r="U2097" t="str">
        <f t="shared" si="941"/>
        <v/>
      </c>
      <c r="V2097" t="str">
        <f t="shared" si="942"/>
        <v/>
      </c>
      <c r="W2097" t="str">
        <f t="shared" si="943"/>
        <v/>
      </c>
      <c r="X2097" t="str">
        <f t="shared" si="944"/>
        <v/>
      </c>
      <c r="Y2097" t="str">
        <f t="shared" si="945"/>
        <v/>
      </c>
      <c r="Z2097" t="str">
        <f t="shared" si="946"/>
        <v/>
      </c>
      <c r="AA2097" t="str">
        <f t="shared" si="947"/>
        <v/>
      </c>
      <c r="AB2097" t="str">
        <f t="shared" si="948"/>
        <v/>
      </c>
      <c r="AC2097" t="str">
        <f t="shared" si="949"/>
        <v/>
      </c>
      <c r="AD2097" t="str">
        <f t="shared" si="950"/>
        <v/>
      </c>
      <c r="AE2097" t="str">
        <f t="shared" si="951"/>
        <v/>
      </c>
      <c r="AF2097" t="str">
        <f t="shared" si="952"/>
        <v/>
      </c>
      <c r="AG2097" t="str">
        <f t="shared" si="953"/>
        <v/>
      </c>
      <c r="AH2097" t="str">
        <f t="shared" si="954"/>
        <v/>
      </c>
      <c r="AI2097" t="str">
        <f t="shared" si="955"/>
        <v/>
      </c>
      <c r="AJ2097" t="str">
        <f t="shared" si="956"/>
        <v/>
      </c>
      <c r="AK2097" t="str">
        <f t="shared" si="957"/>
        <v/>
      </c>
      <c r="AL2097" t="str">
        <f t="shared" si="958"/>
        <v/>
      </c>
      <c r="AM2097" t="str">
        <f t="shared" si="959"/>
        <v/>
      </c>
    </row>
    <row r="2098" spans="1:39">
      <c r="A2098" t="s">
        <v>222</v>
      </c>
      <c r="C2098" t="s">
        <v>1</v>
      </c>
      <c r="D2098" t="s">
        <v>1706</v>
      </c>
      <c r="E2098" t="s">
        <v>3</v>
      </c>
      <c r="G2098">
        <v>200</v>
      </c>
      <c r="H2098">
        <v>3958</v>
      </c>
      <c r="I2098" t="s">
        <v>1688</v>
      </c>
      <c r="J2098" t="s">
        <v>1686</v>
      </c>
      <c r="K2098" t="str">
        <f t="shared" si="931"/>
        <v/>
      </c>
      <c r="L2098" t="str">
        <f t="shared" si="932"/>
        <v/>
      </c>
      <c r="M2098" t="str">
        <f t="shared" si="933"/>
        <v/>
      </c>
      <c r="N2098" t="str">
        <f t="shared" si="934"/>
        <v>Bot</v>
      </c>
      <c r="O2098" t="str">
        <f t="shared" si="935"/>
        <v>Yandex</v>
      </c>
      <c r="P2098" t="str">
        <f t="shared" si="936"/>
        <v>YandexBot</v>
      </c>
      <c r="Q2098" t="str">
        <f t="shared" si="937"/>
        <v/>
      </c>
      <c r="R2098" t="str">
        <f t="shared" si="938"/>
        <v/>
      </c>
      <c r="S2098" t="str">
        <f t="shared" si="939"/>
        <v/>
      </c>
      <c r="T2098" t="str">
        <f t="shared" si="940"/>
        <v>Yandex</v>
      </c>
      <c r="U2098" t="str">
        <f t="shared" si="941"/>
        <v/>
      </c>
      <c r="V2098" t="str">
        <f t="shared" si="942"/>
        <v/>
      </c>
      <c r="W2098" t="str">
        <f t="shared" si="943"/>
        <v/>
      </c>
      <c r="X2098" t="str">
        <f t="shared" si="944"/>
        <v/>
      </c>
      <c r="Y2098" t="str">
        <f t="shared" si="945"/>
        <v/>
      </c>
      <c r="Z2098" t="str">
        <f t="shared" si="946"/>
        <v/>
      </c>
      <c r="AA2098" t="str">
        <f t="shared" si="947"/>
        <v/>
      </c>
      <c r="AB2098" t="str">
        <f t="shared" si="948"/>
        <v/>
      </c>
      <c r="AC2098" t="str">
        <f t="shared" si="949"/>
        <v/>
      </c>
      <c r="AD2098" t="str">
        <f t="shared" si="950"/>
        <v/>
      </c>
      <c r="AE2098" t="str">
        <f t="shared" si="951"/>
        <v/>
      </c>
      <c r="AF2098" t="str">
        <f t="shared" si="952"/>
        <v/>
      </c>
      <c r="AG2098" t="str">
        <f t="shared" si="953"/>
        <v/>
      </c>
      <c r="AH2098" t="str">
        <f t="shared" si="954"/>
        <v/>
      </c>
      <c r="AI2098" t="str">
        <f t="shared" si="955"/>
        <v/>
      </c>
      <c r="AJ2098" t="str">
        <f t="shared" si="956"/>
        <v/>
      </c>
      <c r="AK2098" t="str">
        <f t="shared" si="957"/>
        <v/>
      </c>
      <c r="AL2098" t="str">
        <f t="shared" si="958"/>
        <v/>
      </c>
      <c r="AM2098" t="str">
        <f t="shared" si="959"/>
        <v/>
      </c>
    </row>
    <row r="2099" spans="1:39">
      <c r="A2099" t="s">
        <v>115</v>
      </c>
      <c r="C2099" t="s">
        <v>1</v>
      </c>
      <c r="D2099" t="s">
        <v>1706</v>
      </c>
      <c r="E2099" t="s">
        <v>3</v>
      </c>
      <c r="G2099">
        <v>200</v>
      </c>
      <c r="H2099">
        <v>9865</v>
      </c>
      <c r="I2099" t="s">
        <v>1688</v>
      </c>
      <c r="J2099" t="s">
        <v>1686</v>
      </c>
      <c r="K2099" t="str">
        <f t="shared" si="931"/>
        <v/>
      </c>
      <c r="L2099" t="str">
        <f t="shared" si="932"/>
        <v/>
      </c>
      <c r="M2099" t="str">
        <f t="shared" si="933"/>
        <v/>
      </c>
      <c r="N2099" t="str">
        <f t="shared" si="934"/>
        <v>Bot</v>
      </c>
      <c r="O2099" t="str">
        <f t="shared" si="935"/>
        <v>Yandex</v>
      </c>
      <c r="P2099" t="str">
        <f t="shared" si="936"/>
        <v>YandexBot</v>
      </c>
      <c r="Q2099" t="str">
        <f t="shared" si="937"/>
        <v/>
      </c>
      <c r="R2099" t="str">
        <f t="shared" si="938"/>
        <v/>
      </c>
      <c r="S2099" t="str">
        <f t="shared" si="939"/>
        <v/>
      </c>
      <c r="T2099" t="str">
        <f t="shared" si="940"/>
        <v>Yandex</v>
      </c>
      <c r="U2099" t="str">
        <f t="shared" si="941"/>
        <v/>
      </c>
      <c r="V2099" t="str">
        <f t="shared" si="942"/>
        <v/>
      </c>
      <c r="W2099" t="str">
        <f t="shared" si="943"/>
        <v/>
      </c>
      <c r="X2099" t="str">
        <f t="shared" si="944"/>
        <v/>
      </c>
      <c r="Y2099" t="str">
        <f t="shared" si="945"/>
        <v/>
      </c>
      <c r="Z2099" t="str">
        <f t="shared" si="946"/>
        <v/>
      </c>
      <c r="AA2099" t="str">
        <f t="shared" si="947"/>
        <v/>
      </c>
      <c r="AB2099" t="str">
        <f t="shared" si="948"/>
        <v/>
      </c>
      <c r="AC2099" t="str">
        <f t="shared" si="949"/>
        <v/>
      </c>
      <c r="AD2099" t="str">
        <f t="shared" si="950"/>
        <v/>
      </c>
      <c r="AE2099" t="str">
        <f t="shared" si="951"/>
        <v/>
      </c>
      <c r="AF2099" t="str">
        <f t="shared" si="952"/>
        <v/>
      </c>
      <c r="AG2099" t="str">
        <f t="shared" si="953"/>
        <v/>
      </c>
      <c r="AH2099" t="str">
        <f t="shared" si="954"/>
        <v/>
      </c>
      <c r="AI2099" t="str">
        <f t="shared" si="955"/>
        <v/>
      </c>
      <c r="AJ2099" t="str">
        <f t="shared" si="956"/>
        <v/>
      </c>
      <c r="AK2099" t="str">
        <f t="shared" si="957"/>
        <v/>
      </c>
      <c r="AL2099" t="str">
        <f t="shared" si="958"/>
        <v/>
      </c>
      <c r="AM2099" t="str">
        <f t="shared" si="959"/>
        <v/>
      </c>
    </row>
    <row r="2100" spans="1:39">
      <c r="A2100" t="s">
        <v>629</v>
      </c>
      <c r="C2100" t="s">
        <v>1</v>
      </c>
      <c r="D2100" t="s">
        <v>1706</v>
      </c>
      <c r="E2100" t="s">
        <v>3</v>
      </c>
      <c r="G2100">
        <v>200</v>
      </c>
      <c r="H2100">
        <v>1590</v>
      </c>
      <c r="I2100" t="s">
        <v>1688</v>
      </c>
      <c r="J2100" t="s">
        <v>1686</v>
      </c>
      <c r="K2100" t="str">
        <f t="shared" si="931"/>
        <v/>
      </c>
      <c r="L2100" t="str">
        <f t="shared" si="932"/>
        <v/>
      </c>
      <c r="M2100" t="str">
        <f t="shared" si="933"/>
        <v/>
      </c>
      <c r="N2100" t="str">
        <f t="shared" si="934"/>
        <v>Bot</v>
      </c>
      <c r="O2100" t="str">
        <f t="shared" si="935"/>
        <v>Yandex</v>
      </c>
      <c r="P2100" t="str">
        <f t="shared" si="936"/>
        <v>YandexBot</v>
      </c>
      <c r="Q2100" t="str">
        <f t="shared" si="937"/>
        <v/>
      </c>
      <c r="R2100" t="str">
        <f t="shared" si="938"/>
        <v/>
      </c>
      <c r="S2100" t="str">
        <f t="shared" si="939"/>
        <v/>
      </c>
      <c r="T2100" t="str">
        <f t="shared" si="940"/>
        <v>Yandex</v>
      </c>
      <c r="U2100" t="str">
        <f t="shared" si="941"/>
        <v/>
      </c>
      <c r="V2100" t="str">
        <f t="shared" si="942"/>
        <v/>
      </c>
      <c r="W2100" t="str">
        <f t="shared" si="943"/>
        <v/>
      </c>
      <c r="X2100" t="str">
        <f t="shared" si="944"/>
        <v/>
      </c>
      <c r="Y2100" t="str">
        <f t="shared" si="945"/>
        <v/>
      </c>
      <c r="Z2100" t="str">
        <f t="shared" si="946"/>
        <v/>
      </c>
      <c r="AA2100" t="str">
        <f t="shared" si="947"/>
        <v/>
      </c>
      <c r="AB2100" t="str">
        <f t="shared" si="948"/>
        <v/>
      </c>
      <c r="AC2100" t="str">
        <f t="shared" si="949"/>
        <v/>
      </c>
      <c r="AD2100" t="str">
        <f t="shared" si="950"/>
        <v/>
      </c>
      <c r="AE2100" t="str">
        <f t="shared" si="951"/>
        <v/>
      </c>
      <c r="AF2100" t="str">
        <f t="shared" si="952"/>
        <v/>
      </c>
      <c r="AG2100" t="str">
        <f t="shared" si="953"/>
        <v/>
      </c>
      <c r="AH2100" t="str">
        <f t="shared" si="954"/>
        <v/>
      </c>
      <c r="AI2100" t="str">
        <f t="shared" si="955"/>
        <v/>
      </c>
      <c r="AJ2100" t="str">
        <f t="shared" si="956"/>
        <v/>
      </c>
      <c r="AK2100" t="str">
        <f t="shared" si="957"/>
        <v/>
      </c>
      <c r="AL2100" t="str">
        <f t="shared" si="958"/>
        <v/>
      </c>
      <c r="AM2100" t="str">
        <f t="shared" si="959"/>
        <v/>
      </c>
    </row>
    <row r="2101" spans="1:39">
      <c r="A2101" t="s">
        <v>156</v>
      </c>
      <c r="C2101" t="s">
        <v>1</v>
      </c>
      <c r="D2101" t="s">
        <v>1707</v>
      </c>
      <c r="E2101" t="s">
        <v>3</v>
      </c>
      <c r="G2101">
        <v>200</v>
      </c>
      <c r="H2101">
        <v>4230</v>
      </c>
      <c r="I2101" t="s">
        <v>1688</v>
      </c>
      <c r="J2101" t="s">
        <v>1686</v>
      </c>
      <c r="K2101" t="str">
        <f t="shared" si="931"/>
        <v/>
      </c>
      <c r="L2101" t="str">
        <f t="shared" si="932"/>
        <v/>
      </c>
      <c r="M2101" t="str">
        <f t="shared" si="933"/>
        <v/>
      </c>
      <c r="N2101" t="str">
        <f t="shared" si="934"/>
        <v>Bot</v>
      </c>
      <c r="O2101" t="str">
        <f t="shared" si="935"/>
        <v>Yandex</v>
      </c>
      <c r="P2101" t="str">
        <f t="shared" si="936"/>
        <v>YandexBot</v>
      </c>
      <c r="Q2101" t="str">
        <f t="shared" si="937"/>
        <v/>
      </c>
      <c r="R2101" t="str">
        <f t="shared" si="938"/>
        <v/>
      </c>
      <c r="S2101" t="str">
        <f t="shared" si="939"/>
        <v/>
      </c>
      <c r="T2101" t="str">
        <f t="shared" si="940"/>
        <v>Yandex</v>
      </c>
      <c r="U2101" t="str">
        <f t="shared" si="941"/>
        <v/>
      </c>
      <c r="V2101" t="str">
        <f t="shared" si="942"/>
        <v/>
      </c>
      <c r="W2101" t="str">
        <f t="shared" si="943"/>
        <v/>
      </c>
      <c r="X2101" t="str">
        <f t="shared" si="944"/>
        <v/>
      </c>
      <c r="Y2101" t="str">
        <f t="shared" si="945"/>
        <v/>
      </c>
      <c r="Z2101" t="str">
        <f t="shared" si="946"/>
        <v/>
      </c>
      <c r="AA2101" t="str">
        <f t="shared" si="947"/>
        <v/>
      </c>
      <c r="AB2101" t="str">
        <f t="shared" si="948"/>
        <v/>
      </c>
      <c r="AC2101" t="str">
        <f t="shared" si="949"/>
        <v/>
      </c>
      <c r="AD2101" t="str">
        <f t="shared" si="950"/>
        <v/>
      </c>
      <c r="AE2101" t="str">
        <f t="shared" si="951"/>
        <v/>
      </c>
      <c r="AF2101" t="str">
        <f t="shared" si="952"/>
        <v/>
      </c>
      <c r="AG2101" t="str">
        <f t="shared" si="953"/>
        <v/>
      </c>
      <c r="AH2101" t="str">
        <f t="shared" si="954"/>
        <v/>
      </c>
      <c r="AI2101" t="str">
        <f t="shared" si="955"/>
        <v/>
      </c>
      <c r="AJ2101" t="str">
        <f t="shared" si="956"/>
        <v/>
      </c>
      <c r="AK2101" t="str">
        <f t="shared" si="957"/>
        <v/>
      </c>
      <c r="AL2101" t="str">
        <f t="shared" si="958"/>
        <v/>
      </c>
      <c r="AM2101" t="str">
        <f t="shared" si="959"/>
        <v/>
      </c>
    </row>
    <row r="2102" spans="1:39">
      <c r="A2102" t="s">
        <v>8</v>
      </c>
      <c r="C2102" t="s">
        <v>1</v>
      </c>
      <c r="D2102" t="s">
        <v>1707</v>
      </c>
      <c r="E2102" t="s">
        <v>3</v>
      </c>
      <c r="G2102">
        <v>200</v>
      </c>
      <c r="H2102">
        <v>71896</v>
      </c>
      <c r="I2102" t="s">
        <v>1708</v>
      </c>
      <c r="J2102" t="s">
        <v>1686</v>
      </c>
      <c r="K2102" t="str">
        <f t="shared" si="931"/>
        <v/>
      </c>
      <c r="L2102" t="str">
        <f t="shared" si="932"/>
        <v/>
      </c>
      <c r="M2102" t="str">
        <f t="shared" si="933"/>
        <v/>
      </c>
      <c r="N2102" t="str">
        <f t="shared" si="934"/>
        <v>Bot</v>
      </c>
      <c r="O2102" t="str">
        <f t="shared" si="935"/>
        <v>Yandex</v>
      </c>
      <c r="P2102" t="str">
        <f t="shared" si="936"/>
        <v>YandexBot</v>
      </c>
      <c r="Q2102" t="str">
        <f t="shared" si="937"/>
        <v/>
      </c>
      <c r="R2102" t="str">
        <f t="shared" si="938"/>
        <v/>
      </c>
      <c r="S2102" t="str">
        <f t="shared" si="939"/>
        <v/>
      </c>
      <c r="T2102" t="str">
        <f t="shared" si="940"/>
        <v>Yandex</v>
      </c>
      <c r="U2102" t="str">
        <f t="shared" si="941"/>
        <v/>
      </c>
      <c r="V2102" t="str">
        <f t="shared" si="942"/>
        <v/>
      </c>
      <c r="W2102" t="str">
        <f t="shared" si="943"/>
        <v/>
      </c>
      <c r="X2102" t="str">
        <f t="shared" si="944"/>
        <v/>
      </c>
      <c r="Y2102" t="str">
        <f t="shared" si="945"/>
        <v/>
      </c>
      <c r="Z2102" t="str">
        <f t="shared" si="946"/>
        <v/>
      </c>
      <c r="AA2102" t="str">
        <f t="shared" si="947"/>
        <v/>
      </c>
      <c r="AB2102" t="str">
        <f t="shared" si="948"/>
        <v/>
      </c>
      <c r="AC2102" t="str">
        <f t="shared" si="949"/>
        <v/>
      </c>
      <c r="AD2102" t="str">
        <f t="shared" si="950"/>
        <v/>
      </c>
      <c r="AE2102" t="str">
        <f t="shared" si="951"/>
        <v/>
      </c>
      <c r="AF2102" t="str">
        <f t="shared" si="952"/>
        <v/>
      </c>
      <c r="AG2102" t="str">
        <f t="shared" si="953"/>
        <v/>
      </c>
      <c r="AH2102" t="str">
        <f t="shared" si="954"/>
        <v/>
      </c>
      <c r="AI2102" t="str">
        <f t="shared" si="955"/>
        <v/>
      </c>
      <c r="AJ2102" t="str">
        <f t="shared" si="956"/>
        <v/>
      </c>
      <c r="AK2102" t="str">
        <f t="shared" si="957"/>
        <v/>
      </c>
      <c r="AL2102" t="str">
        <f t="shared" si="958"/>
        <v/>
      </c>
      <c r="AM2102" t="str">
        <f t="shared" si="959"/>
        <v/>
      </c>
    </row>
    <row r="2103" spans="1:39">
      <c r="A2103" t="s">
        <v>51</v>
      </c>
      <c r="C2103" t="s">
        <v>1</v>
      </c>
      <c r="D2103" t="s">
        <v>1709</v>
      </c>
      <c r="E2103" t="s">
        <v>3</v>
      </c>
      <c r="G2103">
        <v>200</v>
      </c>
      <c r="H2103">
        <v>2048</v>
      </c>
      <c r="I2103" t="s">
        <v>1688</v>
      </c>
      <c r="J2103" t="s">
        <v>1686</v>
      </c>
      <c r="K2103" t="str">
        <f t="shared" si="931"/>
        <v/>
      </c>
      <c r="L2103" t="str">
        <f t="shared" si="932"/>
        <v/>
      </c>
      <c r="M2103" t="str">
        <f t="shared" si="933"/>
        <v/>
      </c>
      <c r="N2103" t="str">
        <f t="shared" si="934"/>
        <v>Bot</v>
      </c>
      <c r="O2103" t="str">
        <f t="shared" si="935"/>
        <v>Yandex</v>
      </c>
      <c r="P2103" t="str">
        <f t="shared" si="936"/>
        <v>YandexBot</v>
      </c>
      <c r="Q2103" t="str">
        <f t="shared" si="937"/>
        <v/>
      </c>
      <c r="R2103" t="str">
        <f t="shared" si="938"/>
        <v/>
      </c>
      <c r="S2103" t="str">
        <f t="shared" si="939"/>
        <v/>
      </c>
      <c r="T2103" t="str">
        <f t="shared" si="940"/>
        <v>Yandex</v>
      </c>
      <c r="U2103" t="str">
        <f t="shared" si="941"/>
        <v/>
      </c>
      <c r="V2103" t="str">
        <f t="shared" si="942"/>
        <v/>
      </c>
      <c r="W2103" t="str">
        <f t="shared" si="943"/>
        <v/>
      </c>
      <c r="X2103" t="str">
        <f t="shared" si="944"/>
        <v/>
      </c>
      <c r="Y2103" t="str">
        <f t="shared" si="945"/>
        <v/>
      </c>
      <c r="Z2103" t="str">
        <f t="shared" si="946"/>
        <v/>
      </c>
      <c r="AA2103" t="str">
        <f t="shared" si="947"/>
        <v/>
      </c>
      <c r="AB2103" t="str">
        <f t="shared" si="948"/>
        <v/>
      </c>
      <c r="AC2103" t="str">
        <f t="shared" si="949"/>
        <v/>
      </c>
      <c r="AD2103" t="str">
        <f t="shared" si="950"/>
        <v/>
      </c>
      <c r="AE2103" t="str">
        <f t="shared" si="951"/>
        <v/>
      </c>
      <c r="AF2103" t="str">
        <f t="shared" si="952"/>
        <v/>
      </c>
      <c r="AG2103" t="str">
        <f t="shared" si="953"/>
        <v/>
      </c>
      <c r="AH2103" t="str">
        <f t="shared" si="954"/>
        <v/>
      </c>
      <c r="AI2103" t="str">
        <f t="shared" si="955"/>
        <v/>
      </c>
      <c r="AJ2103" t="str">
        <f t="shared" si="956"/>
        <v/>
      </c>
      <c r="AK2103" t="str">
        <f t="shared" si="957"/>
        <v/>
      </c>
      <c r="AL2103" t="str">
        <f t="shared" si="958"/>
        <v/>
      </c>
      <c r="AM2103" t="str">
        <f t="shared" si="959"/>
        <v/>
      </c>
    </row>
    <row r="2104" spans="1:39">
      <c r="A2104" t="s">
        <v>115</v>
      </c>
      <c r="C2104" t="s">
        <v>1</v>
      </c>
      <c r="D2104" t="s">
        <v>1710</v>
      </c>
      <c r="E2104" t="s">
        <v>3</v>
      </c>
      <c r="G2104">
        <v>200</v>
      </c>
      <c r="H2104">
        <v>1077</v>
      </c>
      <c r="I2104" t="s">
        <v>1</v>
      </c>
      <c r="J2104" t="s">
        <v>114</v>
      </c>
      <c r="K2104" t="str">
        <f t="shared" si="931"/>
        <v/>
      </c>
      <c r="L2104" t="str">
        <f t="shared" si="932"/>
        <v/>
      </c>
      <c r="M2104" t="str">
        <f t="shared" si="933"/>
        <v/>
      </c>
      <c r="N2104" t="str">
        <f t="shared" si="934"/>
        <v>Bot</v>
      </c>
      <c r="O2104" t="str">
        <f t="shared" si="935"/>
        <v>Yandex</v>
      </c>
      <c r="P2104" t="str">
        <f t="shared" si="936"/>
        <v>YandexBot</v>
      </c>
      <c r="Q2104" t="str">
        <f t="shared" si="937"/>
        <v/>
      </c>
      <c r="R2104" t="str">
        <f t="shared" si="938"/>
        <v/>
      </c>
      <c r="S2104" t="str">
        <f t="shared" si="939"/>
        <v/>
      </c>
      <c r="T2104" t="str">
        <f t="shared" si="940"/>
        <v>Yandex</v>
      </c>
      <c r="U2104" t="str">
        <f t="shared" si="941"/>
        <v/>
      </c>
      <c r="V2104" t="str">
        <f t="shared" si="942"/>
        <v/>
      </c>
      <c r="W2104" t="str">
        <f t="shared" si="943"/>
        <v/>
      </c>
      <c r="X2104" t="str">
        <f t="shared" si="944"/>
        <v/>
      </c>
      <c r="Y2104" t="str">
        <f t="shared" si="945"/>
        <v/>
      </c>
      <c r="Z2104" t="str">
        <f t="shared" si="946"/>
        <v/>
      </c>
      <c r="AA2104" t="str">
        <f t="shared" si="947"/>
        <v/>
      </c>
      <c r="AB2104" t="str">
        <f t="shared" si="948"/>
        <v/>
      </c>
      <c r="AC2104" t="str">
        <f t="shared" si="949"/>
        <v/>
      </c>
      <c r="AD2104" t="str">
        <f t="shared" si="950"/>
        <v/>
      </c>
      <c r="AE2104" t="str">
        <f t="shared" si="951"/>
        <v/>
      </c>
      <c r="AF2104" t="str">
        <f t="shared" si="952"/>
        <v/>
      </c>
      <c r="AG2104" t="str">
        <f t="shared" si="953"/>
        <v/>
      </c>
      <c r="AH2104" t="str">
        <f t="shared" si="954"/>
        <v/>
      </c>
      <c r="AI2104" t="str">
        <f t="shared" si="955"/>
        <v/>
      </c>
      <c r="AJ2104" t="str">
        <f t="shared" si="956"/>
        <v/>
      </c>
      <c r="AK2104" t="str">
        <f t="shared" si="957"/>
        <v/>
      </c>
      <c r="AL2104" t="str">
        <f t="shared" si="958"/>
        <v/>
      </c>
      <c r="AM2104" t="str">
        <f t="shared" si="959"/>
        <v/>
      </c>
    </row>
    <row r="2105" spans="1:39">
      <c r="A2105" t="s">
        <v>1711</v>
      </c>
      <c r="C2105" t="s">
        <v>1</v>
      </c>
      <c r="D2105" t="s">
        <v>1712</v>
      </c>
      <c r="E2105" t="s">
        <v>3</v>
      </c>
      <c r="G2105">
        <v>200</v>
      </c>
      <c r="H2105">
        <v>704113</v>
      </c>
      <c r="I2105" t="s">
        <v>1</v>
      </c>
      <c r="J2105" t="s">
        <v>14</v>
      </c>
      <c r="K2105" t="str">
        <f t="shared" si="931"/>
        <v/>
      </c>
      <c r="L2105" t="str">
        <f t="shared" si="932"/>
        <v/>
      </c>
      <c r="M2105" t="str">
        <f t="shared" si="933"/>
        <v/>
      </c>
      <c r="N2105" t="str">
        <f t="shared" si="934"/>
        <v>Bot</v>
      </c>
      <c r="O2105" t="str">
        <f t="shared" si="935"/>
        <v>Bingbot</v>
      </c>
      <c r="P2105" t="str">
        <f t="shared" si="936"/>
        <v>Visiteur</v>
      </c>
      <c r="Q2105" t="str">
        <f t="shared" si="937"/>
        <v/>
      </c>
      <c r="R2105" t="str">
        <f t="shared" si="938"/>
        <v/>
      </c>
      <c r="S2105" t="str">
        <f t="shared" si="939"/>
        <v/>
      </c>
      <c r="T2105" t="str">
        <f t="shared" si="940"/>
        <v/>
      </c>
      <c r="U2105" t="str">
        <f t="shared" si="941"/>
        <v>Bingbot</v>
      </c>
      <c r="V2105" t="str">
        <f t="shared" si="942"/>
        <v/>
      </c>
      <c r="W2105" t="str">
        <f t="shared" si="943"/>
        <v/>
      </c>
      <c r="X2105" t="str">
        <f t="shared" si="944"/>
        <v/>
      </c>
      <c r="Y2105" t="str">
        <f t="shared" si="945"/>
        <v/>
      </c>
      <c r="Z2105" t="str">
        <f t="shared" si="946"/>
        <v/>
      </c>
      <c r="AA2105" t="str">
        <f t="shared" si="947"/>
        <v/>
      </c>
      <c r="AB2105" t="str">
        <f t="shared" si="948"/>
        <v/>
      </c>
      <c r="AC2105" t="str">
        <f t="shared" si="949"/>
        <v/>
      </c>
      <c r="AD2105" t="str">
        <f t="shared" si="950"/>
        <v/>
      </c>
      <c r="AE2105" t="str">
        <f t="shared" si="951"/>
        <v/>
      </c>
      <c r="AF2105" t="str">
        <f t="shared" si="952"/>
        <v/>
      </c>
      <c r="AG2105" t="str">
        <f t="shared" si="953"/>
        <v/>
      </c>
      <c r="AH2105" t="str">
        <f t="shared" si="954"/>
        <v/>
      </c>
      <c r="AI2105" t="str">
        <f t="shared" si="955"/>
        <v/>
      </c>
      <c r="AJ2105" t="str">
        <f t="shared" si="956"/>
        <v/>
      </c>
      <c r="AK2105" t="str">
        <f t="shared" si="957"/>
        <v/>
      </c>
      <c r="AL2105" t="str">
        <f t="shared" si="958"/>
        <v/>
      </c>
      <c r="AM2105" t="str">
        <f t="shared" si="959"/>
        <v/>
      </c>
    </row>
    <row r="2106" spans="1:39">
      <c r="A2106" t="s">
        <v>1711</v>
      </c>
      <c r="C2106" t="s">
        <v>1</v>
      </c>
      <c r="D2106" t="s">
        <v>1713</v>
      </c>
      <c r="E2106" t="s">
        <v>3</v>
      </c>
      <c r="G2106">
        <v>200</v>
      </c>
      <c r="H2106">
        <v>11755</v>
      </c>
      <c r="I2106" t="s">
        <v>1</v>
      </c>
      <c r="J2106" t="s">
        <v>14</v>
      </c>
      <c r="K2106" t="str">
        <f t="shared" si="931"/>
        <v/>
      </c>
      <c r="L2106" t="str">
        <f t="shared" si="932"/>
        <v/>
      </c>
      <c r="M2106" t="str">
        <f t="shared" si="933"/>
        <v/>
      </c>
      <c r="N2106" t="str">
        <f t="shared" si="934"/>
        <v>Visiteur</v>
      </c>
      <c r="O2106" t="str">
        <f t="shared" si="935"/>
        <v>Bingbot</v>
      </c>
      <c r="P2106" t="str">
        <f t="shared" si="936"/>
        <v>Visiteur</v>
      </c>
      <c r="Q2106" t="str">
        <f t="shared" si="937"/>
        <v/>
      </c>
      <c r="R2106" t="str">
        <f t="shared" si="938"/>
        <v/>
      </c>
      <c r="S2106" t="str">
        <f t="shared" si="939"/>
        <v/>
      </c>
      <c r="T2106" t="str">
        <f t="shared" si="940"/>
        <v/>
      </c>
      <c r="U2106" t="str">
        <f t="shared" si="941"/>
        <v>Bingbot</v>
      </c>
      <c r="V2106" t="str">
        <f t="shared" si="942"/>
        <v/>
      </c>
      <c r="W2106" t="str">
        <f t="shared" si="943"/>
        <v/>
      </c>
      <c r="X2106" t="str">
        <f t="shared" si="944"/>
        <v/>
      </c>
      <c r="Y2106" t="str">
        <f t="shared" si="945"/>
        <v/>
      </c>
      <c r="Z2106" t="str">
        <f t="shared" si="946"/>
        <v/>
      </c>
      <c r="AA2106" t="str">
        <f t="shared" si="947"/>
        <v/>
      </c>
      <c r="AB2106" t="str">
        <f t="shared" si="948"/>
        <v/>
      </c>
      <c r="AC2106" t="str">
        <f t="shared" si="949"/>
        <v/>
      </c>
      <c r="AD2106" t="str">
        <f t="shared" si="950"/>
        <v/>
      </c>
      <c r="AE2106" t="str">
        <f t="shared" si="951"/>
        <v/>
      </c>
      <c r="AF2106" t="str">
        <f t="shared" si="952"/>
        <v/>
      </c>
      <c r="AG2106" t="str">
        <f t="shared" si="953"/>
        <v/>
      </c>
      <c r="AH2106" t="str">
        <f t="shared" si="954"/>
        <v/>
      </c>
      <c r="AI2106" t="str">
        <f t="shared" si="955"/>
        <v/>
      </c>
      <c r="AJ2106" t="str">
        <f t="shared" si="956"/>
        <v/>
      </c>
      <c r="AK2106" t="str">
        <f t="shared" si="957"/>
        <v/>
      </c>
      <c r="AL2106" t="str">
        <f t="shared" si="958"/>
        <v/>
      </c>
      <c r="AM2106" t="str">
        <f t="shared" si="959"/>
        <v/>
      </c>
    </row>
    <row r="2107" spans="1:39">
      <c r="A2107" t="s">
        <v>1714</v>
      </c>
      <c r="C2107" t="s">
        <v>1</v>
      </c>
      <c r="D2107" t="s">
        <v>1715</v>
      </c>
      <c r="E2107" t="s">
        <v>3</v>
      </c>
      <c r="G2107">
        <v>302</v>
      </c>
      <c r="H2107" t="s">
        <v>1</v>
      </c>
      <c r="I2107" t="s">
        <v>1</v>
      </c>
      <c r="J2107" t="s">
        <v>323</v>
      </c>
      <c r="K2107" t="str">
        <f t="shared" si="931"/>
        <v/>
      </c>
      <c r="L2107" t="str">
        <f t="shared" si="932"/>
        <v/>
      </c>
      <c r="M2107" t="str">
        <f t="shared" si="933"/>
        <v/>
      </c>
      <c r="N2107" t="str">
        <f t="shared" si="934"/>
        <v>Visiteur</v>
      </c>
      <c r="O2107" t="str">
        <f t="shared" si="935"/>
        <v>Internet Explorer</v>
      </c>
      <c r="P2107" t="str">
        <f t="shared" si="936"/>
        <v>Visiteur</v>
      </c>
      <c r="Q2107" t="str">
        <f t="shared" si="937"/>
        <v/>
      </c>
      <c r="R2107" t="str">
        <f t="shared" si="938"/>
        <v/>
      </c>
      <c r="S2107" t="str">
        <f t="shared" si="939"/>
        <v/>
      </c>
      <c r="T2107" t="str">
        <f t="shared" si="940"/>
        <v/>
      </c>
      <c r="U2107" t="str">
        <f t="shared" si="941"/>
        <v/>
      </c>
      <c r="V2107" t="str">
        <f t="shared" si="942"/>
        <v/>
      </c>
      <c r="W2107" t="str">
        <f t="shared" si="943"/>
        <v/>
      </c>
      <c r="X2107" t="str">
        <f t="shared" si="944"/>
        <v>Internet Explorer</v>
      </c>
      <c r="Y2107" t="str">
        <f t="shared" si="945"/>
        <v/>
      </c>
      <c r="Z2107" t="str">
        <f t="shared" si="946"/>
        <v/>
      </c>
      <c r="AA2107" t="str">
        <f t="shared" si="947"/>
        <v/>
      </c>
      <c r="AB2107" t="str">
        <f t="shared" si="948"/>
        <v/>
      </c>
      <c r="AC2107" t="str">
        <f t="shared" si="949"/>
        <v/>
      </c>
      <c r="AD2107" t="str">
        <f t="shared" si="950"/>
        <v/>
      </c>
      <c r="AE2107" t="str">
        <f t="shared" si="951"/>
        <v/>
      </c>
      <c r="AF2107" t="str">
        <f t="shared" si="952"/>
        <v/>
      </c>
      <c r="AG2107" t="str">
        <f t="shared" si="953"/>
        <v/>
      </c>
      <c r="AH2107" t="str">
        <f t="shared" si="954"/>
        <v/>
      </c>
      <c r="AI2107" t="str">
        <f t="shared" si="955"/>
        <v/>
      </c>
      <c r="AJ2107" t="str">
        <f t="shared" si="956"/>
        <v/>
      </c>
      <c r="AK2107" t="str">
        <f t="shared" si="957"/>
        <v/>
      </c>
      <c r="AL2107" t="str">
        <f t="shared" si="958"/>
        <v/>
      </c>
      <c r="AM2107" t="str">
        <f t="shared" si="959"/>
        <v/>
      </c>
    </row>
    <row r="2108" spans="1:39">
      <c r="A2108" t="s">
        <v>1714</v>
      </c>
      <c r="C2108" t="s">
        <v>1</v>
      </c>
      <c r="D2108" t="s">
        <v>1715</v>
      </c>
      <c r="E2108" t="s">
        <v>3</v>
      </c>
      <c r="G2108">
        <v>302</v>
      </c>
      <c r="H2108" t="s">
        <v>1</v>
      </c>
      <c r="I2108" t="s">
        <v>1</v>
      </c>
      <c r="J2108" t="s">
        <v>323</v>
      </c>
      <c r="K2108" t="str">
        <f t="shared" si="931"/>
        <v/>
      </c>
      <c r="L2108" t="str">
        <f t="shared" si="932"/>
        <v/>
      </c>
      <c r="M2108" t="str">
        <f t="shared" si="933"/>
        <v/>
      </c>
      <c r="N2108" t="str">
        <f t="shared" si="934"/>
        <v>Visiteur</v>
      </c>
      <c r="O2108" t="str">
        <f t="shared" si="935"/>
        <v>Internet Explorer</v>
      </c>
      <c r="P2108" t="str">
        <f t="shared" si="936"/>
        <v>Visiteur</v>
      </c>
      <c r="Q2108" t="str">
        <f t="shared" si="937"/>
        <v/>
      </c>
      <c r="R2108" t="str">
        <f t="shared" si="938"/>
        <v/>
      </c>
      <c r="S2108" t="str">
        <f t="shared" si="939"/>
        <v/>
      </c>
      <c r="T2108" t="str">
        <f t="shared" si="940"/>
        <v/>
      </c>
      <c r="U2108" t="str">
        <f t="shared" si="941"/>
        <v/>
      </c>
      <c r="V2108" t="str">
        <f t="shared" si="942"/>
        <v/>
      </c>
      <c r="W2108" t="str">
        <f t="shared" si="943"/>
        <v/>
      </c>
      <c r="X2108" t="str">
        <f t="shared" si="944"/>
        <v>Internet Explorer</v>
      </c>
      <c r="Y2108" t="str">
        <f t="shared" si="945"/>
        <v/>
      </c>
      <c r="Z2108" t="str">
        <f t="shared" si="946"/>
        <v/>
      </c>
      <c r="AA2108" t="str">
        <f t="shared" si="947"/>
        <v/>
      </c>
      <c r="AB2108" t="str">
        <f t="shared" si="948"/>
        <v/>
      </c>
      <c r="AC2108" t="str">
        <f t="shared" si="949"/>
        <v/>
      </c>
      <c r="AD2108" t="str">
        <f t="shared" si="950"/>
        <v/>
      </c>
      <c r="AE2108" t="str">
        <f t="shared" si="951"/>
        <v/>
      </c>
      <c r="AF2108" t="str">
        <f t="shared" si="952"/>
        <v/>
      </c>
      <c r="AG2108" t="str">
        <f t="shared" si="953"/>
        <v/>
      </c>
      <c r="AH2108" t="str">
        <f t="shared" si="954"/>
        <v/>
      </c>
      <c r="AI2108" t="str">
        <f t="shared" si="955"/>
        <v/>
      </c>
      <c r="AJ2108" t="str">
        <f t="shared" si="956"/>
        <v/>
      </c>
      <c r="AK2108" t="str">
        <f t="shared" si="957"/>
        <v/>
      </c>
      <c r="AL2108" t="str">
        <f t="shared" si="958"/>
        <v/>
      </c>
      <c r="AM2108" t="str">
        <f t="shared" si="959"/>
        <v/>
      </c>
    </row>
    <row r="2109" spans="1:39">
      <c r="A2109" t="s">
        <v>1714</v>
      </c>
      <c r="C2109" t="s">
        <v>1</v>
      </c>
      <c r="D2109" t="s">
        <v>1716</v>
      </c>
      <c r="E2109" t="s">
        <v>3</v>
      </c>
      <c r="G2109">
        <v>302</v>
      </c>
      <c r="H2109" t="s">
        <v>1</v>
      </c>
      <c r="I2109" t="s">
        <v>1</v>
      </c>
      <c r="J2109" t="s">
        <v>323</v>
      </c>
      <c r="K2109" t="str">
        <f t="shared" si="931"/>
        <v/>
      </c>
      <c r="L2109" t="str">
        <f t="shared" si="932"/>
        <v/>
      </c>
      <c r="M2109" t="str">
        <f t="shared" si="933"/>
        <v/>
      </c>
      <c r="N2109" t="str">
        <f t="shared" si="934"/>
        <v>Visiteur</v>
      </c>
      <c r="O2109" t="str">
        <f t="shared" si="935"/>
        <v>Internet Explorer</v>
      </c>
      <c r="P2109" t="str">
        <f t="shared" si="936"/>
        <v>Visiteur</v>
      </c>
      <c r="Q2109" t="str">
        <f t="shared" si="937"/>
        <v/>
      </c>
      <c r="R2109" t="str">
        <f t="shared" si="938"/>
        <v/>
      </c>
      <c r="S2109" t="str">
        <f t="shared" si="939"/>
        <v/>
      </c>
      <c r="T2109" t="str">
        <f t="shared" si="940"/>
        <v/>
      </c>
      <c r="U2109" t="str">
        <f t="shared" si="941"/>
        <v/>
      </c>
      <c r="V2109" t="str">
        <f t="shared" si="942"/>
        <v/>
      </c>
      <c r="W2109" t="str">
        <f t="shared" si="943"/>
        <v/>
      </c>
      <c r="X2109" t="str">
        <f t="shared" si="944"/>
        <v>Internet Explorer</v>
      </c>
      <c r="Y2109" t="str">
        <f t="shared" si="945"/>
        <v/>
      </c>
      <c r="Z2109" t="str">
        <f t="shared" si="946"/>
        <v/>
      </c>
      <c r="AA2109" t="str">
        <f t="shared" si="947"/>
        <v/>
      </c>
      <c r="AB2109" t="str">
        <f t="shared" si="948"/>
        <v/>
      </c>
      <c r="AC2109" t="str">
        <f t="shared" si="949"/>
        <v/>
      </c>
      <c r="AD2109" t="str">
        <f t="shared" si="950"/>
        <v/>
      </c>
      <c r="AE2109" t="str">
        <f t="shared" si="951"/>
        <v/>
      </c>
      <c r="AF2109" t="str">
        <f t="shared" si="952"/>
        <v/>
      </c>
      <c r="AG2109" t="str">
        <f t="shared" si="953"/>
        <v/>
      </c>
      <c r="AH2109" t="str">
        <f t="shared" si="954"/>
        <v/>
      </c>
      <c r="AI2109" t="str">
        <f t="shared" si="955"/>
        <v/>
      </c>
      <c r="AJ2109" t="str">
        <f t="shared" si="956"/>
        <v/>
      </c>
      <c r="AK2109" t="str">
        <f t="shared" si="957"/>
        <v/>
      </c>
      <c r="AL2109" t="str">
        <f t="shared" si="958"/>
        <v/>
      </c>
      <c r="AM2109" t="str">
        <f t="shared" si="959"/>
        <v/>
      </c>
    </row>
    <row r="2110" spans="1:39">
      <c r="A2110" t="s">
        <v>1717</v>
      </c>
      <c r="C2110" t="s">
        <v>1</v>
      </c>
      <c r="D2110" t="s">
        <v>1718</v>
      </c>
      <c r="E2110" t="s">
        <v>3</v>
      </c>
      <c r="G2110">
        <v>200</v>
      </c>
      <c r="H2110">
        <v>5860</v>
      </c>
      <c r="I2110" t="s">
        <v>1</v>
      </c>
      <c r="J2110" t="s">
        <v>152</v>
      </c>
      <c r="K2110" t="str">
        <f t="shared" si="931"/>
        <v/>
      </c>
      <c r="L2110" t="str">
        <f t="shared" si="932"/>
        <v/>
      </c>
      <c r="M2110" t="str">
        <f t="shared" si="933"/>
        <v/>
      </c>
      <c r="N2110" t="str">
        <f t="shared" si="934"/>
        <v>Visiteur</v>
      </c>
      <c r="O2110" t="str">
        <f t="shared" si="935"/>
        <v/>
      </c>
      <c r="P2110" t="str">
        <f t="shared" si="936"/>
        <v>Visiteur</v>
      </c>
      <c r="Q2110" t="str">
        <f t="shared" si="937"/>
        <v/>
      </c>
      <c r="R2110" t="str">
        <f t="shared" si="938"/>
        <v/>
      </c>
      <c r="S2110" t="str">
        <f t="shared" si="939"/>
        <v/>
      </c>
      <c r="T2110" t="str">
        <f t="shared" si="940"/>
        <v/>
      </c>
      <c r="U2110" t="str">
        <f t="shared" si="941"/>
        <v/>
      </c>
      <c r="V2110" t="str">
        <f t="shared" si="942"/>
        <v/>
      </c>
      <c r="W2110" t="str">
        <f t="shared" si="943"/>
        <v/>
      </c>
      <c r="X2110" t="str">
        <f t="shared" si="944"/>
        <v/>
      </c>
      <c r="Y2110" t="str">
        <f t="shared" si="945"/>
        <v/>
      </c>
      <c r="Z2110" t="str">
        <f t="shared" si="946"/>
        <v/>
      </c>
      <c r="AA2110" t="str">
        <f t="shared" si="947"/>
        <v/>
      </c>
      <c r="AB2110" t="str">
        <f t="shared" si="948"/>
        <v/>
      </c>
      <c r="AC2110" t="str">
        <f t="shared" si="949"/>
        <v/>
      </c>
      <c r="AD2110" t="str">
        <f t="shared" si="950"/>
        <v/>
      </c>
      <c r="AE2110" t="str">
        <f t="shared" si="951"/>
        <v/>
      </c>
      <c r="AF2110" t="str">
        <f t="shared" si="952"/>
        <v/>
      </c>
      <c r="AG2110" t="str">
        <f t="shared" si="953"/>
        <v/>
      </c>
      <c r="AH2110" t="str">
        <f t="shared" si="954"/>
        <v/>
      </c>
      <c r="AI2110" t="str">
        <f t="shared" si="955"/>
        <v/>
      </c>
      <c r="AJ2110" t="str">
        <f t="shared" si="956"/>
        <v/>
      </c>
      <c r="AK2110" t="str">
        <f t="shared" si="957"/>
        <v/>
      </c>
      <c r="AL2110" t="str">
        <f t="shared" si="958"/>
        <v/>
      </c>
      <c r="AM2110" t="str">
        <f t="shared" si="959"/>
        <v/>
      </c>
    </row>
    <row r="2111" spans="1:39">
      <c r="A2111" t="s">
        <v>39</v>
      </c>
      <c r="C2111" t="s">
        <v>1</v>
      </c>
      <c r="D2111" t="s">
        <v>1719</v>
      </c>
      <c r="E2111" t="s">
        <v>3</v>
      </c>
      <c r="G2111">
        <v>200</v>
      </c>
      <c r="H2111">
        <v>55135</v>
      </c>
      <c r="I2111" t="s">
        <v>1</v>
      </c>
      <c r="J2111" t="s">
        <v>41</v>
      </c>
      <c r="K2111" t="str">
        <f t="shared" si="931"/>
        <v/>
      </c>
      <c r="L2111" t="str">
        <f t="shared" si="932"/>
        <v/>
      </c>
      <c r="M2111" t="str">
        <f t="shared" si="933"/>
        <v/>
      </c>
      <c r="N2111" t="str">
        <f t="shared" si="934"/>
        <v>Bot</v>
      </c>
      <c r="O2111" t="str">
        <f t="shared" si="935"/>
        <v>Hellocoton</v>
      </c>
      <c r="P2111" t="str">
        <f t="shared" si="936"/>
        <v>Visiteur</v>
      </c>
      <c r="Q2111" t="str">
        <f t="shared" si="937"/>
        <v/>
      </c>
      <c r="R2111" t="str">
        <f t="shared" si="938"/>
        <v/>
      </c>
      <c r="S2111" t="str">
        <f t="shared" si="939"/>
        <v/>
      </c>
      <c r="T2111" t="str">
        <f t="shared" si="940"/>
        <v/>
      </c>
      <c r="U2111" t="str">
        <f t="shared" si="941"/>
        <v/>
      </c>
      <c r="V2111" t="str">
        <f t="shared" si="942"/>
        <v/>
      </c>
      <c r="W2111" t="str">
        <f t="shared" si="943"/>
        <v/>
      </c>
      <c r="X2111" t="str">
        <f t="shared" si="944"/>
        <v/>
      </c>
      <c r="Y2111" t="str">
        <f t="shared" si="945"/>
        <v/>
      </c>
      <c r="Z2111" t="str">
        <f t="shared" si="946"/>
        <v/>
      </c>
      <c r="AA2111" t="str">
        <f t="shared" si="947"/>
        <v/>
      </c>
      <c r="AB2111" t="str">
        <f t="shared" si="948"/>
        <v/>
      </c>
      <c r="AC2111" t="str">
        <f t="shared" si="949"/>
        <v/>
      </c>
      <c r="AD2111" t="str">
        <f t="shared" si="950"/>
        <v/>
      </c>
      <c r="AE2111" t="str">
        <f t="shared" si="951"/>
        <v/>
      </c>
      <c r="AF2111" t="str">
        <f t="shared" si="952"/>
        <v/>
      </c>
      <c r="AG2111" t="str">
        <f t="shared" si="953"/>
        <v/>
      </c>
      <c r="AH2111" t="str">
        <f t="shared" si="954"/>
        <v>Hellocoton</v>
      </c>
      <c r="AI2111" t="str">
        <f t="shared" si="955"/>
        <v/>
      </c>
      <c r="AJ2111" t="str">
        <f t="shared" si="956"/>
        <v/>
      </c>
      <c r="AK2111" t="str">
        <f t="shared" si="957"/>
        <v/>
      </c>
      <c r="AL2111" t="str">
        <f t="shared" si="958"/>
        <v/>
      </c>
      <c r="AM2111" t="str">
        <f t="shared" si="959"/>
        <v/>
      </c>
    </row>
    <row r="2112" spans="1:39">
      <c r="A2112" t="s">
        <v>28</v>
      </c>
      <c r="C2112" t="s">
        <v>1</v>
      </c>
      <c r="D2112" t="s">
        <v>1720</v>
      </c>
      <c r="E2112" t="s">
        <v>3</v>
      </c>
      <c r="G2112">
        <v>200</v>
      </c>
      <c r="H2112">
        <v>11693</v>
      </c>
      <c r="I2112" t="s">
        <v>1</v>
      </c>
      <c r="J2112" t="s">
        <v>33</v>
      </c>
      <c r="K2112" t="str">
        <f t="shared" si="931"/>
        <v/>
      </c>
      <c r="L2112" t="str">
        <f t="shared" si="932"/>
        <v/>
      </c>
      <c r="M2112" t="str">
        <f t="shared" si="933"/>
        <v/>
      </c>
      <c r="N2112" t="str">
        <f t="shared" si="934"/>
        <v>Bot</v>
      </c>
      <c r="O2112" t="str">
        <f t="shared" si="935"/>
        <v>Googlebot/2</v>
      </c>
      <c r="P2112" t="str">
        <f t="shared" si="936"/>
        <v>Visiteur</v>
      </c>
      <c r="Q2112" t="str">
        <f t="shared" si="937"/>
        <v/>
      </c>
      <c r="R2112" t="str">
        <f t="shared" si="938"/>
        <v/>
      </c>
      <c r="S2112" t="str">
        <f t="shared" si="939"/>
        <v/>
      </c>
      <c r="T2112" t="str">
        <f t="shared" si="940"/>
        <v/>
      </c>
      <c r="U2112" t="str">
        <f t="shared" si="941"/>
        <v/>
      </c>
      <c r="V2112" t="str">
        <f t="shared" si="942"/>
        <v/>
      </c>
      <c r="W2112" t="str">
        <f t="shared" si="943"/>
        <v/>
      </c>
      <c r="X2112" t="str">
        <f t="shared" si="944"/>
        <v/>
      </c>
      <c r="Y2112" t="str">
        <f t="shared" si="945"/>
        <v/>
      </c>
      <c r="Z2112" t="str">
        <f t="shared" si="946"/>
        <v/>
      </c>
      <c r="AA2112" t="str">
        <f t="shared" si="947"/>
        <v/>
      </c>
      <c r="AB2112" t="str">
        <f t="shared" si="948"/>
        <v>Googlebot/2</v>
      </c>
      <c r="AC2112" t="str">
        <f t="shared" si="949"/>
        <v/>
      </c>
      <c r="AD2112" t="str">
        <f t="shared" si="950"/>
        <v/>
      </c>
      <c r="AE2112" t="str">
        <f t="shared" si="951"/>
        <v/>
      </c>
      <c r="AF2112" t="str">
        <f t="shared" si="952"/>
        <v/>
      </c>
      <c r="AG2112" t="str">
        <f t="shared" si="953"/>
        <v/>
      </c>
      <c r="AH2112" t="str">
        <f t="shared" si="954"/>
        <v/>
      </c>
      <c r="AI2112" t="str">
        <f t="shared" si="955"/>
        <v/>
      </c>
      <c r="AJ2112" t="str">
        <f t="shared" si="956"/>
        <v/>
      </c>
      <c r="AK2112" t="str">
        <f t="shared" si="957"/>
        <v/>
      </c>
      <c r="AL2112" t="str">
        <f t="shared" si="958"/>
        <v/>
      </c>
      <c r="AM2112" t="str">
        <f t="shared" si="959"/>
        <v/>
      </c>
    </row>
    <row r="2113" spans="1:39">
      <c r="A2113" t="s">
        <v>28</v>
      </c>
      <c r="C2113" t="s">
        <v>1</v>
      </c>
      <c r="D2113" t="s">
        <v>1721</v>
      </c>
      <c r="E2113" t="s">
        <v>3</v>
      </c>
      <c r="G2113">
        <v>200</v>
      </c>
      <c r="H2113">
        <v>10135</v>
      </c>
      <c r="I2113" t="s">
        <v>1</v>
      </c>
      <c r="J2113" t="s">
        <v>84</v>
      </c>
      <c r="K2113" t="str">
        <f t="shared" si="931"/>
        <v/>
      </c>
      <c r="L2113" t="str">
        <f t="shared" si="932"/>
        <v/>
      </c>
      <c r="M2113" t="str">
        <f t="shared" si="933"/>
        <v/>
      </c>
      <c r="N2113" t="str">
        <f t="shared" si="934"/>
        <v>Bot</v>
      </c>
      <c r="O2113" t="str">
        <f t="shared" si="935"/>
        <v>GooglebotGooglebot/2</v>
      </c>
      <c r="P2113" t="str">
        <f t="shared" si="936"/>
        <v>Googlebot</v>
      </c>
      <c r="Q2113" t="str">
        <f t="shared" si="937"/>
        <v/>
      </c>
      <c r="R2113" t="str">
        <f t="shared" si="938"/>
        <v>Googlebot</v>
      </c>
      <c r="S2113" t="str">
        <f t="shared" si="939"/>
        <v/>
      </c>
      <c r="T2113" t="str">
        <f t="shared" si="940"/>
        <v/>
      </c>
      <c r="U2113" t="str">
        <f t="shared" si="941"/>
        <v/>
      </c>
      <c r="V2113" t="str">
        <f t="shared" si="942"/>
        <v/>
      </c>
      <c r="W2113" t="str">
        <f t="shared" si="943"/>
        <v/>
      </c>
      <c r="X2113" t="str">
        <f t="shared" si="944"/>
        <v/>
      </c>
      <c r="Y2113" t="str">
        <f t="shared" si="945"/>
        <v/>
      </c>
      <c r="Z2113" t="str">
        <f t="shared" si="946"/>
        <v/>
      </c>
      <c r="AA2113" t="str">
        <f t="shared" si="947"/>
        <v/>
      </c>
      <c r="AB2113" t="str">
        <f t="shared" si="948"/>
        <v>Googlebot/2</v>
      </c>
      <c r="AC2113" t="str">
        <f t="shared" si="949"/>
        <v/>
      </c>
      <c r="AD2113" t="str">
        <f t="shared" si="950"/>
        <v/>
      </c>
      <c r="AE2113" t="str">
        <f t="shared" si="951"/>
        <v/>
      </c>
      <c r="AF2113" t="str">
        <f t="shared" si="952"/>
        <v/>
      </c>
      <c r="AG2113" t="str">
        <f t="shared" si="953"/>
        <v/>
      </c>
      <c r="AH2113" t="str">
        <f t="shared" si="954"/>
        <v/>
      </c>
      <c r="AI2113" t="str">
        <f t="shared" si="955"/>
        <v/>
      </c>
      <c r="AJ2113" t="str">
        <f t="shared" si="956"/>
        <v/>
      </c>
      <c r="AK2113" t="str">
        <f t="shared" si="957"/>
        <v/>
      </c>
      <c r="AL2113" t="str">
        <f t="shared" si="958"/>
        <v/>
      </c>
      <c r="AM2113" t="str">
        <f t="shared" si="959"/>
        <v/>
      </c>
    </row>
    <row r="2114" spans="1:39">
      <c r="A2114" t="s">
        <v>204</v>
      </c>
      <c r="C2114" t="s">
        <v>1</v>
      </c>
      <c r="D2114" t="s">
        <v>1722</v>
      </c>
      <c r="E2114" t="s">
        <v>3</v>
      </c>
      <c r="G2114">
        <v>301</v>
      </c>
      <c r="H2114" t="s">
        <v>1</v>
      </c>
      <c r="I2114" t="s">
        <v>1</v>
      </c>
      <c r="J2114" t="s">
        <v>114</v>
      </c>
      <c r="K2114" t="str">
        <f t="shared" si="931"/>
        <v/>
      </c>
      <c r="L2114" t="str">
        <f t="shared" si="932"/>
        <v/>
      </c>
      <c r="M2114" t="str">
        <f t="shared" si="933"/>
        <v/>
      </c>
      <c r="N2114" t="str">
        <f t="shared" si="934"/>
        <v>Bot</v>
      </c>
      <c r="O2114" t="str">
        <f t="shared" si="935"/>
        <v>Yandex</v>
      </c>
      <c r="P2114" t="str">
        <f t="shared" si="936"/>
        <v>YandexBot</v>
      </c>
      <c r="Q2114" t="str">
        <f t="shared" si="937"/>
        <v/>
      </c>
      <c r="R2114" t="str">
        <f t="shared" si="938"/>
        <v/>
      </c>
      <c r="S2114" t="str">
        <f t="shared" si="939"/>
        <v/>
      </c>
      <c r="T2114" t="str">
        <f t="shared" si="940"/>
        <v>Yandex</v>
      </c>
      <c r="U2114" t="str">
        <f t="shared" si="941"/>
        <v/>
      </c>
      <c r="V2114" t="str">
        <f t="shared" si="942"/>
        <v/>
      </c>
      <c r="W2114" t="str">
        <f t="shared" si="943"/>
        <v/>
      </c>
      <c r="X2114" t="str">
        <f t="shared" si="944"/>
        <v/>
      </c>
      <c r="Y2114" t="str">
        <f t="shared" si="945"/>
        <v/>
      </c>
      <c r="Z2114" t="str">
        <f t="shared" si="946"/>
        <v/>
      </c>
      <c r="AA2114" t="str">
        <f t="shared" si="947"/>
        <v/>
      </c>
      <c r="AB2114" t="str">
        <f t="shared" si="948"/>
        <v/>
      </c>
      <c r="AC2114" t="str">
        <f t="shared" si="949"/>
        <v/>
      </c>
      <c r="AD2114" t="str">
        <f t="shared" si="950"/>
        <v/>
      </c>
      <c r="AE2114" t="str">
        <f t="shared" si="951"/>
        <v/>
      </c>
      <c r="AF2114" t="str">
        <f t="shared" si="952"/>
        <v/>
      </c>
      <c r="AG2114" t="str">
        <f t="shared" si="953"/>
        <v/>
      </c>
      <c r="AH2114" t="str">
        <f t="shared" si="954"/>
        <v/>
      </c>
      <c r="AI2114" t="str">
        <f t="shared" si="955"/>
        <v/>
      </c>
      <c r="AJ2114" t="str">
        <f t="shared" si="956"/>
        <v/>
      </c>
      <c r="AK2114" t="str">
        <f t="shared" si="957"/>
        <v/>
      </c>
      <c r="AL2114" t="str">
        <f t="shared" si="958"/>
        <v/>
      </c>
      <c r="AM2114" t="str">
        <f t="shared" si="959"/>
        <v/>
      </c>
    </row>
    <row r="2115" spans="1:39">
      <c r="A2115" t="s">
        <v>204</v>
      </c>
      <c r="C2115" t="s">
        <v>1</v>
      </c>
      <c r="D2115" t="s">
        <v>1723</v>
      </c>
      <c r="E2115" t="s">
        <v>3</v>
      </c>
      <c r="G2115">
        <v>200</v>
      </c>
      <c r="H2115">
        <v>543</v>
      </c>
      <c r="I2115" t="s">
        <v>1</v>
      </c>
      <c r="J2115" t="s">
        <v>114</v>
      </c>
      <c r="K2115" t="str">
        <f t="shared" ref="K2115:K2178" si="960">IF(COUNTIF(F2115,"*search*"),"search","")</f>
        <v/>
      </c>
      <c r="L2115" t="str">
        <f t="shared" ref="L2115:L2178" si="961">IF(COUNTIF(I2115,"*.ru*"),".ru","")</f>
        <v/>
      </c>
      <c r="M2115" t="str">
        <f t="shared" ref="M2115:M2178" si="962">MID(F2115,1,4)</f>
        <v/>
      </c>
      <c r="N2115" t="str">
        <f t="shared" ref="N2115:N2178" si="963">IF(COUNTIF(J2116,"*bot*"),"Bot",IF(COUNTIF(J2116,"*spider*" ), "Spider","Visiteur"))</f>
        <v>Bot</v>
      </c>
      <c r="O2115" t="str">
        <f t="shared" ref="O2115:O2178" si="964">CONCATENATE(Q2115,R2115,S2115,T2115,U2115,V2115,W2115,X2115,Y2115,Z2115,AA2115,AB2115,AC2115,AD2115,AE2115,AF2115,AG2115,AH2115,AI2115,AJ2115,AK2115,AL2115,AM2115)</f>
        <v>Yandex</v>
      </c>
      <c r="P2115" t="str">
        <f t="shared" ref="P2115:P2178" si="965">IF(COUNTIF(J2115,"*Googlebot-Image*"),"Googlebot-Image",IF(COUNTIF(J2115,"*Chrome/41*"),"Googlebot",IF(COUNTIF(J2115,"*Chrome/7*"),"Googlebot Smartphone",IF(COUNTIF(J2115,"*Yandex*" ), "YandexBot","Visiteur"))))</f>
        <v>YandexBot</v>
      </c>
      <c r="Q2115" t="str">
        <f t="shared" ref="Q2115:Q2178" si="966">IF(COUNTIF(J2115,"*Googlebot-Image*"),"Googlebot-Image","")</f>
        <v/>
      </c>
      <c r="R2115" t="str">
        <f t="shared" ref="R2115:R2178" si="967">IF(COUNTIF(J2115,"*Chrome/41*"),"Googlebot","")</f>
        <v/>
      </c>
      <c r="S2115" t="str">
        <f t="shared" ref="S2115:S2178" si="968">IF(COUNTIF(J2115,"*Chrome/7*"),"Googlebot Smartphone","")</f>
        <v/>
      </c>
      <c r="T2115" t="str">
        <f t="shared" ref="T2115:T2178" si="969">IF(COUNTIF(J2115,"*Yandex*"),"Yandex","")</f>
        <v>Yandex</v>
      </c>
      <c r="U2115" t="str">
        <f t="shared" ref="U2115:U2178" si="970">IF(COUNTIF(J2115,"*bingbot*"),"Bingbot","")</f>
        <v/>
      </c>
      <c r="V2115" t="str">
        <f t="shared" ref="V2115:V2178" si="971">IF(COUNTIF(J2115,"*DotBot*"),"Moz","")</f>
        <v/>
      </c>
      <c r="W2115" t="str">
        <f t="shared" ref="W2115:W2178" si="972">IF(COUNTIF(J2115,"*BingPreview*"),"BingPreview","")</f>
        <v/>
      </c>
      <c r="X2115" t="str">
        <f t="shared" ref="X2115:X2178" si="973">IF(COUNTIF(J2115,"*Trident*"),"Internet Explorer","")</f>
        <v/>
      </c>
      <c r="Y2115" t="str">
        <f t="shared" ref="Y2115:Y2178" si="974">IF(COUNTIF(J2115,"*Chrome/5*"),"Google Chrome","")</f>
        <v/>
      </c>
      <c r="Z2115" t="str">
        <f t="shared" ref="Z2115:Z2178" si="975">IF(COUNTIF(J2115,"*Chrome/36*"),"Chrome 36","")</f>
        <v/>
      </c>
      <c r="AA2115" t="str">
        <f t="shared" ref="AA2115:AA2178" si="976">IF(COUNTIF(J2115,"*SemrushBot*"),"SemrushBot","")</f>
        <v/>
      </c>
      <c r="AB2115" t="str">
        <f t="shared" ref="AB2115:AB2178" si="977">IF(COUNTIF(J2115,"*Googlebot/2*"),"Googlebot/2","")</f>
        <v/>
      </c>
      <c r="AC2115" t="str">
        <f t="shared" ref="AC2115:AC2178" si="978">IF(COUNTIF(J2115,"*X11*"),"Chrome 60","")</f>
        <v/>
      </c>
      <c r="AD2115" t="str">
        <f t="shared" ref="AD2115:AD2178" si="979">IF(COUNTIF(J2115,"*BLEXBot/1*"),"BLEXBot - Mozilla 5.0","")</f>
        <v/>
      </c>
      <c r="AE2115" t="str">
        <f t="shared" ref="AE2115:AE2178" si="980">IF(COUNTIF(J2115,"*Mail.RU_Bot*"),"Mail.RU_Bot","")</f>
        <v/>
      </c>
      <c r="AF2115" t="str">
        <f t="shared" ref="AF2115:AF2178" si="981">IF(COUNTIF(J2115,"*python-requests*"),"python-requests","")</f>
        <v/>
      </c>
      <c r="AG2115" t="str">
        <f t="shared" ref="AG2115:AG2178" si="982">IF(COUNTIF(J2115,"*Exabot*"),"Exabot","")</f>
        <v/>
      </c>
      <c r="AH2115" t="str">
        <f t="shared" ref="AH2115:AH2178" si="983">IF(COUNTIF(J2115,"*Hellocoton*"),"Hellocoton","")</f>
        <v/>
      </c>
      <c r="AI2115" t="str">
        <f t="shared" ref="AI2115:AI2178" si="984">IF(COUNTIF(J2115,"*Sogou web spider*"),"Sogou web spider","")</f>
        <v/>
      </c>
      <c r="AJ2115" t="str">
        <f t="shared" ref="AJ2115:AJ2178" si="985">IF(COUNTIF(J2115,"*MJ12bot*"),"MajesticBot","")</f>
        <v/>
      </c>
      <c r="AK2115" t="str">
        <f t="shared" ref="AK2115:AK2178" si="986">IF(COUNTIF(J2115,"*AhrefsBot/5*"),"AhrefsBot","")</f>
        <v/>
      </c>
      <c r="AL2115" t="str">
        <f t="shared" ref="AL2115:AL2178" si="987">IF(COUNTIF(J2115,"*Baiduspider/2*"),"Baiduspider","")</f>
        <v/>
      </c>
      <c r="AM2115" t="str">
        <f t="shared" ref="AM2115:AM2178" si="988">IF(COUNTIF(J2115,"*CheckMarkNetwork/1*"),"CheckMarkNetwork","")</f>
        <v/>
      </c>
    </row>
    <row r="2116" spans="1:39">
      <c r="A2116" t="s">
        <v>206</v>
      </c>
      <c r="C2116" t="s">
        <v>1</v>
      </c>
      <c r="D2116" t="s">
        <v>1722</v>
      </c>
      <c r="E2116" t="s">
        <v>3</v>
      </c>
      <c r="G2116">
        <v>301</v>
      </c>
      <c r="H2116">
        <v>234</v>
      </c>
      <c r="I2116" t="s">
        <v>1</v>
      </c>
      <c r="J2116" t="s">
        <v>114</v>
      </c>
      <c r="K2116" t="str">
        <f t="shared" si="960"/>
        <v/>
      </c>
      <c r="L2116" t="str">
        <f t="shared" si="961"/>
        <v/>
      </c>
      <c r="M2116" t="str">
        <f t="shared" si="962"/>
        <v/>
      </c>
      <c r="N2116" t="str">
        <f t="shared" si="963"/>
        <v>Bot</v>
      </c>
      <c r="O2116" t="str">
        <f t="shared" si="964"/>
        <v>Yandex</v>
      </c>
      <c r="P2116" t="str">
        <f t="shared" si="965"/>
        <v>YandexBot</v>
      </c>
      <c r="Q2116" t="str">
        <f t="shared" si="966"/>
        <v/>
      </c>
      <c r="R2116" t="str">
        <f t="shared" si="967"/>
        <v/>
      </c>
      <c r="S2116" t="str">
        <f t="shared" si="968"/>
        <v/>
      </c>
      <c r="T2116" t="str">
        <f t="shared" si="969"/>
        <v>Yandex</v>
      </c>
      <c r="U2116" t="str">
        <f t="shared" si="970"/>
        <v/>
      </c>
      <c r="V2116" t="str">
        <f t="shared" si="971"/>
        <v/>
      </c>
      <c r="W2116" t="str">
        <f t="shared" si="972"/>
        <v/>
      </c>
      <c r="X2116" t="str">
        <f t="shared" si="973"/>
        <v/>
      </c>
      <c r="Y2116" t="str">
        <f t="shared" si="974"/>
        <v/>
      </c>
      <c r="Z2116" t="str">
        <f t="shared" si="975"/>
        <v/>
      </c>
      <c r="AA2116" t="str">
        <f t="shared" si="976"/>
        <v/>
      </c>
      <c r="AB2116" t="str">
        <f t="shared" si="977"/>
        <v/>
      </c>
      <c r="AC2116" t="str">
        <f t="shared" si="978"/>
        <v/>
      </c>
      <c r="AD2116" t="str">
        <f t="shared" si="979"/>
        <v/>
      </c>
      <c r="AE2116" t="str">
        <f t="shared" si="980"/>
        <v/>
      </c>
      <c r="AF2116" t="str">
        <f t="shared" si="981"/>
        <v/>
      </c>
      <c r="AG2116" t="str">
        <f t="shared" si="982"/>
        <v/>
      </c>
      <c r="AH2116" t="str">
        <f t="shared" si="983"/>
        <v/>
      </c>
      <c r="AI2116" t="str">
        <f t="shared" si="984"/>
        <v/>
      </c>
      <c r="AJ2116" t="str">
        <f t="shared" si="985"/>
        <v/>
      </c>
      <c r="AK2116" t="str">
        <f t="shared" si="986"/>
        <v/>
      </c>
      <c r="AL2116" t="str">
        <f t="shared" si="987"/>
        <v/>
      </c>
      <c r="AM2116" t="str">
        <f t="shared" si="988"/>
        <v/>
      </c>
    </row>
    <row r="2117" spans="1:39">
      <c r="A2117" t="s">
        <v>208</v>
      </c>
      <c r="C2117" t="s">
        <v>1</v>
      </c>
      <c r="D2117" t="s">
        <v>1724</v>
      </c>
      <c r="E2117" t="s">
        <v>3</v>
      </c>
      <c r="G2117">
        <v>200</v>
      </c>
      <c r="H2117">
        <v>16925</v>
      </c>
      <c r="I2117" t="s">
        <v>1</v>
      </c>
      <c r="J2117" t="s">
        <v>114</v>
      </c>
      <c r="K2117" t="str">
        <f t="shared" si="960"/>
        <v/>
      </c>
      <c r="L2117" t="str">
        <f t="shared" si="961"/>
        <v/>
      </c>
      <c r="M2117" t="str">
        <f t="shared" si="962"/>
        <v/>
      </c>
      <c r="N2117" t="str">
        <f t="shared" si="963"/>
        <v>Visiteur</v>
      </c>
      <c r="O2117" t="str">
        <f t="shared" si="964"/>
        <v>Yandex</v>
      </c>
      <c r="P2117" t="str">
        <f t="shared" si="965"/>
        <v>YandexBot</v>
      </c>
      <c r="Q2117" t="str">
        <f t="shared" si="966"/>
        <v/>
      </c>
      <c r="R2117" t="str">
        <f t="shared" si="967"/>
        <v/>
      </c>
      <c r="S2117" t="str">
        <f t="shared" si="968"/>
        <v/>
      </c>
      <c r="T2117" t="str">
        <f t="shared" si="969"/>
        <v>Yandex</v>
      </c>
      <c r="U2117" t="str">
        <f t="shared" si="970"/>
        <v/>
      </c>
      <c r="V2117" t="str">
        <f t="shared" si="971"/>
        <v/>
      </c>
      <c r="W2117" t="str">
        <f t="shared" si="972"/>
        <v/>
      </c>
      <c r="X2117" t="str">
        <f t="shared" si="973"/>
        <v/>
      </c>
      <c r="Y2117" t="str">
        <f t="shared" si="974"/>
        <v/>
      </c>
      <c r="Z2117" t="str">
        <f t="shared" si="975"/>
        <v/>
      </c>
      <c r="AA2117" t="str">
        <f t="shared" si="976"/>
        <v/>
      </c>
      <c r="AB2117" t="str">
        <f t="shared" si="977"/>
        <v/>
      </c>
      <c r="AC2117" t="str">
        <f t="shared" si="978"/>
        <v/>
      </c>
      <c r="AD2117" t="str">
        <f t="shared" si="979"/>
        <v/>
      </c>
      <c r="AE2117" t="str">
        <f t="shared" si="980"/>
        <v/>
      </c>
      <c r="AF2117" t="str">
        <f t="shared" si="981"/>
        <v/>
      </c>
      <c r="AG2117" t="str">
        <f t="shared" si="982"/>
        <v/>
      </c>
      <c r="AH2117" t="str">
        <f t="shared" si="983"/>
        <v/>
      </c>
      <c r="AI2117" t="str">
        <f t="shared" si="984"/>
        <v/>
      </c>
      <c r="AJ2117" t="str">
        <f t="shared" si="985"/>
        <v/>
      </c>
      <c r="AK2117" t="str">
        <f t="shared" si="986"/>
        <v/>
      </c>
      <c r="AL2117" t="str">
        <f t="shared" si="987"/>
        <v/>
      </c>
      <c r="AM2117" t="str">
        <f t="shared" si="988"/>
        <v/>
      </c>
    </row>
    <row r="2118" spans="1:39">
      <c r="A2118" t="s">
        <v>1725</v>
      </c>
      <c r="C2118" t="s">
        <v>1</v>
      </c>
      <c r="D2118" t="s">
        <v>1726</v>
      </c>
      <c r="E2118" t="s">
        <v>3</v>
      </c>
      <c r="G2118">
        <v>301</v>
      </c>
      <c r="H2118" t="s">
        <v>1</v>
      </c>
      <c r="I2118" t="s">
        <v>1</v>
      </c>
      <c r="J2118" t="s">
        <v>1727</v>
      </c>
      <c r="K2118" t="str">
        <f t="shared" si="960"/>
        <v/>
      </c>
      <c r="L2118" t="str">
        <f t="shared" si="961"/>
        <v/>
      </c>
      <c r="M2118" t="str">
        <f t="shared" si="962"/>
        <v/>
      </c>
      <c r="N2118" t="str">
        <f t="shared" si="963"/>
        <v>Visiteur</v>
      </c>
      <c r="O2118" t="str">
        <f t="shared" si="964"/>
        <v>Chrome 60</v>
      </c>
      <c r="P2118" t="str">
        <f t="shared" si="965"/>
        <v>Visiteur</v>
      </c>
      <c r="Q2118" t="str">
        <f t="shared" si="966"/>
        <v/>
      </c>
      <c r="R2118" t="str">
        <f t="shared" si="967"/>
        <v/>
      </c>
      <c r="S2118" t="str">
        <f t="shared" si="968"/>
        <v/>
      </c>
      <c r="T2118" t="str">
        <f t="shared" si="969"/>
        <v/>
      </c>
      <c r="U2118" t="str">
        <f t="shared" si="970"/>
        <v/>
      </c>
      <c r="V2118" t="str">
        <f t="shared" si="971"/>
        <v/>
      </c>
      <c r="W2118" t="str">
        <f t="shared" si="972"/>
        <v/>
      </c>
      <c r="X2118" t="str">
        <f t="shared" si="973"/>
        <v/>
      </c>
      <c r="Y2118" t="str">
        <f t="shared" si="974"/>
        <v/>
      </c>
      <c r="Z2118" t="str">
        <f t="shared" si="975"/>
        <v/>
      </c>
      <c r="AA2118" t="str">
        <f t="shared" si="976"/>
        <v/>
      </c>
      <c r="AB2118" t="str">
        <f t="shared" si="977"/>
        <v/>
      </c>
      <c r="AC2118" t="str">
        <f t="shared" si="978"/>
        <v>Chrome 60</v>
      </c>
      <c r="AD2118" t="str">
        <f t="shared" si="979"/>
        <v/>
      </c>
      <c r="AE2118" t="str">
        <f t="shared" si="980"/>
        <v/>
      </c>
      <c r="AF2118" t="str">
        <f t="shared" si="981"/>
        <v/>
      </c>
      <c r="AG2118" t="str">
        <f t="shared" si="982"/>
        <v/>
      </c>
      <c r="AH2118" t="str">
        <f t="shared" si="983"/>
        <v/>
      </c>
      <c r="AI2118" t="str">
        <f t="shared" si="984"/>
        <v/>
      </c>
      <c r="AJ2118" t="str">
        <f t="shared" si="985"/>
        <v/>
      </c>
      <c r="AK2118" t="str">
        <f t="shared" si="986"/>
        <v/>
      </c>
      <c r="AL2118" t="str">
        <f t="shared" si="987"/>
        <v/>
      </c>
      <c r="AM2118" t="str">
        <f t="shared" si="988"/>
        <v/>
      </c>
    </row>
    <row r="2119" spans="1:39">
      <c r="A2119" t="s">
        <v>1725</v>
      </c>
      <c r="C2119" t="s">
        <v>1</v>
      </c>
      <c r="D2119" t="s">
        <v>1728</v>
      </c>
      <c r="E2119" t="s">
        <v>3</v>
      </c>
      <c r="G2119">
        <v>301</v>
      </c>
      <c r="H2119">
        <v>234</v>
      </c>
      <c r="I2119" t="s">
        <v>1</v>
      </c>
      <c r="J2119" t="s">
        <v>1727</v>
      </c>
      <c r="K2119" t="str">
        <f t="shared" si="960"/>
        <v/>
      </c>
      <c r="L2119" t="str">
        <f t="shared" si="961"/>
        <v/>
      </c>
      <c r="M2119" t="str">
        <f t="shared" si="962"/>
        <v/>
      </c>
      <c r="N2119" t="str">
        <f t="shared" si="963"/>
        <v>Visiteur</v>
      </c>
      <c r="O2119" t="str">
        <f t="shared" si="964"/>
        <v>Chrome 60</v>
      </c>
      <c r="P2119" t="str">
        <f t="shared" si="965"/>
        <v>Visiteur</v>
      </c>
      <c r="Q2119" t="str">
        <f t="shared" si="966"/>
        <v/>
      </c>
      <c r="R2119" t="str">
        <f t="shared" si="967"/>
        <v/>
      </c>
      <c r="S2119" t="str">
        <f t="shared" si="968"/>
        <v/>
      </c>
      <c r="T2119" t="str">
        <f t="shared" si="969"/>
        <v/>
      </c>
      <c r="U2119" t="str">
        <f t="shared" si="970"/>
        <v/>
      </c>
      <c r="V2119" t="str">
        <f t="shared" si="971"/>
        <v/>
      </c>
      <c r="W2119" t="str">
        <f t="shared" si="972"/>
        <v/>
      </c>
      <c r="X2119" t="str">
        <f t="shared" si="973"/>
        <v/>
      </c>
      <c r="Y2119" t="str">
        <f t="shared" si="974"/>
        <v/>
      </c>
      <c r="Z2119" t="str">
        <f t="shared" si="975"/>
        <v/>
      </c>
      <c r="AA2119" t="str">
        <f t="shared" si="976"/>
        <v/>
      </c>
      <c r="AB2119" t="str">
        <f t="shared" si="977"/>
        <v/>
      </c>
      <c r="AC2119" t="str">
        <f t="shared" si="978"/>
        <v>Chrome 60</v>
      </c>
      <c r="AD2119" t="str">
        <f t="shared" si="979"/>
        <v/>
      </c>
      <c r="AE2119" t="str">
        <f t="shared" si="980"/>
        <v/>
      </c>
      <c r="AF2119" t="str">
        <f t="shared" si="981"/>
        <v/>
      </c>
      <c r="AG2119" t="str">
        <f t="shared" si="982"/>
        <v/>
      </c>
      <c r="AH2119" t="str">
        <f t="shared" si="983"/>
        <v/>
      </c>
      <c r="AI2119" t="str">
        <f t="shared" si="984"/>
        <v/>
      </c>
      <c r="AJ2119" t="str">
        <f t="shared" si="985"/>
        <v/>
      </c>
      <c r="AK2119" t="str">
        <f t="shared" si="986"/>
        <v/>
      </c>
      <c r="AL2119" t="str">
        <f t="shared" si="987"/>
        <v/>
      </c>
      <c r="AM2119" t="str">
        <f t="shared" si="988"/>
        <v/>
      </c>
    </row>
    <row r="2120" spans="1:39">
      <c r="A2120" t="s">
        <v>1725</v>
      </c>
      <c r="C2120" t="s">
        <v>1</v>
      </c>
      <c r="D2120" t="s">
        <v>1728</v>
      </c>
      <c r="E2120" t="s">
        <v>3</v>
      </c>
      <c r="G2120">
        <v>200</v>
      </c>
      <c r="H2120">
        <v>16925</v>
      </c>
      <c r="I2120" t="s">
        <v>1</v>
      </c>
      <c r="J2120" t="s">
        <v>1727</v>
      </c>
      <c r="K2120" t="str">
        <f t="shared" si="960"/>
        <v/>
      </c>
      <c r="L2120" t="str">
        <f t="shared" si="961"/>
        <v/>
      </c>
      <c r="M2120" t="str">
        <f t="shared" si="962"/>
        <v/>
      </c>
      <c r="N2120" t="str">
        <f t="shared" si="963"/>
        <v>Visiteur</v>
      </c>
      <c r="O2120" t="str">
        <f t="shared" si="964"/>
        <v>Chrome 60</v>
      </c>
      <c r="P2120" t="str">
        <f t="shared" si="965"/>
        <v>Visiteur</v>
      </c>
      <c r="Q2120" t="str">
        <f t="shared" si="966"/>
        <v/>
      </c>
      <c r="R2120" t="str">
        <f t="shared" si="967"/>
        <v/>
      </c>
      <c r="S2120" t="str">
        <f t="shared" si="968"/>
        <v/>
      </c>
      <c r="T2120" t="str">
        <f t="shared" si="969"/>
        <v/>
      </c>
      <c r="U2120" t="str">
        <f t="shared" si="970"/>
        <v/>
      </c>
      <c r="V2120" t="str">
        <f t="shared" si="971"/>
        <v/>
      </c>
      <c r="W2120" t="str">
        <f t="shared" si="972"/>
        <v/>
      </c>
      <c r="X2120" t="str">
        <f t="shared" si="973"/>
        <v/>
      </c>
      <c r="Y2120" t="str">
        <f t="shared" si="974"/>
        <v/>
      </c>
      <c r="Z2120" t="str">
        <f t="shared" si="975"/>
        <v/>
      </c>
      <c r="AA2120" t="str">
        <f t="shared" si="976"/>
        <v/>
      </c>
      <c r="AB2120" t="str">
        <f t="shared" si="977"/>
        <v/>
      </c>
      <c r="AC2120" t="str">
        <f t="shared" si="978"/>
        <v>Chrome 60</v>
      </c>
      <c r="AD2120" t="str">
        <f t="shared" si="979"/>
        <v/>
      </c>
      <c r="AE2120" t="str">
        <f t="shared" si="980"/>
        <v/>
      </c>
      <c r="AF2120" t="str">
        <f t="shared" si="981"/>
        <v/>
      </c>
      <c r="AG2120" t="str">
        <f t="shared" si="982"/>
        <v/>
      </c>
      <c r="AH2120" t="str">
        <f t="shared" si="983"/>
        <v/>
      </c>
      <c r="AI2120" t="str">
        <f t="shared" si="984"/>
        <v/>
      </c>
      <c r="AJ2120" t="str">
        <f t="shared" si="985"/>
        <v/>
      </c>
      <c r="AK2120" t="str">
        <f t="shared" si="986"/>
        <v/>
      </c>
      <c r="AL2120" t="str">
        <f t="shared" si="987"/>
        <v/>
      </c>
      <c r="AM2120" t="str">
        <f t="shared" si="988"/>
        <v/>
      </c>
    </row>
    <row r="2121" spans="1:39">
      <c r="A2121" t="s">
        <v>1725</v>
      </c>
      <c r="C2121" t="s">
        <v>1</v>
      </c>
      <c r="D2121" t="s">
        <v>1729</v>
      </c>
      <c r="E2121" t="s">
        <v>3</v>
      </c>
      <c r="G2121">
        <v>200</v>
      </c>
      <c r="H2121">
        <v>14671</v>
      </c>
      <c r="I2121" t="s">
        <v>1</v>
      </c>
      <c r="J2121" t="s">
        <v>1727</v>
      </c>
      <c r="K2121" t="str">
        <f t="shared" si="960"/>
        <v/>
      </c>
      <c r="L2121" t="str">
        <f t="shared" si="961"/>
        <v/>
      </c>
      <c r="M2121" t="str">
        <f t="shared" si="962"/>
        <v/>
      </c>
      <c r="N2121" t="str">
        <f t="shared" si="963"/>
        <v>Bot</v>
      </c>
      <c r="O2121" t="str">
        <f t="shared" si="964"/>
        <v>Chrome 60</v>
      </c>
      <c r="P2121" t="str">
        <f t="shared" si="965"/>
        <v>Visiteur</v>
      </c>
      <c r="Q2121" t="str">
        <f t="shared" si="966"/>
        <v/>
      </c>
      <c r="R2121" t="str">
        <f t="shared" si="967"/>
        <v/>
      </c>
      <c r="S2121" t="str">
        <f t="shared" si="968"/>
        <v/>
      </c>
      <c r="T2121" t="str">
        <f t="shared" si="969"/>
        <v/>
      </c>
      <c r="U2121" t="str">
        <f t="shared" si="970"/>
        <v/>
      </c>
      <c r="V2121" t="str">
        <f t="shared" si="971"/>
        <v/>
      </c>
      <c r="W2121" t="str">
        <f t="shared" si="972"/>
        <v/>
      </c>
      <c r="X2121" t="str">
        <f t="shared" si="973"/>
        <v/>
      </c>
      <c r="Y2121" t="str">
        <f t="shared" si="974"/>
        <v/>
      </c>
      <c r="Z2121" t="str">
        <f t="shared" si="975"/>
        <v/>
      </c>
      <c r="AA2121" t="str">
        <f t="shared" si="976"/>
        <v/>
      </c>
      <c r="AB2121" t="str">
        <f t="shared" si="977"/>
        <v/>
      </c>
      <c r="AC2121" t="str">
        <f t="shared" si="978"/>
        <v>Chrome 60</v>
      </c>
      <c r="AD2121" t="str">
        <f t="shared" si="979"/>
        <v/>
      </c>
      <c r="AE2121" t="str">
        <f t="shared" si="980"/>
        <v/>
      </c>
      <c r="AF2121" t="str">
        <f t="shared" si="981"/>
        <v/>
      </c>
      <c r="AG2121" t="str">
        <f t="shared" si="982"/>
        <v/>
      </c>
      <c r="AH2121" t="str">
        <f t="shared" si="983"/>
        <v/>
      </c>
      <c r="AI2121" t="str">
        <f t="shared" si="984"/>
        <v/>
      </c>
      <c r="AJ2121" t="str">
        <f t="shared" si="985"/>
        <v/>
      </c>
      <c r="AK2121" t="str">
        <f t="shared" si="986"/>
        <v/>
      </c>
      <c r="AL2121" t="str">
        <f t="shared" si="987"/>
        <v/>
      </c>
      <c r="AM2121" t="str">
        <f t="shared" si="988"/>
        <v/>
      </c>
    </row>
    <row r="2122" spans="1:39">
      <c r="A2122" t="s">
        <v>28</v>
      </c>
      <c r="C2122" t="s">
        <v>1</v>
      </c>
      <c r="D2122" t="s">
        <v>1730</v>
      </c>
      <c r="E2122" t="s">
        <v>3</v>
      </c>
      <c r="G2122">
        <v>200</v>
      </c>
      <c r="H2122">
        <v>10877</v>
      </c>
      <c r="I2122" t="s">
        <v>1</v>
      </c>
      <c r="J2122" t="s">
        <v>84</v>
      </c>
      <c r="K2122" t="str">
        <f t="shared" si="960"/>
        <v/>
      </c>
      <c r="L2122" t="str">
        <f t="shared" si="961"/>
        <v/>
      </c>
      <c r="M2122" t="str">
        <f t="shared" si="962"/>
        <v/>
      </c>
      <c r="N2122" t="str">
        <f t="shared" si="963"/>
        <v>Bot</v>
      </c>
      <c r="O2122" t="str">
        <f t="shared" si="964"/>
        <v>GooglebotGooglebot/2</v>
      </c>
      <c r="P2122" t="str">
        <f t="shared" si="965"/>
        <v>Googlebot</v>
      </c>
      <c r="Q2122" t="str">
        <f t="shared" si="966"/>
        <v/>
      </c>
      <c r="R2122" t="str">
        <f t="shared" si="967"/>
        <v>Googlebot</v>
      </c>
      <c r="S2122" t="str">
        <f t="shared" si="968"/>
        <v/>
      </c>
      <c r="T2122" t="str">
        <f t="shared" si="969"/>
        <v/>
      </c>
      <c r="U2122" t="str">
        <f t="shared" si="970"/>
        <v/>
      </c>
      <c r="V2122" t="str">
        <f t="shared" si="971"/>
        <v/>
      </c>
      <c r="W2122" t="str">
        <f t="shared" si="972"/>
        <v/>
      </c>
      <c r="X2122" t="str">
        <f t="shared" si="973"/>
        <v/>
      </c>
      <c r="Y2122" t="str">
        <f t="shared" si="974"/>
        <v/>
      </c>
      <c r="Z2122" t="str">
        <f t="shared" si="975"/>
        <v/>
      </c>
      <c r="AA2122" t="str">
        <f t="shared" si="976"/>
        <v/>
      </c>
      <c r="AB2122" t="str">
        <f t="shared" si="977"/>
        <v>Googlebot/2</v>
      </c>
      <c r="AC2122" t="str">
        <f t="shared" si="978"/>
        <v/>
      </c>
      <c r="AD2122" t="str">
        <f t="shared" si="979"/>
        <v/>
      </c>
      <c r="AE2122" t="str">
        <f t="shared" si="980"/>
        <v/>
      </c>
      <c r="AF2122" t="str">
        <f t="shared" si="981"/>
        <v/>
      </c>
      <c r="AG2122" t="str">
        <f t="shared" si="982"/>
        <v/>
      </c>
      <c r="AH2122" t="str">
        <f t="shared" si="983"/>
        <v/>
      </c>
      <c r="AI2122" t="str">
        <f t="shared" si="984"/>
        <v/>
      </c>
      <c r="AJ2122" t="str">
        <f t="shared" si="985"/>
        <v/>
      </c>
      <c r="AK2122" t="str">
        <f t="shared" si="986"/>
        <v/>
      </c>
      <c r="AL2122" t="str">
        <f t="shared" si="987"/>
        <v/>
      </c>
      <c r="AM2122" t="str">
        <f t="shared" si="988"/>
        <v/>
      </c>
    </row>
    <row r="2123" spans="1:39">
      <c r="A2123" t="s">
        <v>28</v>
      </c>
      <c r="C2123" t="s">
        <v>1</v>
      </c>
      <c r="D2123" t="s">
        <v>1731</v>
      </c>
      <c r="E2123" t="s">
        <v>3</v>
      </c>
      <c r="G2123">
        <v>404</v>
      </c>
      <c r="H2123">
        <v>56228</v>
      </c>
      <c r="I2123" t="s">
        <v>1732</v>
      </c>
      <c r="J2123" t="s">
        <v>84</v>
      </c>
      <c r="K2123" t="str">
        <f t="shared" si="960"/>
        <v/>
      </c>
      <c r="L2123" t="str">
        <f t="shared" si="961"/>
        <v/>
      </c>
      <c r="M2123" t="str">
        <f t="shared" si="962"/>
        <v/>
      </c>
      <c r="N2123" t="str">
        <f t="shared" si="963"/>
        <v>Bot</v>
      </c>
      <c r="O2123" t="str">
        <f t="shared" si="964"/>
        <v>GooglebotGooglebot/2</v>
      </c>
      <c r="P2123" t="str">
        <f t="shared" si="965"/>
        <v>Googlebot</v>
      </c>
      <c r="Q2123" t="str">
        <f t="shared" si="966"/>
        <v/>
      </c>
      <c r="R2123" t="str">
        <f t="shared" si="967"/>
        <v>Googlebot</v>
      </c>
      <c r="S2123" t="str">
        <f t="shared" si="968"/>
        <v/>
      </c>
      <c r="T2123" t="str">
        <f t="shared" si="969"/>
        <v/>
      </c>
      <c r="U2123" t="str">
        <f t="shared" si="970"/>
        <v/>
      </c>
      <c r="V2123" t="str">
        <f t="shared" si="971"/>
        <v/>
      </c>
      <c r="W2123" t="str">
        <f t="shared" si="972"/>
        <v/>
      </c>
      <c r="X2123" t="str">
        <f t="shared" si="973"/>
        <v/>
      </c>
      <c r="Y2123" t="str">
        <f t="shared" si="974"/>
        <v/>
      </c>
      <c r="Z2123" t="str">
        <f t="shared" si="975"/>
        <v/>
      </c>
      <c r="AA2123" t="str">
        <f t="shared" si="976"/>
        <v/>
      </c>
      <c r="AB2123" t="str">
        <f t="shared" si="977"/>
        <v>Googlebot/2</v>
      </c>
      <c r="AC2123" t="str">
        <f t="shared" si="978"/>
        <v/>
      </c>
      <c r="AD2123" t="str">
        <f t="shared" si="979"/>
        <v/>
      </c>
      <c r="AE2123" t="str">
        <f t="shared" si="980"/>
        <v/>
      </c>
      <c r="AF2123" t="str">
        <f t="shared" si="981"/>
        <v/>
      </c>
      <c r="AG2123" t="str">
        <f t="shared" si="982"/>
        <v/>
      </c>
      <c r="AH2123" t="str">
        <f t="shared" si="983"/>
        <v/>
      </c>
      <c r="AI2123" t="str">
        <f t="shared" si="984"/>
        <v/>
      </c>
      <c r="AJ2123" t="str">
        <f t="shared" si="985"/>
        <v/>
      </c>
      <c r="AK2123" t="str">
        <f t="shared" si="986"/>
        <v/>
      </c>
      <c r="AL2123" t="str">
        <f t="shared" si="987"/>
        <v/>
      </c>
      <c r="AM2123" t="str">
        <f t="shared" si="988"/>
        <v/>
      </c>
    </row>
    <row r="2124" spans="1:39">
      <c r="A2124" t="s">
        <v>28</v>
      </c>
      <c r="C2124" t="s">
        <v>1</v>
      </c>
      <c r="D2124" t="s">
        <v>1733</v>
      </c>
      <c r="E2124" t="s">
        <v>3</v>
      </c>
      <c r="G2124">
        <v>404</v>
      </c>
      <c r="H2124">
        <v>56238</v>
      </c>
      <c r="I2124" t="s">
        <v>1732</v>
      </c>
      <c r="J2124" t="s">
        <v>84</v>
      </c>
      <c r="K2124" t="str">
        <f t="shared" si="960"/>
        <v/>
      </c>
      <c r="L2124" t="str">
        <f t="shared" si="961"/>
        <v/>
      </c>
      <c r="M2124" t="str">
        <f t="shared" si="962"/>
        <v/>
      </c>
      <c r="N2124" t="str">
        <f t="shared" si="963"/>
        <v>Bot</v>
      </c>
      <c r="O2124" t="str">
        <f t="shared" si="964"/>
        <v>GooglebotGooglebot/2</v>
      </c>
      <c r="P2124" t="str">
        <f t="shared" si="965"/>
        <v>Googlebot</v>
      </c>
      <c r="Q2124" t="str">
        <f t="shared" si="966"/>
        <v/>
      </c>
      <c r="R2124" t="str">
        <f t="shared" si="967"/>
        <v>Googlebot</v>
      </c>
      <c r="S2124" t="str">
        <f t="shared" si="968"/>
        <v/>
      </c>
      <c r="T2124" t="str">
        <f t="shared" si="969"/>
        <v/>
      </c>
      <c r="U2124" t="str">
        <f t="shared" si="970"/>
        <v/>
      </c>
      <c r="V2124" t="str">
        <f t="shared" si="971"/>
        <v/>
      </c>
      <c r="W2124" t="str">
        <f t="shared" si="972"/>
        <v/>
      </c>
      <c r="X2124" t="str">
        <f t="shared" si="973"/>
        <v/>
      </c>
      <c r="Y2124" t="str">
        <f t="shared" si="974"/>
        <v/>
      </c>
      <c r="Z2124" t="str">
        <f t="shared" si="975"/>
        <v/>
      </c>
      <c r="AA2124" t="str">
        <f t="shared" si="976"/>
        <v/>
      </c>
      <c r="AB2124" t="str">
        <f t="shared" si="977"/>
        <v>Googlebot/2</v>
      </c>
      <c r="AC2124" t="str">
        <f t="shared" si="978"/>
        <v/>
      </c>
      <c r="AD2124" t="str">
        <f t="shared" si="979"/>
        <v/>
      </c>
      <c r="AE2124" t="str">
        <f t="shared" si="980"/>
        <v/>
      </c>
      <c r="AF2124" t="str">
        <f t="shared" si="981"/>
        <v/>
      </c>
      <c r="AG2124" t="str">
        <f t="shared" si="982"/>
        <v/>
      </c>
      <c r="AH2124" t="str">
        <f t="shared" si="983"/>
        <v/>
      </c>
      <c r="AI2124" t="str">
        <f t="shared" si="984"/>
        <v/>
      </c>
      <c r="AJ2124" t="str">
        <f t="shared" si="985"/>
        <v/>
      </c>
      <c r="AK2124" t="str">
        <f t="shared" si="986"/>
        <v/>
      </c>
      <c r="AL2124" t="str">
        <f t="shared" si="987"/>
        <v/>
      </c>
      <c r="AM2124" t="str">
        <f t="shared" si="988"/>
        <v/>
      </c>
    </row>
    <row r="2125" spans="1:39">
      <c r="A2125" t="s">
        <v>28</v>
      </c>
      <c r="C2125" t="s">
        <v>1</v>
      </c>
      <c r="D2125" t="s">
        <v>1733</v>
      </c>
      <c r="E2125" t="s">
        <v>3</v>
      </c>
      <c r="G2125">
        <v>404</v>
      </c>
      <c r="H2125">
        <v>56286</v>
      </c>
      <c r="I2125" t="s">
        <v>1732</v>
      </c>
      <c r="J2125" t="s">
        <v>84</v>
      </c>
      <c r="K2125" t="str">
        <f t="shared" si="960"/>
        <v/>
      </c>
      <c r="L2125" t="str">
        <f t="shared" si="961"/>
        <v/>
      </c>
      <c r="M2125" t="str">
        <f t="shared" si="962"/>
        <v/>
      </c>
      <c r="N2125" t="str">
        <f t="shared" si="963"/>
        <v>Visiteur</v>
      </c>
      <c r="O2125" t="str">
        <f t="shared" si="964"/>
        <v>GooglebotGooglebot/2</v>
      </c>
      <c r="P2125" t="str">
        <f t="shared" si="965"/>
        <v>Googlebot</v>
      </c>
      <c r="Q2125" t="str">
        <f t="shared" si="966"/>
        <v/>
      </c>
      <c r="R2125" t="str">
        <f t="shared" si="967"/>
        <v>Googlebot</v>
      </c>
      <c r="S2125" t="str">
        <f t="shared" si="968"/>
        <v/>
      </c>
      <c r="T2125" t="str">
        <f t="shared" si="969"/>
        <v/>
      </c>
      <c r="U2125" t="str">
        <f t="shared" si="970"/>
        <v/>
      </c>
      <c r="V2125" t="str">
        <f t="shared" si="971"/>
        <v/>
      </c>
      <c r="W2125" t="str">
        <f t="shared" si="972"/>
        <v/>
      </c>
      <c r="X2125" t="str">
        <f t="shared" si="973"/>
        <v/>
      </c>
      <c r="Y2125" t="str">
        <f t="shared" si="974"/>
        <v/>
      </c>
      <c r="Z2125" t="str">
        <f t="shared" si="975"/>
        <v/>
      </c>
      <c r="AA2125" t="str">
        <f t="shared" si="976"/>
        <v/>
      </c>
      <c r="AB2125" t="str">
        <f t="shared" si="977"/>
        <v>Googlebot/2</v>
      </c>
      <c r="AC2125" t="str">
        <f t="shared" si="978"/>
        <v/>
      </c>
      <c r="AD2125" t="str">
        <f t="shared" si="979"/>
        <v/>
      </c>
      <c r="AE2125" t="str">
        <f t="shared" si="980"/>
        <v/>
      </c>
      <c r="AF2125" t="str">
        <f t="shared" si="981"/>
        <v/>
      </c>
      <c r="AG2125" t="str">
        <f t="shared" si="982"/>
        <v/>
      </c>
      <c r="AH2125" t="str">
        <f t="shared" si="983"/>
        <v/>
      </c>
      <c r="AI2125" t="str">
        <f t="shared" si="984"/>
        <v/>
      </c>
      <c r="AJ2125" t="str">
        <f t="shared" si="985"/>
        <v/>
      </c>
      <c r="AK2125" t="str">
        <f t="shared" si="986"/>
        <v/>
      </c>
      <c r="AL2125" t="str">
        <f t="shared" si="987"/>
        <v/>
      </c>
      <c r="AM2125" t="str">
        <f t="shared" si="988"/>
        <v/>
      </c>
    </row>
    <row r="2126" spans="1:39">
      <c r="A2126" t="s">
        <v>1714</v>
      </c>
      <c r="C2126" t="s">
        <v>1</v>
      </c>
      <c r="D2126" t="s">
        <v>1734</v>
      </c>
      <c r="E2126" t="s">
        <v>3</v>
      </c>
      <c r="G2126">
        <v>302</v>
      </c>
      <c r="H2126" t="s">
        <v>1</v>
      </c>
      <c r="I2126" t="s">
        <v>1</v>
      </c>
      <c r="J2126" t="s">
        <v>323</v>
      </c>
      <c r="K2126" t="str">
        <f t="shared" si="960"/>
        <v/>
      </c>
      <c r="L2126" t="str">
        <f t="shared" si="961"/>
        <v/>
      </c>
      <c r="M2126" t="str">
        <f t="shared" si="962"/>
        <v/>
      </c>
      <c r="N2126" t="str">
        <f t="shared" si="963"/>
        <v>Bot</v>
      </c>
      <c r="O2126" t="str">
        <f t="shared" si="964"/>
        <v>Internet Explorer</v>
      </c>
      <c r="P2126" t="str">
        <f t="shared" si="965"/>
        <v>Visiteur</v>
      </c>
      <c r="Q2126" t="str">
        <f t="shared" si="966"/>
        <v/>
      </c>
      <c r="R2126" t="str">
        <f t="shared" si="967"/>
        <v/>
      </c>
      <c r="S2126" t="str">
        <f t="shared" si="968"/>
        <v/>
      </c>
      <c r="T2126" t="str">
        <f t="shared" si="969"/>
        <v/>
      </c>
      <c r="U2126" t="str">
        <f t="shared" si="970"/>
        <v/>
      </c>
      <c r="V2126" t="str">
        <f t="shared" si="971"/>
        <v/>
      </c>
      <c r="W2126" t="str">
        <f t="shared" si="972"/>
        <v/>
      </c>
      <c r="X2126" t="str">
        <f t="shared" si="973"/>
        <v>Internet Explorer</v>
      </c>
      <c r="Y2126" t="str">
        <f t="shared" si="974"/>
        <v/>
      </c>
      <c r="Z2126" t="str">
        <f t="shared" si="975"/>
        <v/>
      </c>
      <c r="AA2126" t="str">
        <f t="shared" si="976"/>
        <v/>
      </c>
      <c r="AB2126" t="str">
        <f t="shared" si="977"/>
        <v/>
      </c>
      <c r="AC2126" t="str">
        <f t="shared" si="978"/>
        <v/>
      </c>
      <c r="AD2126" t="str">
        <f t="shared" si="979"/>
        <v/>
      </c>
      <c r="AE2126" t="str">
        <f t="shared" si="980"/>
        <v/>
      </c>
      <c r="AF2126" t="str">
        <f t="shared" si="981"/>
        <v/>
      </c>
      <c r="AG2126" t="str">
        <f t="shared" si="982"/>
        <v/>
      </c>
      <c r="AH2126" t="str">
        <f t="shared" si="983"/>
        <v/>
      </c>
      <c r="AI2126" t="str">
        <f t="shared" si="984"/>
        <v/>
      </c>
      <c r="AJ2126" t="str">
        <f t="shared" si="985"/>
        <v/>
      </c>
      <c r="AK2126" t="str">
        <f t="shared" si="986"/>
        <v/>
      </c>
      <c r="AL2126" t="str">
        <f t="shared" si="987"/>
        <v/>
      </c>
      <c r="AM2126" t="str">
        <f t="shared" si="988"/>
        <v/>
      </c>
    </row>
    <row r="2127" spans="1:39">
      <c r="A2127" t="s">
        <v>28</v>
      </c>
      <c r="C2127" t="s">
        <v>1</v>
      </c>
      <c r="D2127" t="s">
        <v>1735</v>
      </c>
      <c r="E2127" t="s">
        <v>3</v>
      </c>
      <c r="G2127">
        <v>301</v>
      </c>
      <c r="H2127" t="s">
        <v>1</v>
      </c>
      <c r="I2127" t="s">
        <v>1</v>
      </c>
      <c r="J2127" t="s">
        <v>84</v>
      </c>
      <c r="K2127" t="str">
        <f t="shared" si="960"/>
        <v/>
      </c>
      <c r="L2127" t="str">
        <f t="shared" si="961"/>
        <v/>
      </c>
      <c r="M2127" t="str">
        <f t="shared" si="962"/>
        <v/>
      </c>
      <c r="N2127" t="str">
        <f t="shared" si="963"/>
        <v>Bot</v>
      </c>
      <c r="O2127" t="str">
        <f t="shared" si="964"/>
        <v>GooglebotGooglebot/2</v>
      </c>
      <c r="P2127" t="str">
        <f t="shared" si="965"/>
        <v>Googlebot</v>
      </c>
      <c r="Q2127" t="str">
        <f t="shared" si="966"/>
        <v/>
      </c>
      <c r="R2127" t="str">
        <f t="shared" si="967"/>
        <v>Googlebot</v>
      </c>
      <c r="S2127" t="str">
        <f t="shared" si="968"/>
        <v/>
      </c>
      <c r="T2127" t="str">
        <f t="shared" si="969"/>
        <v/>
      </c>
      <c r="U2127" t="str">
        <f t="shared" si="970"/>
        <v/>
      </c>
      <c r="V2127" t="str">
        <f t="shared" si="971"/>
        <v/>
      </c>
      <c r="W2127" t="str">
        <f t="shared" si="972"/>
        <v/>
      </c>
      <c r="X2127" t="str">
        <f t="shared" si="973"/>
        <v/>
      </c>
      <c r="Y2127" t="str">
        <f t="shared" si="974"/>
        <v/>
      </c>
      <c r="Z2127" t="str">
        <f t="shared" si="975"/>
        <v/>
      </c>
      <c r="AA2127" t="str">
        <f t="shared" si="976"/>
        <v/>
      </c>
      <c r="AB2127" t="str">
        <f t="shared" si="977"/>
        <v>Googlebot/2</v>
      </c>
      <c r="AC2127" t="str">
        <f t="shared" si="978"/>
        <v/>
      </c>
      <c r="AD2127" t="str">
        <f t="shared" si="979"/>
        <v/>
      </c>
      <c r="AE2127" t="str">
        <f t="shared" si="980"/>
        <v/>
      </c>
      <c r="AF2127" t="str">
        <f t="shared" si="981"/>
        <v/>
      </c>
      <c r="AG2127" t="str">
        <f t="shared" si="982"/>
        <v/>
      </c>
      <c r="AH2127" t="str">
        <f t="shared" si="983"/>
        <v/>
      </c>
      <c r="AI2127" t="str">
        <f t="shared" si="984"/>
        <v/>
      </c>
      <c r="AJ2127" t="str">
        <f t="shared" si="985"/>
        <v/>
      </c>
      <c r="AK2127" t="str">
        <f t="shared" si="986"/>
        <v/>
      </c>
      <c r="AL2127" t="str">
        <f t="shared" si="987"/>
        <v/>
      </c>
      <c r="AM2127" t="str">
        <f t="shared" si="988"/>
        <v/>
      </c>
    </row>
    <row r="2128" spans="1:39">
      <c r="A2128" t="s">
        <v>28</v>
      </c>
      <c r="C2128" t="s">
        <v>1</v>
      </c>
      <c r="D2128" t="s">
        <v>1736</v>
      </c>
      <c r="E2128" t="s">
        <v>3</v>
      </c>
      <c r="G2128">
        <v>200</v>
      </c>
      <c r="H2128">
        <v>9532</v>
      </c>
      <c r="I2128" t="s">
        <v>1</v>
      </c>
      <c r="J2128" t="s">
        <v>84</v>
      </c>
      <c r="K2128" t="str">
        <f t="shared" si="960"/>
        <v/>
      </c>
      <c r="L2128" t="str">
        <f t="shared" si="961"/>
        <v/>
      </c>
      <c r="M2128" t="str">
        <f t="shared" si="962"/>
        <v/>
      </c>
      <c r="N2128" t="str">
        <f t="shared" si="963"/>
        <v>Bot</v>
      </c>
      <c r="O2128" t="str">
        <f t="shared" si="964"/>
        <v>GooglebotGooglebot/2</v>
      </c>
      <c r="P2128" t="str">
        <f t="shared" si="965"/>
        <v>Googlebot</v>
      </c>
      <c r="Q2128" t="str">
        <f t="shared" si="966"/>
        <v/>
      </c>
      <c r="R2128" t="str">
        <f t="shared" si="967"/>
        <v>Googlebot</v>
      </c>
      <c r="S2128" t="str">
        <f t="shared" si="968"/>
        <v/>
      </c>
      <c r="T2128" t="str">
        <f t="shared" si="969"/>
        <v/>
      </c>
      <c r="U2128" t="str">
        <f t="shared" si="970"/>
        <v/>
      </c>
      <c r="V2128" t="str">
        <f t="shared" si="971"/>
        <v/>
      </c>
      <c r="W2128" t="str">
        <f t="shared" si="972"/>
        <v/>
      </c>
      <c r="X2128" t="str">
        <f t="shared" si="973"/>
        <v/>
      </c>
      <c r="Y2128" t="str">
        <f t="shared" si="974"/>
        <v/>
      </c>
      <c r="Z2128" t="str">
        <f t="shared" si="975"/>
        <v/>
      </c>
      <c r="AA2128" t="str">
        <f t="shared" si="976"/>
        <v/>
      </c>
      <c r="AB2128" t="str">
        <f t="shared" si="977"/>
        <v>Googlebot/2</v>
      </c>
      <c r="AC2128" t="str">
        <f t="shared" si="978"/>
        <v/>
      </c>
      <c r="AD2128" t="str">
        <f t="shared" si="979"/>
        <v/>
      </c>
      <c r="AE2128" t="str">
        <f t="shared" si="980"/>
        <v/>
      </c>
      <c r="AF2128" t="str">
        <f t="shared" si="981"/>
        <v/>
      </c>
      <c r="AG2128" t="str">
        <f t="shared" si="982"/>
        <v/>
      </c>
      <c r="AH2128" t="str">
        <f t="shared" si="983"/>
        <v/>
      </c>
      <c r="AI2128" t="str">
        <f t="shared" si="984"/>
        <v/>
      </c>
      <c r="AJ2128" t="str">
        <f t="shared" si="985"/>
        <v/>
      </c>
      <c r="AK2128" t="str">
        <f t="shared" si="986"/>
        <v/>
      </c>
      <c r="AL2128" t="str">
        <f t="shared" si="987"/>
        <v/>
      </c>
      <c r="AM2128" t="str">
        <f t="shared" si="988"/>
        <v/>
      </c>
    </row>
    <row r="2129" spans="1:39">
      <c r="A2129" t="s">
        <v>78</v>
      </c>
      <c r="C2129" t="s">
        <v>1</v>
      </c>
      <c r="D2129" t="s">
        <v>1737</v>
      </c>
      <c r="E2129" t="s">
        <v>3</v>
      </c>
      <c r="G2129">
        <v>200</v>
      </c>
      <c r="H2129">
        <v>1890</v>
      </c>
      <c r="I2129" t="s">
        <v>1</v>
      </c>
      <c r="J2129" t="s">
        <v>80</v>
      </c>
      <c r="K2129" t="str">
        <f t="shared" si="960"/>
        <v/>
      </c>
      <c r="L2129" t="str">
        <f t="shared" si="961"/>
        <v/>
      </c>
      <c r="M2129" t="str">
        <f t="shared" si="962"/>
        <v/>
      </c>
      <c r="N2129" t="str">
        <f t="shared" si="963"/>
        <v>Visiteur</v>
      </c>
      <c r="O2129" t="str">
        <f t="shared" si="964"/>
        <v>Moz</v>
      </c>
      <c r="P2129" t="str">
        <f t="shared" si="965"/>
        <v>Visiteur</v>
      </c>
      <c r="Q2129" t="str">
        <f t="shared" si="966"/>
        <v/>
      </c>
      <c r="R2129" t="str">
        <f t="shared" si="967"/>
        <v/>
      </c>
      <c r="S2129" t="str">
        <f t="shared" si="968"/>
        <v/>
      </c>
      <c r="T2129" t="str">
        <f t="shared" si="969"/>
        <v/>
      </c>
      <c r="U2129" t="str">
        <f t="shared" si="970"/>
        <v/>
      </c>
      <c r="V2129" t="str">
        <f t="shared" si="971"/>
        <v>Moz</v>
      </c>
      <c r="W2129" t="str">
        <f t="shared" si="972"/>
        <v/>
      </c>
      <c r="X2129" t="str">
        <f t="shared" si="973"/>
        <v/>
      </c>
      <c r="Y2129" t="str">
        <f t="shared" si="974"/>
        <v/>
      </c>
      <c r="Z2129" t="str">
        <f t="shared" si="975"/>
        <v/>
      </c>
      <c r="AA2129" t="str">
        <f t="shared" si="976"/>
        <v/>
      </c>
      <c r="AB2129" t="str">
        <f t="shared" si="977"/>
        <v/>
      </c>
      <c r="AC2129" t="str">
        <f t="shared" si="978"/>
        <v/>
      </c>
      <c r="AD2129" t="str">
        <f t="shared" si="979"/>
        <v/>
      </c>
      <c r="AE2129" t="str">
        <f t="shared" si="980"/>
        <v/>
      </c>
      <c r="AF2129" t="str">
        <f t="shared" si="981"/>
        <v/>
      </c>
      <c r="AG2129" t="str">
        <f t="shared" si="982"/>
        <v/>
      </c>
      <c r="AH2129" t="str">
        <f t="shared" si="983"/>
        <v/>
      </c>
      <c r="AI2129" t="str">
        <f t="shared" si="984"/>
        <v/>
      </c>
      <c r="AJ2129" t="str">
        <f t="shared" si="985"/>
        <v/>
      </c>
      <c r="AK2129" t="str">
        <f t="shared" si="986"/>
        <v/>
      </c>
      <c r="AL2129" t="str">
        <f t="shared" si="987"/>
        <v/>
      </c>
      <c r="AM2129" t="str">
        <f t="shared" si="988"/>
        <v/>
      </c>
    </row>
    <row r="2130" spans="1:39">
      <c r="A2130" t="s">
        <v>39</v>
      </c>
      <c r="C2130" t="s">
        <v>1</v>
      </c>
      <c r="D2130" t="s">
        <v>1738</v>
      </c>
      <c r="E2130" t="s">
        <v>3</v>
      </c>
      <c r="G2130">
        <v>200</v>
      </c>
      <c r="H2130">
        <v>55135</v>
      </c>
      <c r="I2130" t="s">
        <v>1</v>
      </c>
      <c r="J2130" t="s">
        <v>41</v>
      </c>
      <c r="K2130" t="str">
        <f t="shared" si="960"/>
        <v/>
      </c>
      <c r="L2130" t="str">
        <f t="shared" si="961"/>
        <v/>
      </c>
      <c r="M2130" t="str">
        <f t="shared" si="962"/>
        <v/>
      </c>
      <c r="N2130" t="str">
        <f t="shared" si="963"/>
        <v>Bot</v>
      </c>
      <c r="O2130" t="str">
        <f t="shared" si="964"/>
        <v>Hellocoton</v>
      </c>
      <c r="P2130" t="str">
        <f t="shared" si="965"/>
        <v>Visiteur</v>
      </c>
      <c r="Q2130" t="str">
        <f t="shared" si="966"/>
        <v/>
      </c>
      <c r="R2130" t="str">
        <f t="shared" si="967"/>
        <v/>
      </c>
      <c r="S2130" t="str">
        <f t="shared" si="968"/>
        <v/>
      </c>
      <c r="T2130" t="str">
        <f t="shared" si="969"/>
        <v/>
      </c>
      <c r="U2130" t="str">
        <f t="shared" si="970"/>
        <v/>
      </c>
      <c r="V2130" t="str">
        <f t="shared" si="971"/>
        <v/>
      </c>
      <c r="W2130" t="str">
        <f t="shared" si="972"/>
        <v/>
      </c>
      <c r="X2130" t="str">
        <f t="shared" si="973"/>
        <v/>
      </c>
      <c r="Y2130" t="str">
        <f t="shared" si="974"/>
        <v/>
      </c>
      <c r="Z2130" t="str">
        <f t="shared" si="975"/>
        <v/>
      </c>
      <c r="AA2130" t="str">
        <f t="shared" si="976"/>
        <v/>
      </c>
      <c r="AB2130" t="str">
        <f t="shared" si="977"/>
        <v/>
      </c>
      <c r="AC2130" t="str">
        <f t="shared" si="978"/>
        <v/>
      </c>
      <c r="AD2130" t="str">
        <f t="shared" si="979"/>
        <v/>
      </c>
      <c r="AE2130" t="str">
        <f t="shared" si="980"/>
        <v/>
      </c>
      <c r="AF2130" t="str">
        <f t="shared" si="981"/>
        <v/>
      </c>
      <c r="AG2130" t="str">
        <f t="shared" si="982"/>
        <v/>
      </c>
      <c r="AH2130" t="str">
        <f t="shared" si="983"/>
        <v>Hellocoton</v>
      </c>
      <c r="AI2130" t="str">
        <f t="shared" si="984"/>
        <v/>
      </c>
      <c r="AJ2130" t="str">
        <f t="shared" si="985"/>
        <v/>
      </c>
      <c r="AK2130" t="str">
        <f t="shared" si="986"/>
        <v/>
      </c>
      <c r="AL2130" t="str">
        <f t="shared" si="987"/>
        <v/>
      </c>
      <c r="AM2130" t="str">
        <f t="shared" si="988"/>
        <v/>
      </c>
    </row>
    <row r="2131" spans="1:39">
      <c r="A2131" t="s">
        <v>890</v>
      </c>
      <c r="C2131" t="s">
        <v>1</v>
      </c>
      <c r="D2131" t="s">
        <v>1739</v>
      </c>
      <c r="E2131" t="s">
        <v>3</v>
      </c>
      <c r="G2131">
        <v>200</v>
      </c>
      <c r="H2131">
        <v>12330</v>
      </c>
      <c r="I2131" t="s">
        <v>1</v>
      </c>
      <c r="J2131" t="s">
        <v>14</v>
      </c>
      <c r="K2131" t="str">
        <f t="shared" si="960"/>
        <v/>
      </c>
      <c r="L2131" t="str">
        <f t="shared" si="961"/>
        <v/>
      </c>
      <c r="M2131" t="str">
        <f t="shared" si="962"/>
        <v/>
      </c>
      <c r="N2131" t="str">
        <f t="shared" si="963"/>
        <v>Visiteur</v>
      </c>
      <c r="O2131" t="str">
        <f t="shared" si="964"/>
        <v>Bingbot</v>
      </c>
      <c r="P2131" t="str">
        <f t="shared" si="965"/>
        <v>Visiteur</v>
      </c>
      <c r="Q2131" t="str">
        <f t="shared" si="966"/>
        <v/>
      </c>
      <c r="R2131" t="str">
        <f t="shared" si="967"/>
        <v/>
      </c>
      <c r="S2131" t="str">
        <f t="shared" si="968"/>
        <v/>
      </c>
      <c r="T2131" t="str">
        <f t="shared" si="969"/>
        <v/>
      </c>
      <c r="U2131" t="str">
        <f t="shared" si="970"/>
        <v>Bingbot</v>
      </c>
      <c r="V2131" t="str">
        <f t="shared" si="971"/>
        <v/>
      </c>
      <c r="W2131" t="str">
        <f t="shared" si="972"/>
        <v/>
      </c>
      <c r="X2131" t="str">
        <f t="shared" si="973"/>
        <v/>
      </c>
      <c r="Y2131" t="str">
        <f t="shared" si="974"/>
        <v/>
      </c>
      <c r="Z2131" t="str">
        <f t="shared" si="975"/>
        <v/>
      </c>
      <c r="AA2131" t="str">
        <f t="shared" si="976"/>
        <v/>
      </c>
      <c r="AB2131" t="str">
        <f t="shared" si="977"/>
        <v/>
      </c>
      <c r="AC2131" t="str">
        <f t="shared" si="978"/>
        <v/>
      </c>
      <c r="AD2131" t="str">
        <f t="shared" si="979"/>
        <v/>
      </c>
      <c r="AE2131" t="str">
        <f t="shared" si="980"/>
        <v/>
      </c>
      <c r="AF2131" t="str">
        <f t="shared" si="981"/>
        <v/>
      </c>
      <c r="AG2131" t="str">
        <f t="shared" si="982"/>
        <v/>
      </c>
      <c r="AH2131" t="str">
        <f t="shared" si="983"/>
        <v/>
      </c>
      <c r="AI2131" t="str">
        <f t="shared" si="984"/>
        <v/>
      </c>
      <c r="AJ2131" t="str">
        <f t="shared" si="985"/>
        <v/>
      </c>
      <c r="AK2131" t="str">
        <f t="shared" si="986"/>
        <v/>
      </c>
      <c r="AL2131" t="str">
        <f t="shared" si="987"/>
        <v/>
      </c>
      <c r="AM2131" t="str">
        <f t="shared" si="988"/>
        <v/>
      </c>
    </row>
    <row r="2132" spans="1:39">
      <c r="A2132" t="s">
        <v>1740</v>
      </c>
      <c r="C2132" t="s">
        <v>1</v>
      </c>
      <c r="D2132" t="s">
        <v>1741</v>
      </c>
      <c r="E2132" t="s">
        <v>3</v>
      </c>
      <c r="G2132">
        <v>302</v>
      </c>
      <c r="H2132" t="s">
        <v>1</v>
      </c>
      <c r="I2132" t="s">
        <v>1742</v>
      </c>
      <c r="J2132" t="s">
        <v>1743</v>
      </c>
      <c r="K2132" t="str">
        <f t="shared" si="960"/>
        <v/>
      </c>
      <c r="L2132" t="str">
        <f t="shared" si="961"/>
        <v/>
      </c>
      <c r="M2132" t="str">
        <f t="shared" si="962"/>
        <v/>
      </c>
      <c r="N2132" t="str">
        <f t="shared" si="963"/>
        <v>Visiteur</v>
      </c>
      <c r="O2132" t="str">
        <f t="shared" si="964"/>
        <v/>
      </c>
      <c r="P2132" t="str">
        <f t="shared" si="965"/>
        <v>Visiteur</v>
      </c>
      <c r="Q2132" t="str">
        <f t="shared" si="966"/>
        <v/>
      </c>
      <c r="R2132" t="str">
        <f t="shared" si="967"/>
        <v/>
      </c>
      <c r="S2132" t="str">
        <f t="shared" si="968"/>
        <v/>
      </c>
      <c r="T2132" t="str">
        <f t="shared" si="969"/>
        <v/>
      </c>
      <c r="U2132" t="str">
        <f t="shared" si="970"/>
        <v/>
      </c>
      <c r="V2132" t="str">
        <f t="shared" si="971"/>
        <v/>
      </c>
      <c r="W2132" t="str">
        <f t="shared" si="972"/>
        <v/>
      </c>
      <c r="X2132" t="str">
        <f t="shared" si="973"/>
        <v/>
      </c>
      <c r="Y2132" t="str">
        <f t="shared" si="974"/>
        <v/>
      </c>
      <c r="Z2132" t="str">
        <f t="shared" si="975"/>
        <v/>
      </c>
      <c r="AA2132" t="str">
        <f t="shared" si="976"/>
        <v/>
      </c>
      <c r="AB2132" t="str">
        <f t="shared" si="977"/>
        <v/>
      </c>
      <c r="AC2132" t="str">
        <f t="shared" si="978"/>
        <v/>
      </c>
      <c r="AD2132" t="str">
        <f t="shared" si="979"/>
        <v/>
      </c>
      <c r="AE2132" t="str">
        <f t="shared" si="980"/>
        <v/>
      </c>
      <c r="AF2132" t="str">
        <f t="shared" si="981"/>
        <v/>
      </c>
      <c r="AG2132" t="str">
        <f t="shared" si="982"/>
        <v/>
      </c>
      <c r="AH2132" t="str">
        <f t="shared" si="983"/>
        <v/>
      </c>
      <c r="AI2132" t="str">
        <f t="shared" si="984"/>
        <v/>
      </c>
      <c r="AJ2132" t="str">
        <f t="shared" si="985"/>
        <v/>
      </c>
      <c r="AK2132" t="str">
        <f t="shared" si="986"/>
        <v/>
      </c>
      <c r="AL2132" t="str">
        <f t="shared" si="987"/>
        <v/>
      </c>
      <c r="AM2132" t="str">
        <f t="shared" si="988"/>
        <v/>
      </c>
    </row>
    <row r="2133" spans="1:39">
      <c r="A2133" t="s">
        <v>1740</v>
      </c>
      <c r="C2133" t="s">
        <v>1</v>
      </c>
      <c r="D2133" t="s">
        <v>1741</v>
      </c>
      <c r="E2133" t="s">
        <v>3</v>
      </c>
      <c r="G2133">
        <v>302</v>
      </c>
      <c r="H2133" t="s">
        <v>1</v>
      </c>
      <c r="I2133" t="s">
        <v>1742</v>
      </c>
      <c r="J2133" t="s">
        <v>1743</v>
      </c>
      <c r="K2133" t="str">
        <f t="shared" si="960"/>
        <v/>
      </c>
      <c r="L2133" t="str">
        <f t="shared" si="961"/>
        <v/>
      </c>
      <c r="M2133" t="str">
        <f t="shared" si="962"/>
        <v/>
      </c>
      <c r="N2133" t="str">
        <f t="shared" si="963"/>
        <v>Visiteur</v>
      </c>
      <c r="O2133" t="str">
        <f t="shared" si="964"/>
        <v/>
      </c>
      <c r="P2133" t="str">
        <f t="shared" si="965"/>
        <v>Visiteur</v>
      </c>
      <c r="Q2133" t="str">
        <f t="shared" si="966"/>
        <v/>
      </c>
      <c r="R2133" t="str">
        <f t="shared" si="967"/>
        <v/>
      </c>
      <c r="S2133" t="str">
        <f t="shared" si="968"/>
        <v/>
      </c>
      <c r="T2133" t="str">
        <f t="shared" si="969"/>
        <v/>
      </c>
      <c r="U2133" t="str">
        <f t="shared" si="970"/>
        <v/>
      </c>
      <c r="V2133" t="str">
        <f t="shared" si="971"/>
        <v/>
      </c>
      <c r="W2133" t="str">
        <f t="shared" si="972"/>
        <v/>
      </c>
      <c r="X2133" t="str">
        <f t="shared" si="973"/>
        <v/>
      </c>
      <c r="Y2133" t="str">
        <f t="shared" si="974"/>
        <v/>
      </c>
      <c r="Z2133" t="str">
        <f t="shared" si="975"/>
        <v/>
      </c>
      <c r="AA2133" t="str">
        <f t="shared" si="976"/>
        <v/>
      </c>
      <c r="AB2133" t="str">
        <f t="shared" si="977"/>
        <v/>
      </c>
      <c r="AC2133" t="str">
        <f t="shared" si="978"/>
        <v/>
      </c>
      <c r="AD2133" t="str">
        <f t="shared" si="979"/>
        <v/>
      </c>
      <c r="AE2133" t="str">
        <f t="shared" si="980"/>
        <v/>
      </c>
      <c r="AF2133" t="str">
        <f t="shared" si="981"/>
        <v/>
      </c>
      <c r="AG2133" t="str">
        <f t="shared" si="982"/>
        <v/>
      </c>
      <c r="AH2133" t="str">
        <f t="shared" si="983"/>
        <v/>
      </c>
      <c r="AI2133" t="str">
        <f t="shared" si="984"/>
        <v/>
      </c>
      <c r="AJ2133" t="str">
        <f t="shared" si="985"/>
        <v/>
      </c>
      <c r="AK2133" t="str">
        <f t="shared" si="986"/>
        <v/>
      </c>
      <c r="AL2133" t="str">
        <f t="shared" si="987"/>
        <v/>
      </c>
      <c r="AM2133" t="str">
        <f t="shared" si="988"/>
        <v/>
      </c>
    </row>
    <row r="2134" spans="1:39">
      <c r="A2134" t="s">
        <v>1740</v>
      </c>
      <c r="C2134" t="s">
        <v>1</v>
      </c>
      <c r="D2134" t="s">
        <v>1744</v>
      </c>
      <c r="E2134" t="s">
        <v>3</v>
      </c>
      <c r="G2134">
        <v>302</v>
      </c>
      <c r="H2134" t="s">
        <v>1</v>
      </c>
      <c r="I2134" t="s">
        <v>1742</v>
      </c>
      <c r="J2134" t="s">
        <v>1743</v>
      </c>
      <c r="K2134" t="str">
        <f t="shared" si="960"/>
        <v/>
      </c>
      <c r="L2134" t="str">
        <f t="shared" si="961"/>
        <v/>
      </c>
      <c r="M2134" t="str">
        <f t="shared" si="962"/>
        <v/>
      </c>
      <c r="N2134" t="str">
        <f t="shared" si="963"/>
        <v>Bot</v>
      </c>
      <c r="O2134" t="str">
        <f t="shared" si="964"/>
        <v/>
      </c>
      <c r="P2134" t="str">
        <f t="shared" si="965"/>
        <v>Visiteur</v>
      </c>
      <c r="Q2134" t="str">
        <f t="shared" si="966"/>
        <v/>
      </c>
      <c r="R2134" t="str">
        <f t="shared" si="967"/>
        <v/>
      </c>
      <c r="S2134" t="str">
        <f t="shared" si="968"/>
        <v/>
      </c>
      <c r="T2134" t="str">
        <f t="shared" si="969"/>
        <v/>
      </c>
      <c r="U2134" t="str">
        <f t="shared" si="970"/>
        <v/>
      </c>
      <c r="V2134" t="str">
        <f t="shared" si="971"/>
        <v/>
      </c>
      <c r="W2134" t="str">
        <f t="shared" si="972"/>
        <v/>
      </c>
      <c r="X2134" t="str">
        <f t="shared" si="973"/>
        <v/>
      </c>
      <c r="Y2134" t="str">
        <f t="shared" si="974"/>
        <v/>
      </c>
      <c r="Z2134" t="str">
        <f t="shared" si="975"/>
        <v/>
      </c>
      <c r="AA2134" t="str">
        <f t="shared" si="976"/>
        <v/>
      </c>
      <c r="AB2134" t="str">
        <f t="shared" si="977"/>
        <v/>
      </c>
      <c r="AC2134" t="str">
        <f t="shared" si="978"/>
        <v/>
      </c>
      <c r="AD2134" t="str">
        <f t="shared" si="979"/>
        <v/>
      </c>
      <c r="AE2134" t="str">
        <f t="shared" si="980"/>
        <v/>
      </c>
      <c r="AF2134" t="str">
        <f t="shared" si="981"/>
        <v/>
      </c>
      <c r="AG2134" t="str">
        <f t="shared" si="982"/>
        <v/>
      </c>
      <c r="AH2134" t="str">
        <f t="shared" si="983"/>
        <v/>
      </c>
      <c r="AI2134" t="str">
        <f t="shared" si="984"/>
        <v/>
      </c>
      <c r="AJ2134" t="str">
        <f t="shared" si="985"/>
        <v/>
      </c>
      <c r="AK2134" t="str">
        <f t="shared" si="986"/>
        <v/>
      </c>
      <c r="AL2134" t="str">
        <f t="shared" si="987"/>
        <v/>
      </c>
      <c r="AM2134" t="str">
        <f t="shared" si="988"/>
        <v/>
      </c>
    </row>
    <row r="2135" spans="1:39">
      <c r="A2135" t="s">
        <v>28</v>
      </c>
      <c r="C2135" t="s">
        <v>1</v>
      </c>
      <c r="D2135" t="s">
        <v>1745</v>
      </c>
      <c r="E2135" t="s">
        <v>3</v>
      </c>
      <c r="G2135">
        <v>200</v>
      </c>
      <c r="H2135">
        <v>14430</v>
      </c>
      <c r="I2135" t="s">
        <v>1</v>
      </c>
      <c r="J2135" t="s">
        <v>33</v>
      </c>
      <c r="K2135" t="str">
        <f t="shared" si="960"/>
        <v/>
      </c>
      <c r="L2135" t="str">
        <f t="shared" si="961"/>
        <v/>
      </c>
      <c r="M2135" t="str">
        <f t="shared" si="962"/>
        <v/>
      </c>
      <c r="N2135" t="str">
        <f t="shared" si="963"/>
        <v>Bot</v>
      </c>
      <c r="O2135" t="str">
        <f t="shared" si="964"/>
        <v>Googlebot/2</v>
      </c>
      <c r="P2135" t="str">
        <f t="shared" si="965"/>
        <v>Visiteur</v>
      </c>
      <c r="Q2135" t="str">
        <f t="shared" si="966"/>
        <v/>
      </c>
      <c r="R2135" t="str">
        <f t="shared" si="967"/>
        <v/>
      </c>
      <c r="S2135" t="str">
        <f t="shared" si="968"/>
        <v/>
      </c>
      <c r="T2135" t="str">
        <f t="shared" si="969"/>
        <v/>
      </c>
      <c r="U2135" t="str">
        <f t="shared" si="970"/>
        <v/>
      </c>
      <c r="V2135" t="str">
        <f t="shared" si="971"/>
        <v/>
      </c>
      <c r="W2135" t="str">
        <f t="shared" si="972"/>
        <v/>
      </c>
      <c r="X2135" t="str">
        <f t="shared" si="973"/>
        <v/>
      </c>
      <c r="Y2135" t="str">
        <f t="shared" si="974"/>
        <v/>
      </c>
      <c r="Z2135" t="str">
        <f t="shared" si="975"/>
        <v/>
      </c>
      <c r="AA2135" t="str">
        <f t="shared" si="976"/>
        <v/>
      </c>
      <c r="AB2135" t="str">
        <f t="shared" si="977"/>
        <v>Googlebot/2</v>
      </c>
      <c r="AC2135" t="str">
        <f t="shared" si="978"/>
        <v/>
      </c>
      <c r="AD2135" t="str">
        <f t="shared" si="979"/>
        <v/>
      </c>
      <c r="AE2135" t="str">
        <f t="shared" si="980"/>
        <v/>
      </c>
      <c r="AF2135" t="str">
        <f t="shared" si="981"/>
        <v/>
      </c>
      <c r="AG2135" t="str">
        <f t="shared" si="982"/>
        <v/>
      </c>
      <c r="AH2135" t="str">
        <f t="shared" si="983"/>
        <v/>
      </c>
      <c r="AI2135" t="str">
        <f t="shared" si="984"/>
        <v/>
      </c>
      <c r="AJ2135" t="str">
        <f t="shared" si="985"/>
        <v/>
      </c>
      <c r="AK2135" t="str">
        <f t="shared" si="986"/>
        <v/>
      </c>
      <c r="AL2135" t="str">
        <f t="shared" si="987"/>
        <v/>
      </c>
      <c r="AM2135" t="str">
        <f t="shared" si="988"/>
        <v/>
      </c>
    </row>
    <row r="2136" spans="1:39">
      <c r="A2136" t="s">
        <v>28</v>
      </c>
      <c r="C2136" t="s">
        <v>1</v>
      </c>
      <c r="D2136" t="s">
        <v>1746</v>
      </c>
      <c r="E2136" t="s">
        <v>3</v>
      </c>
      <c r="G2136">
        <v>200</v>
      </c>
      <c r="H2136">
        <v>10176</v>
      </c>
      <c r="I2136" t="s">
        <v>1</v>
      </c>
      <c r="J2136" t="s">
        <v>84</v>
      </c>
      <c r="K2136" t="str">
        <f t="shared" si="960"/>
        <v/>
      </c>
      <c r="L2136" t="str">
        <f t="shared" si="961"/>
        <v/>
      </c>
      <c r="M2136" t="str">
        <f t="shared" si="962"/>
        <v/>
      </c>
      <c r="N2136" t="str">
        <f t="shared" si="963"/>
        <v>Bot</v>
      </c>
      <c r="O2136" t="str">
        <f t="shared" si="964"/>
        <v>GooglebotGooglebot/2</v>
      </c>
      <c r="P2136" t="str">
        <f t="shared" si="965"/>
        <v>Googlebot</v>
      </c>
      <c r="Q2136" t="str">
        <f t="shared" si="966"/>
        <v/>
      </c>
      <c r="R2136" t="str">
        <f t="shared" si="967"/>
        <v>Googlebot</v>
      </c>
      <c r="S2136" t="str">
        <f t="shared" si="968"/>
        <v/>
      </c>
      <c r="T2136" t="str">
        <f t="shared" si="969"/>
        <v/>
      </c>
      <c r="U2136" t="str">
        <f t="shared" si="970"/>
        <v/>
      </c>
      <c r="V2136" t="str">
        <f t="shared" si="971"/>
        <v/>
      </c>
      <c r="W2136" t="str">
        <f t="shared" si="972"/>
        <v/>
      </c>
      <c r="X2136" t="str">
        <f t="shared" si="973"/>
        <v/>
      </c>
      <c r="Y2136" t="str">
        <f t="shared" si="974"/>
        <v/>
      </c>
      <c r="Z2136" t="str">
        <f t="shared" si="975"/>
        <v/>
      </c>
      <c r="AA2136" t="str">
        <f t="shared" si="976"/>
        <v/>
      </c>
      <c r="AB2136" t="str">
        <f t="shared" si="977"/>
        <v>Googlebot/2</v>
      </c>
      <c r="AC2136" t="str">
        <f t="shared" si="978"/>
        <v/>
      </c>
      <c r="AD2136" t="str">
        <f t="shared" si="979"/>
        <v/>
      </c>
      <c r="AE2136" t="str">
        <f t="shared" si="980"/>
        <v/>
      </c>
      <c r="AF2136" t="str">
        <f t="shared" si="981"/>
        <v/>
      </c>
      <c r="AG2136" t="str">
        <f t="shared" si="982"/>
        <v/>
      </c>
      <c r="AH2136" t="str">
        <f t="shared" si="983"/>
        <v/>
      </c>
      <c r="AI2136" t="str">
        <f t="shared" si="984"/>
        <v/>
      </c>
      <c r="AJ2136" t="str">
        <f t="shared" si="985"/>
        <v/>
      </c>
      <c r="AK2136" t="str">
        <f t="shared" si="986"/>
        <v/>
      </c>
      <c r="AL2136" t="str">
        <f t="shared" si="987"/>
        <v/>
      </c>
      <c r="AM2136" t="str">
        <f t="shared" si="988"/>
        <v/>
      </c>
    </row>
    <row r="2137" spans="1:39">
      <c r="A2137" t="s">
        <v>1306</v>
      </c>
      <c r="C2137" t="s">
        <v>1</v>
      </c>
      <c r="D2137" t="s">
        <v>1747</v>
      </c>
      <c r="E2137" t="s">
        <v>3</v>
      </c>
      <c r="G2137">
        <v>200</v>
      </c>
      <c r="H2137">
        <v>16925</v>
      </c>
      <c r="I2137" t="s">
        <v>1</v>
      </c>
      <c r="J2137" t="s">
        <v>7</v>
      </c>
      <c r="K2137" t="str">
        <f t="shared" si="960"/>
        <v/>
      </c>
      <c r="L2137" t="str">
        <f t="shared" si="961"/>
        <v/>
      </c>
      <c r="M2137" t="str">
        <f t="shared" si="962"/>
        <v/>
      </c>
      <c r="N2137" t="str">
        <f t="shared" si="963"/>
        <v>Bot</v>
      </c>
      <c r="O2137" t="str">
        <f t="shared" si="964"/>
        <v>Yandex</v>
      </c>
      <c r="P2137" t="str">
        <f t="shared" si="965"/>
        <v>YandexBot</v>
      </c>
      <c r="Q2137" t="str">
        <f t="shared" si="966"/>
        <v/>
      </c>
      <c r="R2137" t="str">
        <f t="shared" si="967"/>
        <v/>
      </c>
      <c r="S2137" t="str">
        <f t="shared" si="968"/>
        <v/>
      </c>
      <c r="T2137" t="str">
        <f t="shared" si="969"/>
        <v>Yandex</v>
      </c>
      <c r="U2137" t="str">
        <f t="shared" si="970"/>
        <v/>
      </c>
      <c r="V2137" t="str">
        <f t="shared" si="971"/>
        <v/>
      </c>
      <c r="W2137" t="str">
        <f t="shared" si="972"/>
        <v/>
      </c>
      <c r="X2137" t="str">
        <f t="shared" si="973"/>
        <v/>
      </c>
      <c r="Y2137" t="str">
        <f t="shared" si="974"/>
        <v/>
      </c>
      <c r="Z2137" t="str">
        <f t="shared" si="975"/>
        <v/>
      </c>
      <c r="AA2137" t="str">
        <f t="shared" si="976"/>
        <v/>
      </c>
      <c r="AB2137" t="str">
        <f t="shared" si="977"/>
        <v/>
      </c>
      <c r="AC2137" t="str">
        <f t="shared" si="978"/>
        <v/>
      </c>
      <c r="AD2137" t="str">
        <f t="shared" si="979"/>
        <v/>
      </c>
      <c r="AE2137" t="str">
        <f t="shared" si="980"/>
        <v/>
      </c>
      <c r="AF2137" t="str">
        <f t="shared" si="981"/>
        <v/>
      </c>
      <c r="AG2137" t="str">
        <f t="shared" si="982"/>
        <v/>
      </c>
      <c r="AH2137" t="str">
        <f t="shared" si="983"/>
        <v/>
      </c>
      <c r="AI2137" t="str">
        <f t="shared" si="984"/>
        <v/>
      </c>
      <c r="AJ2137" t="str">
        <f t="shared" si="985"/>
        <v/>
      </c>
      <c r="AK2137" t="str">
        <f t="shared" si="986"/>
        <v/>
      </c>
      <c r="AL2137" t="str">
        <f t="shared" si="987"/>
        <v/>
      </c>
      <c r="AM2137" t="str">
        <f t="shared" si="988"/>
        <v/>
      </c>
    </row>
    <row r="2138" spans="1:39">
      <c r="A2138" t="s">
        <v>8</v>
      </c>
      <c r="C2138" t="s">
        <v>1</v>
      </c>
      <c r="D2138" t="s">
        <v>1748</v>
      </c>
      <c r="E2138" t="s">
        <v>3</v>
      </c>
      <c r="G2138">
        <v>301</v>
      </c>
      <c r="H2138" t="s">
        <v>1</v>
      </c>
      <c r="I2138" t="s">
        <v>1</v>
      </c>
      <c r="J2138" t="s">
        <v>7</v>
      </c>
      <c r="K2138" t="str">
        <f t="shared" si="960"/>
        <v/>
      </c>
      <c r="L2138" t="str">
        <f t="shared" si="961"/>
        <v/>
      </c>
      <c r="M2138" t="str">
        <f t="shared" si="962"/>
        <v/>
      </c>
      <c r="N2138" t="str">
        <f t="shared" si="963"/>
        <v>Bot</v>
      </c>
      <c r="O2138" t="str">
        <f t="shared" si="964"/>
        <v>Yandex</v>
      </c>
      <c r="P2138" t="str">
        <f t="shared" si="965"/>
        <v>YandexBot</v>
      </c>
      <c r="Q2138" t="str">
        <f t="shared" si="966"/>
        <v/>
      </c>
      <c r="R2138" t="str">
        <f t="shared" si="967"/>
        <v/>
      </c>
      <c r="S2138" t="str">
        <f t="shared" si="968"/>
        <v/>
      </c>
      <c r="T2138" t="str">
        <f t="shared" si="969"/>
        <v>Yandex</v>
      </c>
      <c r="U2138" t="str">
        <f t="shared" si="970"/>
        <v/>
      </c>
      <c r="V2138" t="str">
        <f t="shared" si="971"/>
        <v/>
      </c>
      <c r="W2138" t="str">
        <f t="shared" si="972"/>
        <v/>
      </c>
      <c r="X2138" t="str">
        <f t="shared" si="973"/>
        <v/>
      </c>
      <c r="Y2138" t="str">
        <f t="shared" si="974"/>
        <v/>
      </c>
      <c r="Z2138" t="str">
        <f t="shared" si="975"/>
        <v/>
      </c>
      <c r="AA2138" t="str">
        <f t="shared" si="976"/>
        <v/>
      </c>
      <c r="AB2138" t="str">
        <f t="shared" si="977"/>
        <v/>
      </c>
      <c r="AC2138" t="str">
        <f t="shared" si="978"/>
        <v/>
      </c>
      <c r="AD2138" t="str">
        <f t="shared" si="979"/>
        <v/>
      </c>
      <c r="AE2138" t="str">
        <f t="shared" si="980"/>
        <v/>
      </c>
      <c r="AF2138" t="str">
        <f t="shared" si="981"/>
        <v/>
      </c>
      <c r="AG2138" t="str">
        <f t="shared" si="982"/>
        <v/>
      </c>
      <c r="AH2138" t="str">
        <f t="shared" si="983"/>
        <v/>
      </c>
      <c r="AI2138" t="str">
        <f t="shared" si="984"/>
        <v/>
      </c>
      <c r="AJ2138" t="str">
        <f t="shared" si="985"/>
        <v/>
      </c>
      <c r="AK2138" t="str">
        <f t="shared" si="986"/>
        <v/>
      </c>
      <c r="AL2138" t="str">
        <f t="shared" si="987"/>
        <v/>
      </c>
      <c r="AM2138" t="str">
        <f t="shared" si="988"/>
        <v/>
      </c>
    </row>
    <row r="2139" spans="1:39">
      <c r="A2139" t="s">
        <v>156</v>
      </c>
      <c r="C2139" t="s">
        <v>1</v>
      </c>
      <c r="D2139" t="s">
        <v>1749</v>
      </c>
      <c r="E2139" t="s">
        <v>3</v>
      </c>
      <c r="G2139">
        <v>301</v>
      </c>
      <c r="H2139">
        <v>234</v>
      </c>
      <c r="I2139" t="s">
        <v>1</v>
      </c>
      <c r="J2139" t="s">
        <v>7</v>
      </c>
      <c r="K2139" t="str">
        <f t="shared" si="960"/>
        <v/>
      </c>
      <c r="L2139" t="str">
        <f t="shared" si="961"/>
        <v/>
      </c>
      <c r="M2139" t="str">
        <f t="shared" si="962"/>
        <v/>
      </c>
      <c r="N2139" t="str">
        <f t="shared" si="963"/>
        <v>Visiteur</v>
      </c>
      <c r="O2139" t="str">
        <f t="shared" si="964"/>
        <v>Yandex</v>
      </c>
      <c r="P2139" t="str">
        <f t="shared" si="965"/>
        <v>YandexBot</v>
      </c>
      <c r="Q2139" t="str">
        <f t="shared" si="966"/>
        <v/>
      </c>
      <c r="R2139" t="str">
        <f t="shared" si="967"/>
        <v/>
      </c>
      <c r="S2139" t="str">
        <f t="shared" si="968"/>
        <v/>
      </c>
      <c r="T2139" t="str">
        <f t="shared" si="969"/>
        <v>Yandex</v>
      </c>
      <c r="U2139" t="str">
        <f t="shared" si="970"/>
        <v/>
      </c>
      <c r="V2139" t="str">
        <f t="shared" si="971"/>
        <v/>
      </c>
      <c r="W2139" t="str">
        <f t="shared" si="972"/>
        <v/>
      </c>
      <c r="X2139" t="str">
        <f t="shared" si="973"/>
        <v/>
      </c>
      <c r="Y2139" t="str">
        <f t="shared" si="974"/>
        <v/>
      </c>
      <c r="Z2139" t="str">
        <f t="shared" si="975"/>
        <v/>
      </c>
      <c r="AA2139" t="str">
        <f t="shared" si="976"/>
        <v/>
      </c>
      <c r="AB2139" t="str">
        <f t="shared" si="977"/>
        <v/>
      </c>
      <c r="AC2139" t="str">
        <f t="shared" si="978"/>
        <v/>
      </c>
      <c r="AD2139" t="str">
        <f t="shared" si="979"/>
        <v/>
      </c>
      <c r="AE2139" t="str">
        <f t="shared" si="980"/>
        <v/>
      </c>
      <c r="AF2139" t="str">
        <f t="shared" si="981"/>
        <v/>
      </c>
      <c r="AG2139" t="str">
        <f t="shared" si="982"/>
        <v/>
      </c>
      <c r="AH2139" t="str">
        <f t="shared" si="983"/>
        <v/>
      </c>
      <c r="AI2139" t="str">
        <f t="shared" si="984"/>
        <v/>
      </c>
      <c r="AJ2139" t="str">
        <f t="shared" si="985"/>
        <v/>
      </c>
      <c r="AK2139" t="str">
        <f t="shared" si="986"/>
        <v/>
      </c>
      <c r="AL2139" t="str">
        <f t="shared" si="987"/>
        <v/>
      </c>
      <c r="AM2139" t="str">
        <f t="shared" si="988"/>
        <v/>
      </c>
    </row>
    <row r="2140" spans="1:39">
      <c r="A2140" t="s">
        <v>1750</v>
      </c>
      <c r="C2140" t="s">
        <v>1</v>
      </c>
      <c r="D2140" t="s">
        <v>1751</v>
      </c>
      <c r="E2140" t="s">
        <v>3</v>
      </c>
      <c r="G2140">
        <v>301</v>
      </c>
      <c r="H2140" t="s">
        <v>1</v>
      </c>
      <c r="I2140" t="s">
        <v>1</v>
      </c>
      <c r="J2140" t="s">
        <v>1752</v>
      </c>
      <c r="K2140" t="str">
        <f t="shared" si="960"/>
        <v/>
      </c>
      <c r="L2140" t="str">
        <f t="shared" si="961"/>
        <v/>
      </c>
      <c r="M2140" t="str">
        <f t="shared" si="962"/>
        <v/>
      </c>
      <c r="N2140" t="str">
        <f t="shared" si="963"/>
        <v>Visiteur</v>
      </c>
      <c r="O2140" t="str">
        <f t="shared" si="964"/>
        <v/>
      </c>
      <c r="P2140" t="str">
        <f t="shared" si="965"/>
        <v>Visiteur</v>
      </c>
      <c r="Q2140" t="str">
        <f t="shared" si="966"/>
        <v/>
      </c>
      <c r="R2140" t="str">
        <f t="shared" si="967"/>
        <v/>
      </c>
      <c r="S2140" t="str">
        <f t="shared" si="968"/>
        <v/>
      </c>
      <c r="T2140" t="str">
        <f t="shared" si="969"/>
        <v/>
      </c>
      <c r="U2140" t="str">
        <f t="shared" si="970"/>
        <v/>
      </c>
      <c r="V2140" t="str">
        <f t="shared" si="971"/>
        <v/>
      </c>
      <c r="W2140" t="str">
        <f t="shared" si="972"/>
        <v/>
      </c>
      <c r="X2140" t="str">
        <f t="shared" si="973"/>
        <v/>
      </c>
      <c r="Y2140" t="str">
        <f t="shared" si="974"/>
        <v/>
      </c>
      <c r="Z2140" t="str">
        <f t="shared" si="975"/>
        <v/>
      </c>
      <c r="AA2140" t="str">
        <f t="shared" si="976"/>
        <v/>
      </c>
      <c r="AB2140" t="str">
        <f t="shared" si="977"/>
        <v/>
      </c>
      <c r="AC2140" t="str">
        <f t="shared" si="978"/>
        <v/>
      </c>
      <c r="AD2140" t="str">
        <f t="shared" si="979"/>
        <v/>
      </c>
      <c r="AE2140" t="str">
        <f t="shared" si="980"/>
        <v/>
      </c>
      <c r="AF2140" t="str">
        <f t="shared" si="981"/>
        <v/>
      </c>
      <c r="AG2140" t="str">
        <f t="shared" si="982"/>
        <v/>
      </c>
      <c r="AH2140" t="str">
        <f t="shared" si="983"/>
        <v/>
      </c>
      <c r="AI2140" t="str">
        <f t="shared" si="984"/>
        <v/>
      </c>
      <c r="AJ2140" t="str">
        <f t="shared" si="985"/>
        <v/>
      </c>
      <c r="AK2140" t="str">
        <f t="shared" si="986"/>
        <v/>
      </c>
      <c r="AL2140" t="str">
        <f t="shared" si="987"/>
        <v/>
      </c>
      <c r="AM2140" t="str">
        <f t="shared" si="988"/>
        <v/>
      </c>
    </row>
    <row r="2141" spans="1:39">
      <c r="A2141" t="s">
        <v>1753</v>
      </c>
      <c r="C2141" t="s">
        <v>1</v>
      </c>
      <c r="D2141" t="s">
        <v>1754</v>
      </c>
      <c r="E2141" t="s">
        <v>3</v>
      </c>
      <c r="G2141">
        <v>301</v>
      </c>
      <c r="H2141" t="s">
        <v>1</v>
      </c>
      <c r="I2141" t="s">
        <v>1</v>
      </c>
      <c r="J2141" t="s">
        <v>1752</v>
      </c>
      <c r="K2141" t="str">
        <f t="shared" si="960"/>
        <v/>
      </c>
      <c r="L2141" t="str">
        <f t="shared" si="961"/>
        <v/>
      </c>
      <c r="M2141" t="str">
        <f t="shared" si="962"/>
        <v/>
      </c>
      <c r="N2141" t="str">
        <f t="shared" si="963"/>
        <v>Visiteur</v>
      </c>
      <c r="O2141" t="str">
        <f t="shared" si="964"/>
        <v/>
      </c>
      <c r="P2141" t="str">
        <f t="shared" si="965"/>
        <v>Visiteur</v>
      </c>
      <c r="Q2141" t="str">
        <f t="shared" si="966"/>
        <v/>
      </c>
      <c r="R2141" t="str">
        <f t="shared" si="967"/>
        <v/>
      </c>
      <c r="S2141" t="str">
        <f t="shared" si="968"/>
        <v/>
      </c>
      <c r="T2141" t="str">
        <f t="shared" si="969"/>
        <v/>
      </c>
      <c r="U2141" t="str">
        <f t="shared" si="970"/>
        <v/>
      </c>
      <c r="V2141" t="str">
        <f t="shared" si="971"/>
        <v/>
      </c>
      <c r="W2141" t="str">
        <f t="shared" si="972"/>
        <v/>
      </c>
      <c r="X2141" t="str">
        <f t="shared" si="973"/>
        <v/>
      </c>
      <c r="Y2141" t="str">
        <f t="shared" si="974"/>
        <v/>
      </c>
      <c r="Z2141" t="str">
        <f t="shared" si="975"/>
        <v/>
      </c>
      <c r="AA2141" t="str">
        <f t="shared" si="976"/>
        <v/>
      </c>
      <c r="AB2141" t="str">
        <f t="shared" si="977"/>
        <v/>
      </c>
      <c r="AC2141" t="str">
        <f t="shared" si="978"/>
        <v/>
      </c>
      <c r="AD2141" t="str">
        <f t="shared" si="979"/>
        <v/>
      </c>
      <c r="AE2141" t="str">
        <f t="shared" si="980"/>
        <v/>
      </c>
      <c r="AF2141" t="str">
        <f t="shared" si="981"/>
        <v/>
      </c>
      <c r="AG2141" t="str">
        <f t="shared" si="982"/>
        <v/>
      </c>
      <c r="AH2141" t="str">
        <f t="shared" si="983"/>
        <v/>
      </c>
      <c r="AI2141" t="str">
        <f t="shared" si="984"/>
        <v/>
      </c>
      <c r="AJ2141" t="str">
        <f t="shared" si="985"/>
        <v/>
      </c>
      <c r="AK2141" t="str">
        <f t="shared" si="986"/>
        <v/>
      </c>
      <c r="AL2141" t="str">
        <f t="shared" si="987"/>
        <v/>
      </c>
      <c r="AM2141" t="str">
        <f t="shared" si="988"/>
        <v/>
      </c>
    </row>
    <row r="2142" spans="1:39">
      <c r="A2142" t="s">
        <v>39</v>
      </c>
      <c r="C2142" t="s">
        <v>1</v>
      </c>
      <c r="D2142" t="s">
        <v>1755</v>
      </c>
      <c r="E2142" t="s">
        <v>3</v>
      </c>
      <c r="G2142">
        <v>200</v>
      </c>
      <c r="H2142">
        <v>55135</v>
      </c>
      <c r="I2142" t="s">
        <v>1</v>
      </c>
      <c r="J2142" t="s">
        <v>41</v>
      </c>
      <c r="K2142" t="str">
        <f t="shared" si="960"/>
        <v/>
      </c>
      <c r="L2142" t="str">
        <f t="shared" si="961"/>
        <v/>
      </c>
      <c r="M2142" t="str">
        <f t="shared" si="962"/>
        <v/>
      </c>
      <c r="N2142" t="str">
        <f t="shared" si="963"/>
        <v>Visiteur</v>
      </c>
      <c r="O2142" t="str">
        <f t="shared" si="964"/>
        <v>Hellocoton</v>
      </c>
      <c r="P2142" t="str">
        <f t="shared" si="965"/>
        <v>Visiteur</v>
      </c>
      <c r="Q2142" t="str">
        <f t="shared" si="966"/>
        <v/>
      </c>
      <c r="R2142" t="str">
        <f t="shared" si="967"/>
        <v/>
      </c>
      <c r="S2142" t="str">
        <f t="shared" si="968"/>
        <v/>
      </c>
      <c r="T2142" t="str">
        <f t="shared" si="969"/>
        <v/>
      </c>
      <c r="U2142" t="str">
        <f t="shared" si="970"/>
        <v/>
      </c>
      <c r="V2142" t="str">
        <f t="shared" si="971"/>
        <v/>
      </c>
      <c r="W2142" t="str">
        <f t="shared" si="972"/>
        <v/>
      </c>
      <c r="X2142" t="str">
        <f t="shared" si="973"/>
        <v/>
      </c>
      <c r="Y2142" t="str">
        <f t="shared" si="974"/>
        <v/>
      </c>
      <c r="Z2142" t="str">
        <f t="shared" si="975"/>
        <v/>
      </c>
      <c r="AA2142" t="str">
        <f t="shared" si="976"/>
        <v/>
      </c>
      <c r="AB2142" t="str">
        <f t="shared" si="977"/>
        <v/>
      </c>
      <c r="AC2142" t="str">
        <f t="shared" si="978"/>
        <v/>
      </c>
      <c r="AD2142" t="str">
        <f t="shared" si="979"/>
        <v/>
      </c>
      <c r="AE2142" t="str">
        <f t="shared" si="980"/>
        <v/>
      </c>
      <c r="AF2142" t="str">
        <f t="shared" si="981"/>
        <v/>
      </c>
      <c r="AG2142" t="str">
        <f t="shared" si="982"/>
        <v/>
      </c>
      <c r="AH2142" t="str">
        <f t="shared" si="983"/>
        <v>Hellocoton</v>
      </c>
      <c r="AI2142" t="str">
        <f t="shared" si="984"/>
        <v/>
      </c>
      <c r="AJ2142" t="str">
        <f t="shared" si="985"/>
        <v/>
      </c>
      <c r="AK2142" t="str">
        <f t="shared" si="986"/>
        <v/>
      </c>
      <c r="AL2142" t="str">
        <f t="shared" si="987"/>
        <v/>
      </c>
      <c r="AM2142" t="str">
        <f t="shared" si="988"/>
        <v/>
      </c>
    </row>
    <row r="2143" spans="1:39">
      <c r="A2143" t="s">
        <v>837</v>
      </c>
      <c r="C2143" t="s">
        <v>1</v>
      </c>
      <c r="D2143" t="s">
        <v>1756</v>
      </c>
      <c r="E2143" t="s">
        <v>3</v>
      </c>
      <c r="G2143">
        <v>301</v>
      </c>
      <c r="H2143" t="s">
        <v>1</v>
      </c>
      <c r="I2143" t="s">
        <v>1</v>
      </c>
      <c r="J2143" t="s">
        <v>105</v>
      </c>
      <c r="K2143" t="str">
        <f t="shared" si="960"/>
        <v/>
      </c>
      <c r="L2143" t="str">
        <f t="shared" si="961"/>
        <v/>
      </c>
      <c r="M2143" t="str">
        <f t="shared" si="962"/>
        <v/>
      </c>
      <c r="N2143" t="str">
        <f t="shared" si="963"/>
        <v>Visiteur</v>
      </c>
      <c r="O2143" t="str">
        <f t="shared" si="964"/>
        <v/>
      </c>
      <c r="P2143" t="str">
        <f t="shared" si="965"/>
        <v>Visiteur</v>
      </c>
      <c r="Q2143" t="str">
        <f t="shared" si="966"/>
        <v/>
      </c>
      <c r="R2143" t="str">
        <f t="shared" si="967"/>
        <v/>
      </c>
      <c r="S2143" t="str">
        <f t="shared" si="968"/>
        <v/>
      </c>
      <c r="T2143" t="str">
        <f t="shared" si="969"/>
        <v/>
      </c>
      <c r="U2143" t="str">
        <f t="shared" si="970"/>
        <v/>
      </c>
      <c r="V2143" t="str">
        <f t="shared" si="971"/>
        <v/>
      </c>
      <c r="W2143" t="str">
        <f t="shared" si="972"/>
        <v/>
      </c>
      <c r="X2143" t="str">
        <f t="shared" si="973"/>
        <v/>
      </c>
      <c r="Y2143" t="str">
        <f t="shared" si="974"/>
        <v/>
      </c>
      <c r="Z2143" t="str">
        <f t="shared" si="975"/>
        <v/>
      </c>
      <c r="AA2143" t="str">
        <f t="shared" si="976"/>
        <v/>
      </c>
      <c r="AB2143" t="str">
        <f t="shared" si="977"/>
        <v/>
      </c>
      <c r="AC2143" t="str">
        <f t="shared" si="978"/>
        <v/>
      </c>
      <c r="AD2143" t="str">
        <f t="shared" si="979"/>
        <v/>
      </c>
      <c r="AE2143" t="str">
        <f t="shared" si="980"/>
        <v/>
      </c>
      <c r="AF2143" t="str">
        <f t="shared" si="981"/>
        <v/>
      </c>
      <c r="AG2143" t="str">
        <f t="shared" si="982"/>
        <v/>
      </c>
      <c r="AH2143" t="str">
        <f t="shared" si="983"/>
        <v/>
      </c>
      <c r="AI2143" t="str">
        <f t="shared" si="984"/>
        <v/>
      </c>
      <c r="AJ2143" t="str">
        <f t="shared" si="985"/>
        <v/>
      </c>
      <c r="AK2143" t="str">
        <f t="shared" si="986"/>
        <v/>
      </c>
      <c r="AL2143" t="str">
        <f t="shared" si="987"/>
        <v/>
      </c>
      <c r="AM2143" t="str">
        <f t="shared" si="988"/>
        <v/>
      </c>
    </row>
    <row r="2144" spans="1:39">
      <c r="A2144" t="s">
        <v>837</v>
      </c>
      <c r="C2144" t="s">
        <v>1</v>
      </c>
      <c r="D2144" t="s">
        <v>1757</v>
      </c>
      <c r="E2144" t="s">
        <v>3</v>
      </c>
      <c r="G2144">
        <v>200</v>
      </c>
      <c r="H2144">
        <v>56993</v>
      </c>
      <c r="I2144" t="s">
        <v>1</v>
      </c>
      <c r="J2144" t="s">
        <v>105</v>
      </c>
      <c r="K2144" t="str">
        <f t="shared" si="960"/>
        <v/>
      </c>
      <c r="L2144" t="str">
        <f t="shared" si="961"/>
        <v/>
      </c>
      <c r="M2144" t="str">
        <f t="shared" si="962"/>
        <v/>
      </c>
      <c r="N2144" t="str">
        <f t="shared" si="963"/>
        <v>Bot</v>
      </c>
      <c r="O2144" t="str">
        <f t="shared" si="964"/>
        <v/>
      </c>
      <c r="P2144" t="str">
        <f t="shared" si="965"/>
        <v>Visiteur</v>
      </c>
      <c r="Q2144" t="str">
        <f t="shared" si="966"/>
        <v/>
      </c>
      <c r="R2144" t="str">
        <f t="shared" si="967"/>
        <v/>
      </c>
      <c r="S2144" t="str">
        <f t="shared" si="968"/>
        <v/>
      </c>
      <c r="T2144" t="str">
        <f t="shared" si="969"/>
        <v/>
      </c>
      <c r="U2144" t="str">
        <f t="shared" si="970"/>
        <v/>
      </c>
      <c r="V2144" t="str">
        <f t="shared" si="971"/>
        <v/>
      </c>
      <c r="W2144" t="str">
        <f t="shared" si="972"/>
        <v/>
      </c>
      <c r="X2144" t="str">
        <f t="shared" si="973"/>
        <v/>
      </c>
      <c r="Y2144" t="str">
        <f t="shared" si="974"/>
        <v/>
      </c>
      <c r="Z2144" t="str">
        <f t="shared" si="975"/>
        <v/>
      </c>
      <c r="AA2144" t="str">
        <f t="shared" si="976"/>
        <v/>
      </c>
      <c r="AB2144" t="str">
        <f t="shared" si="977"/>
        <v/>
      </c>
      <c r="AC2144" t="str">
        <f t="shared" si="978"/>
        <v/>
      </c>
      <c r="AD2144" t="str">
        <f t="shared" si="979"/>
        <v/>
      </c>
      <c r="AE2144" t="str">
        <f t="shared" si="980"/>
        <v/>
      </c>
      <c r="AF2144" t="str">
        <f t="shared" si="981"/>
        <v/>
      </c>
      <c r="AG2144" t="str">
        <f t="shared" si="982"/>
        <v/>
      </c>
      <c r="AH2144" t="str">
        <f t="shared" si="983"/>
        <v/>
      </c>
      <c r="AI2144" t="str">
        <f t="shared" si="984"/>
        <v/>
      </c>
      <c r="AJ2144" t="str">
        <f t="shared" si="985"/>
        <v/>
      </c>
      <c r="AK2144" t="str">
        <f t="shared" si="986"/>
        <v/>
      </c>
      <c r="AL2144" t="str">
        <f t="shared" si="987"/>
        <v/>
      </c>
      <c r="AM2144" t="str">
        <f t="shared" si="988"/>
        <v/>
      </c>
    </row>
    <row r="2145" spans="1:39">
      <c r="A2145" t="s">
        <v>28</v>
      </c>
      <c r="C2145" t="s">
        <v>1</v>
      </c>
      <c r="D2145" t="s">
        <v>1758</v>
      </c>
      <c r="E2145" t="s">
        <v>3</v>
      </c>
      <c r="G2145">
        <v>200</v>
      </c>
      <c r="H2145">
        <v>543</v>
      </c>
      <c r="I2145" t="s">
        <v>1</v>
      </c>
      <c r="J2145" t="s">
        <v>33</v>
      </c>
      <c r="K2145" t="str">
        <f t="shared" si="960"/>
        <v/>
      </c>
      <c r="L2145" t="str">
        <f t="shared" si="961"/>
        <v/>
      </c>
      <c r="M2145" t="str">
        <f t="shared" si="962"/>
        <v/>
      </c>
      <c r="N2145" t="str">
        <f t="shared" si="963"/>
        <v>Bot</v>
      </c>
      <c r="O2145" t="str">
        <f t="shared" si="964"/>
        <v>Googlebot/2</v>
      </c>
      <c r="P2145" t="str">
        <f t="shared" si="965"/>
        <v>Visiteur</v>
      </c>
      <c r="Q2145" t="str">
        <f t="shared" si="966"/>
        <v/>
      </c>
      <c r="R2145" t="str">
        <f t="shared" si="967"/>
        <v/>
      </c>
      <c r="S2145" t="str">
        <f t="shared" si="968"/>
        <v/>
      </c>
      <c r="T2145" t="str">
        <f t="shared" si="969"/>
        <v/>
      </c>
      <c r="U2145" t="str">
        <f t="shared" si="970"/>
        <v/>
      </c>
      <c r="V2145" t="str">
        <f t="shared" si="971"/>
        <v/>
      </c>
      <c r="W2145" t="str">
        <f t="shared" si="972"/>
        <v/>
      </c>
      <c r="X2145" t="str">
        <f t="shared" si="973"/>
        <v/>
      </c>
      <c r="Y2145" t="str">
        <f t="shared" si="974"/>
        <v/>
      </c>
      <c r="Z2145" t="str">
        <f t="shared" si="975"/>
        <v/>
      </c>
      <c r="AA2145" t="str">
        <f t="shared" si="976"/>
        <v/>
      </c>
      <c r="AB2145" t="str">
        <f t="shared" si="977"/>
        <v>Googlebot/2</v>
      </c>
      <c r="AC2145" t="str">
        <f t="shared" si="978"/>
        <v/>
      </c>
      <c r="AD2145" t="str">
        <f t="shared" si="979"/>
        <v/>
      </c>
      <c r="AE2145" t="str">
        <f t="shared" si="980"/>
        <v/>
      </c>
      <c r="AF2145" t="str">
        <f t="shared" si="981"/>
        <v/>
      </c>
      <c r="AG2145" t="str">
        <f t="shared" si="982"/>
        <v/>
      </c>
      <c r="AH2145" t="str">
        <f t="shared" si="983"/>
        <v/>
      </c>
      <c r="AI2145" t="str">
        <f t="shared" si="984"/>
        <v/>
      </c>
      <c r="AJ2145" t="str">
        <f t="shared" si="985"/>
        <v/>
      </c>
      <c r="AK2145" t="str">
        <f t="shared" si="986"/>
        <v/>
      </c>
      <c r="AL2145" t="str">
        <f t="shared" si="987"/>
        <v/>
      </c>
      <c r="AM2145" t="str">
        <f t="shared" si="988"/>
        <v/>
      </c>
    </row>
    <row r="2146" spans="1:39">
      <c r="A2146" t="s">
        <v>28</v>
      </c>
      <c r="C2146" t="s">
        <v>1</v>
      </c>
      <c r="D2146" t="s">
        <v>1759</v>
      </c>
      <c r="E2146" t="s">
        <v>3</v>
      </c>
      <c r="G2146">
        <v>200</v>
      </c>
      <c r="H2146">
        <v>10135</v>
      </c>
      <c r="I2146" t="s">
        <v>1</v>
      </c>
      <c r="J2146" t="s">
        <v>84</v>
      </c>
      <c r="K2146" t="str">
        <f t="shared" si="960"/>
        <v/>
      </c>
      <c r="L2146" t="str">
        <f t="shared" si="961"/>
        <v/>
      </c>
      <c r="M2146" t="str">
        <f t="shared" si="962"/>
        <v/>
      </c>
      <c r="N2146" t="str">
        <f t="shared" si="963"/>
        <v>Bot</v>
      </c>
      <c r="O2146" t="str">
        <f t="shared" si="964"/>
        <v>GooglebotGooglebot/2</v>
      </c>
      <c r="P2146" t="str">
        <f t="shared" si="965"/>
        <v>Googlebot</v>
      </c>
      <c r="Q2146" t="str">
        <f t="shared" si="966"/>
        <v/>
      </c>
      <c r="R2146" t="str">
        <f t="shared" si="967"/>
        <v>Googlebot</v>
      </c>
      <c r="S2146" t="str">
        <f t="shared" si="968"/>
        <v/>
      </c>
      <c r="T2146" t="str">
        <f t="shared" si="969"/>
        <v/>
      </c>
      <c r="U2146" t="str">
        <f t="shared" si="970"/>
        <v/>
      </c>
      <c r="V2146" t="str">
        <f t="shared" si="971"/>
        <v/>
      </c>
      <c r="W2146" t="str">
        <f t="shared" si="972"/>
        <v/>
      </c>
      <c r="X2146" t="str">
        <f t="shared" si="973"/>
        <v/>
      </c>
      <c r="Y2146" t="str">
        <f t="shared" si="974"/>
        <v/>
      </c>
      <c r="Z2146" t="str">
        <f t="shared" si="975"/>
        <v/>
      </c>
      <c r="AA2146" t="str">
        <f t="shared" si="976"/>
        <v/>
      </c>
      <c r="AB2146" t="str">
        <f t="shared" si="977"/>
        <v>Googlebot/2</v>
      </c>
      <c r="AC2146" t="str">
        <f t="shared" si="978"/>
        <v/>
      </c>
      <c r="AD2146" t="str">
        <f t="shared" si="979"/>
        <v/>
      </c>
      <c r="AE2146" t="str">
        <f t="shared" si="980"/>
        <v/>
      </c>
      <c r="AF2146" t="str">
        <f t="shared" si="981"/>
        <v/>
      </c>
      <c r="AG2146" t="str">
        <f t="shared" si="982"/>
        <v/>
      </c>
      <c r="AH2146" t="str">
        <f t="shared" si="983"/>
        <v/>
      </c>
      <c r="AI2146" t="str">
        <f t="shared" si="984"/>
        <v/>
      </c>
      <c r="AJ2146" t="str">
        <f t="shared" si="985"/>
        <v/>
      </c>
      <c r="AK2146" t="str">
        <f t="shared" si="986"/>
        <v/>
      </c>
      <c r="AL2146" t="str">
        <f t="shared" si="987"/>
        <v/>
      </c>
      <c r="AM2146" t="str">
        <f t="shared" si="988"/>
        <v/>
      </c>
    </row>
    <row r="2147" spans="1:39">
      <c r="A2147" t="s">
        <v>28</v>
      </c>
      <c r="C2147" t="s">
        <v>1</v>
      </c>
      <c r="D2147" t="s">
        <v>1760</v>
      </c>
      <c r="E2147" t="s">
        <v>3</v>
      </c>
      <c r="G2147">
        <v>404</v>
      </c>
      <c r="H2147">
        <v>56174</v>
      </c>
      <c r="I2147" t="s">
        <v>902</v>
      </c>
      <c r="J2147" t="s">
        <v>84</v>
      </c>
      <c r="K2147" t="str">
        <f t="shared" si="960"/>
        <v/>
      </c>
      <c r="L2147" t="str">
        <f t="shared" si="961"/>
        <v/>
      </c>
      <c r="M2147" t="str">
        <f t="shared" si="962"/>
        <v/>
      </c>
      <c r="N2147" t="str">
        <f t="shared" si="963"/>
        <v>Bot</v>
      </c>
      <c r="O2147" t="str">
        <f t="shared" si="964"/>
        <v>GooglebotGooglebot/2</v>
      </c>
      <c r="P2147" t="str">
        <f t="shared" si="965"/>
        <v>Googlebot</v>
      </c>
      <c r="Q2147" t="str">
        <f t="shared" si="966"/>
        <v/>
      </c>
      <c r="R2147" t="str">
        <f t="shared" si="967"/>
        <v>Googlebot</v>
      </c>
      <c r="S2147" t="str">
        <f t="shared" si="968"/>
        <v/>
      </c>
      <c r="T2147" t="str">
        <f t="shared" si="969"/>
        <v/>
      </c>
      <c r="U2147" t="str">
        <f t="shared" si="970"/>
        <v/>
      </c>
      <c r="V2147" t="str">
        <f t="shared" si="971"/>
        <v/>
      </c>
      <c r="W2147" t="str">
        <f t="shared" si="972"/>
        <v/>
      </c>
      <c r="X2147" t="str">
        <f t="shared" si="973"/>
        <v/>
      </c>
      <c r="Y2147" t="str">
        <f t="shared" si="974"/>
        <v/>
      </c>
      <c r="Z2147" t="str">
        <f t="shared" si="975"/>
        <v/>
      </c>
      <c r="AA2147" t="str">
        <f t="shared" si="976"/>
        <v/>
      </c>
      <c r="AB2147" t="str">
        <f t="shared" si="977"/>
        <v>Googlebot/2</v>
      </c>
      <c r="AC2147" t="str">
        <f t="shared" si="978"/>
        <v/>
      </c>
      <c r="AD2147" t="str">
        <f t="shared" si="979"/>
        <v/>
      </c>
      <c r="AE2147" t="str">
        <f t="shared" si="980"/>
        <v/>
      </c>
      <c r="AF2147" t="str">
        <f t="shared" si="981"/>
        <v/>
      </c>
      <c r="AG2147" t="str">
        <f t="shared" si="982"/>
        <v/>
      </c>
      <c r="AH2147" t="str">
        <f t="shared" si="983"/>
        <v/>
      </c>
      <c r="AI2147" t="str">
        <f t="shared" si="984"/>
        <v/>
      </c>
      <c r="AJ2147" t="str">
        <f t="shared" si="985"/>
        <v/>
      </c>
      <c r="AK2147" t="str">
        <f t="shared" si="986"/>
        <v/>
      </c>
      <c r="AL2147" t="str">
        <f t="shared" si="987"/>
        <v/>
      </c>
      <c r="AM2147" t="str">
        <f t="shared" si="988"/>
        <v/>
      </c>
    </row>
    <row r="2148" spans="1:39">
      <c r="A2148" t="s">
        <v>28</v>
      </c>
      <c r="C2148" t="s">
        <v>1</v>
      </c>
      <c r="D2148" t="s">
        <v>1761</v>
      </c>
      <c r="E2148" t="s">
        <v>3</v>
      </c>
      <c r="G2148">
        <v>404</v>
      </c>
      <c r="H2148">
        <v>56232</v>
      </c>
      <c r="I2148" t="s">
        <v>902</v>
      </c>
      <c r="J2148" t="s">
        <v>84</v>
      </c>
      <c r="K2148" t="str">
        <f t="shared" si="960"/>
        <v/>
      </c>
      <c r="L2148" t="str">
        <f t="shared" si="961"/>
        <v/>
      </c>
      <c r="M2148" t="str">
        <f t="shared" si="962"/>
        <v/>
      </c>
      <c r="N2148" t="str">
        <f t="shared" si="963"/>
        <v>Bot</v>
      </c>
      <c r="O2148" t="str">
        <f t="shared" si="964"/>
        <v>GooglebotGooglebot/2</v>
      </c>
      <c r="P2148" t="str">
        <f t="shared" si="965"/>
        <v>Googlebot</v>
      </c>
      <c r="Q2148" t="str">
        <f t="shared" si="966"/>
        <v/>
      </c>
      <c r="R2148" t="str">
        <f t="shared" si="967"/>
        <v>Googlebot</v>
      </c>
      <c r="S2148" t="str">
        <f t="shared" si="968"/>
        <v/>
      </c>
      <c r="T2148" t="str">
        <f t="shared" si="969"/>
        <v/>
      </c>
      <c r="U2148" t="str">
        <f t="shared" si="970"/>
        <v/>
      </c>
      <c r="V2148" t="str">
        <f t="shared" si="971"/>
        <v/>
      </c>
      <c r="W2148" t="str">
        <f t="shared" si="972"/>
        <v/>
      </c>
      <c r="X2148" t="str">
        <f t="shared" si="973"/>
        <v/>
      </c>
      <c r="Y2148" t="str">
        <f t="shared" si="974"/>
        <v/>
      </c>
      <c r="Z2148" t="str">
        <f t="shared" si="975"/>
        <v/>
      </c>
      <c r="AA2148" t="str">
        <f t="shared" si="976"/>
        <v/>
      </c>
      <c r="AB2148" t="str">
        <f t="shared" si="977"/>
        <v>Googlebot/2</v>
      </c>
      <c r="AC2148" t="str">
        <f t="shared" si="978"/>
        <v/>
      </c>
      <c r="AD2148" t="str">
        <f t="shared" si="979"/>
        <v/>
      </c>
      <c r="AE2148" t="str">
        <f t="shared" si="980"/>
        <v/>
      </c>
      <c r="AF2148" t="str">
        <f t="shared" si="981"/>
        <v/>
      </c>
      <c r="AG2148" t="str">
        <f t="shared" si="982"/>
        <v/>
      </c>
      <c r="AH2148" t="str">
        <f t="shared" si="983"/>
        <v/>
      </c>
      <c r="AI2148" t="str">
        <f t="shared" si="984"/>
        <v/>
      </c>
      <c r="AJ2148" t="str">
        <f t="shared" si="985"/>
        <v/>
      </c>
      <c r="AK2148" t="str">
        <f t="shared" si="986"/>
        <v/>
      </c>
      <c r="AL2148" t="str">
        <f t="shared" si="987"/>
        <v/>
      </c>
      <c r="AM2148" t="str">
        <f t="shared" si="988"/>
        <v/>
      </c>
    </row>
    <row r="2149" spans="1:39">
      <c r="A2149" t="s">
        <v>28</v>
      </c>
      <c r="C2149" t="s">
        <v>1</v>
      </c>
      <c r="D2149" t="s">
        <v>1761</v>
      </c>
      <c r="E2149" t="s">
        <v>3</v>
      </c>
      <c r="G2149">
        <v>404</v>
      </c>
      <c r="H2149">
        <v>56184</v>
      </c>
      <c r="I2149" t="s">
        <v>902</v>
      </c>
      <c r="J2149" t="s">
        <v>84</v>
      </c>
      <c r="K2149" t="str">
        <f t="shared" si="960"/>
        <v/>
      </c>
      <c r="L2149" t="str">
        <f t="shared" si="961"/>
        <v/>
      </c>
      <c r="M2149" t="str">
        <f t="shared" si="962"/>
        <v/>
      </c>
      <c r="N2149" t="str">
        <f t="shared" si="963"/>
        <v>Visiteur</v>
      </c>
      <c r="O2149" t="str">
        <f t="shared" si="964"/>
        <v>GooglebotGooglebot/2</v>
      </c>
      <c r="P2149" t="str">
        <f t="shared" si="965"/>
        <v>Googlebot</v>
      </c>
      <c r="Q2149" t="str">
        <f t="shared" si="966"/>
        <v/>
      </c>
      <c r="R2149" t="str">
        <f t="shared" si="967"/>
        <v>Googlebot</v>
      </c>
      <c r="S2149" t="str">
        <f t="shared" si="968"/>
        <v/>
      </c>
      <c r="T2149" t="str">
        <f t="shared" si="969"/>
        <v/>
      </c>
      <c r="U2149" t="str">
        <f t="shared" si="970"/>
        <v/>
      </c>
      <c r="V2149" t="str">
        <f t="shared" si="971"/>
        <v/>
      </c>
      <c r="W2149" t="str">
        <f t="shared" si="972"/>
        <v/>
      </c>
      <c r="X2149" t="str">
        <f t="shared" si="973"/>
        <v/>
      </c>
      <c r="Y2149" t="str">
        <f t="shared" si="974"/>
        <v/>
      </c>
      <c r="Z2149" t="str">
        <f t="shared" si="975"/>
        <v/>
      </c>
      <c r="AA2149" t="str">
        <f t="shared" si="976"/>
        <v/>
      </c>
      <c r="AB2149" t="str">
        <f t="shared" si="977"/>
        <v>Googlebot/2</v>
      </c>
      <c r="AC2149" t="str">
        <f t="shared" si="978"/>
        <v/>
      </c>
      <c r="AD2149" t="str">
        <f t="shared" si="979"/>
        <v/>
      </c>
      <c r="AE2149" t="str">
        <f t="shared" si="980"/>
        <v/>
      </c>
      <c r="AF2149" t="str">
        <f t="shared" si="981"/>
        <v/>
      </c>
      <c r="AG2149" t="str">
        <f t="shared" si="982"/>
        <v/>
      </c>
      <c r="AH2149" t="str">
        <f t="shared" si="983"/>
        <v/>
      </c>
      <c r="AI2149" t="str">
        <f t="shared" si="984"/>
        <v/>
      </c>
      <c r="AJ2149" t="str">
        <f t="shared" si="985"/>
        <v/>
      </c>
      <c r="AK2149" t="str">
        <f t="shared" si="986"/>
        <v/>
      </c>
      <c r="AL2149" t="str">
        <f t="shared" si="987"/>
        <v/>
      </c>
      <c r="AM2149" t="str">
        <f t="shared" si="988"/>
        <v/>
      </c>
    </row>
    <row r="2150" spans="1:39">
      <c r="A2150" t="s">
        <v>1762</v>
      </c>
      <c r="C2150" t="s">
        <v>1</v>
      </c>
      <c r="D2150" t="s">
        <v>1763</v>
      </c>
      <c r="E2150" t="s">
        <v>3</v>
      </c>
      <c r="G2150">
        <v>200</v>
      </c>
      <c r="H2150">
        <v>543</v>
      </c>
      <c r="I2150" t="s">
        <v>1</v>
      </c>
      <c r="J2150" t="s">
        <v>1764</v>
      </c>
      <c r="K2150" t="str">
        <f t="shared" si="960"/>
        <v/>
      </c>
      <c r="L2150" t="str">
        <f t="shared" si="961"/>
        <v/>
      </c>
      <c r="M2150" t="str">
        <f t="shared" si="962"/>
        <v/>
      </c>
      <c r="N2150" t="str">
        <f t="shared" si="963"/>
        <v>Visiteur</v>
      </c>
      <c r="O2150" t="str">
        <f t="shared" si="964"/>
        <v/>
      </c>
      <c r="P2150" t="str">
        <f t="shared" si="965"/>
        <v>Visiteur</v>
      </c>
      <c r="Q2150" t="str">
        <f t="shared" si="966"/>
        <v/>
      </c>
      <c r="R2150" t="str">
        <f t="shared" si="967"/>
        <v/>
      </c>
      <c r="S2150" t="str">
        <f t="shared" si="968"/>
        <v/>
      </c>
      <c r="T2150" t="str">
        <f t="shared" si="969"/>
        <v/>
      </c>
      <c r="U2150" t="str">
        <f t="shared" si="970"/>
        <v/>
      </c>
      <c r="V2150" t="str">
        <f t="shared" si="971"/>
        <v/>
      </c>
      <c r="W2150" t="str">
        <f t="shared" si="972"/>
        <v/>
      </c>
      <c r="X2150" t="str">
        <f t="shared" si="973"/>
        <v/>
      </c>
      <c r="Y2150" t="str">
        <f t="shared" si="974"/>
        <v/>
      </c>
      <c r="Z2150" t="str">
        <f t="shared" si="975"/>
        <v/>
      </c>
      <c r="AA2150" t="str">
        <f t="shared" si="976"/>
        <v/>
      </c>
      <c r="AB2150" t="str">
        <f t="shared" si="977"/>
        <v/>
      </c>
      <c r="AC2150" t="str">
        <f t="shared" si="978"/>
        <v/>
      </c>
      <c r="AD2150" t="str">
        <f t="shared" si="979"/>
        <v/>
      </c>
      <c r="AE2150" t="str">
        <f t="shared" si="980"/>
        <v/>
      </c>
      <c r="AF2150" t="str">
        <f t="shared" si="981"/>
        <v/>
      </c>
      <c r="AG2150" t="str">
        <f t="shared" si="982"/>
        <v/>
      </c>
      <c r="AH2150" t="str">
        <f t="shared" si="983"/>
        <v/>
      </c>
      <c r="AI2150" t="str">
        <f t="shared" si="984"/>
        <v/>
      </c>
      <c r="AJ2150" t="str">
        <f t="shared" si="985"/>
        <v/>
      </c>
      <c r="AK2150" t="str">
        <f t="shared" si="986"/>
        <v/>
      </c>
      <c r="AL2150" t="str">
        <f t="shared" si="987"/>
        <v/>
      </c>
      <c r="AM2150" t="str">
        <f t="shared" si="988"/>
        <v/>
      </c>
    </row>
    <row r="2151" spans="1:39">
      <c r="A2151" t="s">
        <v>1762</v>
      </c>
      <c r="C2151" t="s">
        <v>1</v>
      </c>
      <c r="D2151" t="s">
        <v>1765</v>
      </c>
      <c r="E2151" t="s">
        <v>3</v>
      </c>
      <c r="G2151">
        <v>200</v>
      </c>
      <c r="H2151">
        <v>10896</v>
      </c>
      <c r="I2151" t="s">
        <v>1</v>
      </c>
      <c r="J2151" t="s">
        <v>1764</v>
      </c>
      <c r="K2151" t="str">
        <f t="shared" si="960"/>
        <v/>
      </c>
      <c r="L2151" t="str">
        <f t="shared" si="961"/>
        <v/>
      </c>
      <c r="M2151" t="str">
        <f t="shared" si="962"/>
        <v/>
      </c>
      <c r="N2151" t="str">
        <f t="shared" si="963"/>
        <v>Bot</v>
      </c>
      <c r="O2151" t="str">
        <f t="shared" si="964"/>
        <v/>
      </c>
      <c r="P2151" t="str">
        <f t="shared" si="965"/>
        <v>Visiteur</v>
      </c>
      <c r="Q2151" t="str">
        <f t="shared" si="966"/>
        <v/>
      </c>
      <c r="R2151" t="str">
        <f t="shared" si="967"/>
        <v/>
      </c>
      <c r="S2151" t="str">
        <f t="shared" si="968"/>
        <v/>
      </c>
      <c r="T2151" t="str">
        <f t="shared" si="969"/>
        <v/>
      </c>
      <c r="U2151" t="str">
        <f t="shared" si="970"/>
        <v/>
      </c>
      <c r="V2151" t="str">
        <f t="shared" si="971"/>
        <v/>
      </c>
      <c r="W2151" t="str">
        <f t="shared" si="972"/>
        <v/>
      </c>
      <c r="X2151" t="str">
        <f t="shared" si="973"/>
        <v/>
      </c>
      <c r="Y2151" t="str">
        <f t="shared" si="974"/>
        <v/>
      </c>
      <c r="Z2151" t="str">
        <f t="shared" si="975"/>
        <v/>
      </c>
      <c r="AA2151" t="str">
        <f t="shared" si="976"/>
        <v/>
      </c>
      <c r="AB2151" t="str">
        <f t="shared" si="977"/>
        <v/>
      </c>
      <c r="AC2151" t="str">
        <f t="shared" si="978"/>
        <v/>
      </c>
      <c r="AD2151" t="str">
        <f t="shared" si="979"/>
        <v/>
      </c>
      <c r="AE2151" t="str">
        <f t="shared" si="980"/>
        <v/>
      </c>
      <c r="AF2151" t="str">
        <f t="shared" si="981"/>
        <v/>
      </c>
      <c r="AG2151" t="str">
        <f t="shared" si="982"/>
        <v/>
      </c>
      <c r="AH2151" t="str">
        <f t="shared" si="983"/>
        <v/>
      </c>
      <c r="AI2151" t="str">
        <f t="shared" si="984"/>
        <v/>
      </c>
      <c r="AJ2151" t="str">
        <f t="shared" si="985"/>
        <v/>
      </c>
      <c r="AK2151" t="str">
        <f t="shared" si="986"/>
        <v/>
      </c>
      <c r="AL2151" t="str">
        <f t="shared" si="987"/>
        <v/>
      </c>
      <c r="AM2151" t="str">
        <f t="shared" si="988"/>
        <v/>
      </c>
    </row>
    <row r="2152" spans="1:39">
      <c r="A2152" t="s">
        <v>28</v>
      </c>
      <c r="C2152" t="s">
        <v>1</v>
      </c>
      <c r="D2152" t="s">
        <v>1766</v>
      </c>
      <c r="E2152" t="s">
        <v>3</v>
      </c>
      <c r="G2152">
        <v>200</v>
      </c>
      <c r="H2152">
        <v>14430</v>
      </c>
      <c r="I2152" t="s">
        <v>1</v>
      </c>
      <c r="J2152" t="s">
        <v>33</v>
      </c>
      <c r="K2152" t="str">
        <f t="shared" si="960"/>
        <v/>
      </c>
      <c r="L2152" t="str">
        <f t="shared" si="961"/>
        <v/>
      </c>
      <c r="M2152" t="str">
        <f t="shared" si="962"/>
        <v/>
      </c>
      <c r="N2152" t="str">
        <f t="shared" si="963"/>
        <v>Bot</v>
      </c>
      <c r="O2152" t="str">
        <f t="shared" si="964"/>
        <v>Googlebot/2</v>
      </c>
      <c r="P2152" t="str">
        <f t="shared" si="965"/>
        <v>Visiteur</v>
      </c>
      <c r="Q2152" t="str">
        <f t="shared" si="966"/>
        <v/>
      </c>
      <c r="R2152" t="str">
        <f t="shared" si="967"/>
        <v/>
      </c>
      <c r="S2152" t="str">
        <f t="shared" si="968"/>
        <v/>
      </c>
      <c r="T2152" t="str">
        <f t="shared" si="969"/>
        <v/>
      </c>
      <c r="U2152" t="str">
        <f t="shared" si="970"/>
        <v/>
      </c>
      <c r="V2152" t="str">
        <f t="shared" si="971"/>
        <v/>
      </c>
      <c r="W2152" t="str">
        <f t="shared" si="972"/>
        <v/>
      </c>
      <c r="X2152" t="str">
        <f t="shared" si="973"/>
        <v/>
      </c>
      <c r="Y2152" t="str">
        <f t="shared" si="974"/>
        <v/>
      </c>
      <c r="Z2152" t="str">
        <f t="shared" si="975"/>
        <v/>
      </c>
      <c r="AA2152" t="str">
        <f t="shared" si="976"/>
        <v/>
      </c>
      <c r="AB2152" t="str">
        <f t="shared" si="977"/>
        <v>Googlebot/2</v>
      </c>
      <c r="AC2152" t="str">
        <f t="shared" si="978"/>
        <v/>
      </c>
      <c r="AD2152" t="str">
        <f t="shared" si="979"/>
        <v/>
      </c>
      <c r="AE2152" t="str">
        <f t="shared" si="980"/>
        <v/>
      </c>
      <c r="AF2152" t="str">
        <f t="shared" si="981"/>
        <v/>
      </c>
      <c r="AG2152" t="str">
        <f t="shared" si="982"/>
        <v/>
      </c>
      <c r="AH2152" t="str">
        <f t="shared" si="983"/>
        <v/>
      </c>
      <c r="AI2152" t="str">
        <f t="shared" si="984"/>
        <v/>
      </c>
      <c r="AJ2152" t="str">
        <f t="shared" si="985"/>
        <v/>
      </c>
      <c r="AK2152" t="str">
        <f t="shared" si="986"/>
        <v/>
      </c>
      <c r="AL2152" t="str">
        <f t="shared" si="987"/>
        <v/>
      </c>
      <c r="AM2152" t="str">
        <f t="shared" si="988"/>
        <v/>
      </c>
    </row>
    <row r="2153" spans="1:39">
      <c r="A2153" t="s">
        <v>78</v>
      </c>
      <c r="C2153" t="s">
        <v>1</v>
      </c>
      <c r="D2153" t="s">
        <v>1767</v>
      </c>
      <c r="E2153" t="s">
        <v>3</v>
      </c>
      <c r="G2153">
        <v>200</v>
      </c>
      <c r="H2153">
        <v>1890</v>
      </c>
      <c r="I2153" t="s">
        <v>1</v>
      </c>
      <c r="J2153" t="s">
        <v>80</v>
      </c>
      <c r="K2153" t="str">
        <f t="shared" si="960"/>
        <v/>
      </c>
      <c r="L2153" t="str">
        <f t="shared" si="961"/>
        <v/>
      </c>
      <c r="M2153" t="str">
        <f t="shared" si="962"/>
        <v/>
      </c>
      <c r="N2153" t="str">
        <f t="shared" si="963"/>
        <v>Visiteur</v>
      </c>
      <c r="O2153" t="str">
        <f t="shared" si="964"/>
        <v>Moz</v>
      </c>
      <c r="P2153" t="str">
        <f t="shared" si="965"/>
        <v>Visiteur</v>
      </c>
      <c r="Q2153" t="str">
        <f t="shared" si="966"/>
        <v/>
      </c>
      <c r="R2153" t="str">
        <f t="shared" si="967"/>
        <v/>
      </c>
      <c r="S2153" t="str">
        <f t="shared" si="968"/>
        <v/>
      </c>
      <c r="T2153" t="str">
        <f t="shared" si="969"/>
        <v/>
      </c>
      <c r="U2153" t="str">
        <f t="shared" si="970"/>
        <v/>
      </c>
      <c r="V2153" t="str">
        <f t="shared" si="971"/>
        <v>Moz</v>
      </c>
      <c r="W2153" t="str">
        <f t="shared" si="972"/>
        <v/>
      </c>
      <c r="X2153" t="str">
        <f t="shared" si="973"/>
        <v/>
      </c>
      <c r="Y2153" t="str">
        <f t="shared" si="974"/>
        <v/>
      </c>
      <c r="Z2153" t="str">
        <f t="shared" si="975"/>
        <v/>
      </c>
      <c r="AA2153" t="str">
        <f t="shared" si="976"/>
        <v/>
      </c>
      <c r="AB2153" t="str">
        <f t="shared" si="977"/>
        <v/>
      </c>
      <c r="AC2153" t="str">
        <f t="shared" si="978"/>
        <v/>
      </c>
      <c r="AD2153" t="str">
        <f t="shared" si="979"/>
        <v/>
      </c>
      <c r="AE2153" t="str">
        <f t="shared" si="980"/>
        <v/>
      </c>
      <c r="AF2153" t="str">
        <f t="shared" si="981"/>
        <v/>
      </c>
      <c r="AG2153" t="str">
        <f t="shared" si="982"/>
        <v/>
      </c>
      <c r="AH2153" t="str">
        <f t="shared" si="983"/>
        <v/>
      </c>
      <c r="AI2153" t="str">
        <f t="shared" si="984"/>
        <v/>
      </c>
      <c r="AJ2153" t="str">
        <f t="shared" si="985"/>
        <v/>
      </c>
      <c r="AK2153" t="str">
        <f t="shared" si="986"/>
        <v/>
      </c>
      <c r="AL2153" t="str">
        <f t="shared" si="987"/>
        <v/>
      </c>
      <c r="AM2153" t="str">
        <f t="shared" si="988"/>
        <v/>
      </c>
    </row>
    <row r="2154" spans="1:39">
      <c r="A2154" t="s">
        <v>68</v>
      </c>
      <c r="C2154" t="s">
        <v>1</v>
      </c>
      <c r="D2154" t="s">
        <v>1767</v>
      </c>
      <c r="E2154" t="s">
        <v>3</v>
      </c>
      <c r="G2154">
        <v>200</v>
      </c>
      <c r="H2154">
        <v>25</v>
      </c>
      <c r="I2154" t="s">
        <v>1</v>
      </c>
      <c r="J2154" t="s">
        <v>1768</v>
      </c>
      <c r="K2154" t="str">
        <f t="shared" si="960"/>
        <v/>
      </c>
      <c r="L2154" t="str">
        <f t="shared" si="961"/>
        <v/>
      </c>
      <c r="M2154" t="str">
        <f t="shared" si="962"/>
        <v/>
      </c>
      <c r="N2154" t="str">
        <f t="shared" si="963"/>
        <v>Bot</v>
      </c>
      <c r="O2154" t="str">
        <f t="shared" si="964"/>
        <v/>
      </c>
      <c r="P2154" t="str">
        <f t="shared" si="965"/>
        <v>Visiteur</v>
      </c>
      <c r="Q2154" t="str">
        <f t="shared" si="966"/>
        <v/>
      </c>
      <c r="R2154" t="str">
        <f t="shared" si="967"/>
        <v/>
      </c>
      <c r="S2154" t="str">
        <f t="shared" si="968"/>
        <v/>
      </c>
      <c r="T2154" t="str">
        <f t="shared" si="969"/>
        <v/>
      </c>
      <c r="U2154" t="str">
        <f t="shared" si="970"/>
        <v/>
      </c>
      <c r="V2154" t="str">
        <f t="shared" si="971"/>
        <v/>
      </c>
      <c r="W2154" t="str">
        <f t="shared" si="972"/>
        <v/>
      </c>
      <c r="X2154" t="str">
        <f t="shared" si="973"/>
        <v/>
      </c>
      <c r="Y2154" t="str">
        <f t="shared" si="974"/>
        <v/>
      </c>
      <c r="Z2154" t="str">
        <f t="shared" si="975"/>
        <v/>
      </c>
      <c r="AA2154" t="str">
        <f t="shared" si="976"/>
        <v/>
      </c>
      <c r="AB2154" t="str">
        <f t="shared" si="977"/>
        <v/>
      </c>
      <c r="AC2154" t="str">
        <f t="shared" si="978"/>
        <v/>
      </c>
      <c r="AD2154" t="str">
        <f t="shared" si="979"/>
        <v/>
      </c>
      <c r="AE2154" t="str">
        <f t="shared" si="980"/>
        <v/>
      </c>
      <c r="AF2154" t="str">
        <f t="shared" si="981"/>
        <v/>
      </c>
      <c r="AG2154" t="str">
        <f t="shared" si="982"/>
        <v/>
      </c>
      <c r="AH2154" t="str">
        <f t="shared" si="983"/>
        <v/>
      </c>
      <c r="AI2154" t="str">
        <f t="shared" si="984"/>
        <v/>
      </c>
      <c r="AJ2154" t="str">
        <f t="shared" si="985"/>
        <v/>
      </c>
      <c r="AK2154" t="str">
        <f t="shared" si="986"/>
        <v/>
      </c>
      <c r="AL2154" t="str">
        <f t="shared" si="987"/>
        <v/>
      </c>
      <c r="AM2154" t="str">
        <f t="shared" si="988"/>
        <v/>
      </c>
    </row>
    <row r="2155" spans="1:39">
      <c r="A2155" t="s">
        <v>31</v>
      </c>
      <c r="C2155" t="s">
        <v>1</v>
      </c>
      <c r="D2155" t="s">
        <v>1769</v>
      </c>
      <c r="E2155" t="s">
        <v>3</v>
      </c>
      <c r="G2155">
        <v>200</v>
      </c>
      <c r="H2155">
        <v>543</v>
      </c>
      <c r="I2155" t="s">
        <v>1</v>
      </c>
      <c r="J2155" t="s">
        <v>33</v>
      </c>
      <c r="K2155" t="str">
        <f t="shared" si="960"/>
        <v/>
      </c>
      <c r="L2155" t="str">
        <f t="shared" si="961"/>
        <v/>
      </c>
      <c r="M2155" t="str">
        <f t="shared" si="962"/>
        <v/>
      </c>
      <c r="N2155" t="str">
        <f t="shared" si="963"/>
        <v>Bot</v>
      </c>
      <c r="O2155" t="str">
        <f t="shared" si="964"/>
        <v>Googlebot/2</v>
      </c>
      <c r="P2155" t="str">
        <f t="shared" si="965"/>
        <v>Visiteur</v>
      </c>
      <c r="Q2155" t="str">
        <f t="shared" si="966"/>
        <v/>
      </c>
      <c r="R2155" t="str">
        <f t="shared" si="967"/>
        <v/>
      </c>
      <c r="S2155" t="str">
        <f t="shared" si="968"/>
        <v/>
      </c>
      <c r="T2155" t="str">
        <f t="shared" si="969"/>
        <v/>
      </c>
      <c r="U2155" t="str">
        <f t="shared" si="970"/>
        <v/>
      </c>
      <c r="V2155" t="str">
        <f t="shared" si="971"/>
        <v/>
      </c>
      <c r="W2155" t="str">
        <f t="shared" si="972"/>
        <v/>
      </c>
      <c r="X2155" t="str">
        <f t="shared" si="973"/>
        <v/>
      </c>
      <c r="Y2155" t="str">
        <f t="shared" si="974"/>
        <v/>
      </c>
      <c r="Z2155" t="str">
        <f t="shared" si="975"/>
        <v/>
      </c>
      <c r="AA2155" t="str">
        <f t="shared" si="976"/>
        <v/>
      </c>
      <c r="AB2155" t="str">
        <f t="shared" si="977"/>
        <v>Googlebot/2</v>
      </c>
      <c r="AC2155" t="str">
        <f t="shared" si="978"/>
        <v/>
      </c>
      <c r="AD2155" t="str">
        <f t="shared" si="979"/>
        <v/>
      </c>
      <c r="AE2155" t="str">
        <f t="shared" si="980"/>
        <v/>
      </c>
      <c r="AF2155" t="str">
        <f t="shared" si="981"/>
        <v/>
      </c>
      <c r="AG2155" t="str">
        <f t="shared" si="982"/>
        <v/>
      </c>
      <c r="AH2155" t="str">
        <f t="shared" si="983"/>
        <v/>
      </c>
      <c r="AI2155" t="str">
        <f t="shared" si="984"/>
        <v/>
      </c>
      <c r="AJ2155" t="str">
        <f t="shared" si="985"/>
        <v/>
      </c>
      <c r="AK2155" t="str">
        <f t="shared" si="986"/>
        <v/>
      </c>
      <c r="AL2155" t="str">
        <f t="shared" si="987"/>
        <v/>
      </c>
      <c r="AM2155" t="str">
        <f t="shared" si="988"/>
        <v/>
      </c>
    </row>
    <row r="2156" spans="1:39">
      <c r="A2156" t="s">
        <v>28</v>
      </c>
      <c r="C2156" t="s">
        <v>1</v>
      </c>
      <c r="D2156" t="s">
        <v>1770</v>
      </c>
      <c r="E2156" t="s">
        <v>3</v>
      </c>
      <c r="G2156">
        <v>200</v>
      </c>
      <c r="H2156">
        <v>663</v>
      </c>
      <c r="I2156" t="s">
        <v>1</v>
      </c>
      <c r="J2156" t="s">
        <v>33</v>
      </c>
      <c r="K2156" t="str">
        <f t="shared" si="960"/>
        <v/>
      </c>
      <c r="L2156" t="str">
        <f t="shared" si="961"/>
        <v/>
      </c>
      <c r="M2156" t="str">
        <f t="shared" si="962"/>
        <v/>
      </c>
      <c r="N2156" t="str">
        <f t="shared" si="963"/>
        <v>Bot</v>
      </c>
      <c r="O2156" t="str">
        <f t="shared" si="964"/>
        <v>Googlebot/2</v>
      </c>
      <c r="P2156" t="str">
        <f t="shared" si="965"/>
        <v>Visiteur</v>
      </c>
      <c r="Q2156" t="str">
        <f t="shared" si="966"/>
        <v/>
      </c>
      <c r="R2156" t="str">
        <f t="shared" si="967"/>
        <v/>
      </c>
      <c r="S2156" t="str">
        <f t="shared" si="968"/>
        <v/>
      </c>
      <c r="T2156" t="str">
        <f t="shared" si="969"/>
        <v/>
      </c>
      <c r="U2156" t="str">
        <f t="shared" si="970"/>
        <v/>
      </c>
      <c r="V2156" t="str">
        <f t="shared" si="971"/>
        <v/>
      </c>
      <c r="W2156" t="str">
        <f t="shared" si="972"/>
        <v/>
      </c>
      <c r="X2156" t="str">
        <f t="shared" si="973"/>
        <v/>
      </c>
      <c r="Y2156" t="str">
        <f t="shared" si="974"/>
        <v/>
      </c>
      <c r="Z2156" t="str">
        <f t="shared" si="975"/>
        <v/>
      </c>
      <c r="AA2156" t="str">
        <f t="shared" si="976"/>
        <v/>
      </c>
      <c r="AB2156" t="str">
        <f t="shared" si="977"/>
        <v>Googlebot/2</v>
      </c>
      <c r="AC2156" t="str">
        <f t="shared" si="978"/>
        <v/>
      </c>
      <c r="AD2156" t="str">
        <f t="shared" si="979"/>
        <v/>
      </c>
      <c r="AE2156" t="str">
        <f t="shared" si="980"/>
        <v/>
      </c>
      <c r="AF2156" t="str">
        <f t="shared" si="981"/>
        <v/>
      </c>
      <c r="AG2156" t="str">
        <f t="shared" si="982"/>
        <v/>
      </c>
      <c r="AH2156" t="str">
        <f t="shared" si="983"/>
        <v/>
      </c>
      <c r="AI2156" t="str">
        <f t="shared" si="984"/>
        <v/>
      </c>
      <c r="AJ2156" t="str">
        <f t="shared" si="985"/>
        <v/>
      </c>
      <c r="AK2156" t="str">
        <f t="shared" si="986"/>
        <v/>
      </c>
      <c r="AL2156" t="str">
        <f t="shared" si="987"/>
        <v/>
      </c>
      <c r="AM2156" t="str">
        <f t="shared" si="988"/>
        <v/>
      </c>
    </row>
    <row r="2157" spans="1:39">
      <c r="A2157" t="s">
        <v>28</v>
      </c>
      <c r="C2157" t="s">
        <v>1</v>
      </c>
      <c r="D2157" t="s">
        <v>1771</v>
      </c>
      <c r="E2157" t="s">
        <v>3</v>
      </c>
      <c r="G2157">
        <v>301</v>
      </c>
      <c r="H2157" t="s">
        <v>1</v>
      </c>
      <c r="I2157" t="s">
        <v>1</v>
      </c>
      <c r="J2157" t="s">
        <v>84</v>
      </c>
      <c r="K2157" t="str">
        <f t="shared" si="960"/>
        <v/>
      </c>
      <c r="L2157" t="str">
        <f t="shared" si="961"/>
        <v/>
      </c>
      <c r="M2157" t="str">
        <f t="shared" si="962"/>
        <v/>
      </c>
      <c r="N2157" t="str">
        <f t="shared" si="963"/>
        <v>Visiteur</v>
      </c>
      <c r="O2157" t="str">
        <f t="shared" si="964"/>
        <v>GooglebotGooglebot/2</v>
      </c>
      <c r="P2157" t="str">
        <f t="shared" si="965"/>
        <v>Googlebot</v>
      </c>
      <c r="Q2157" t="str">
        <f t="shared" si="966"/>
        <v/>
      </c>
      <c r="R2157" t="str">
        <f t="shared" si="967"/>
        <v>Googlebot</v>
      </c>
      <c r="S2157" t="str">
        <f t="shared" si="968"/>
        <v/>
      </c>
      <c r="T2157" t="str">
        <f t="shared" si="969"/>
        <v/>
      </c>
      <c r="U2157" t="str">
        <f t="shared" si="970"/>
        <v/>
      </c>
      <c r="V2157" t="str">
        <f t="shared" si="971"/>
        <v/>
      </c>
      <c r="W2157" t="str">
        <f t="shared" si="972"/>
        <v/>
      </c>
      <c r="X2157" t="str">
        <f t="shared" si="973"/>
        <v/>
      </c>
      <c r="Y2157" t="str">
        <f t="shared" si="974"/>
        <v/>
      </c>
      <c r="Z2157" t="str">
        <f t="shared" si="975"/>
        <v/>
      </c>
      <c r="AA2157" t="str">
        <f t="shared" si="976"/>
        <v/>
      </c>
      <c r="AB2157" t="str">
        <f t="shared" si="977"/>
        <v>Googlebot/2</v>
      </c>
      <c r="AC2157" t="str">
        <f t="shared" si="978"/>
        <v/>
      </c>
      <c r="AD2157" t="str">
        <f t="shared" si="979"/>
        <v/>
      </c>
      <c r="AE2157" t="str">
        <f t="shared" si="980"/>
        <v/>
      </c>
      <c r="AF2157" t="str">
        <f t="shared" si="981"/>
        <v/>
      </c>
      <c r="AG2157" t="str">
        <f t="shared" si="982"/>
        <v/>
      </c>
      <c r="AH2157" t="str">
        <f t="shared" si="983"/>
        <v/>
      </c>
      <c r="AI2157" t="str">
        <f t="shared" si="984"/>
        <v/>
      </c>
      <c r="AJ2157" t="str">
        <f t="shared" si="985"/>
        <v/>
      </c>
      <c r="AK2157" t="str">
        <f t="shared" si="986"/>
        <v/>
      </c>
      <c r="AL2157" t="str">
        <f t="shared" si="987"/>
        <v/>
      </c>
      <c r="AM2157" t="str">
        <f t="shared" si="988"/>
        <v/>
      </c>
    </row>
    <row r="2158" spans="1:39">
      <c r="A2158" t="s">
        <v>68</v>
      </c>
      <c r="C2158" t="s">
        <v>1</v>
      </c>
      <c r="D2158" t="s">
        <v>1772</v>
      </c>
      <c r="E2158" t="s">
        <v>3</v>
      </c>
      <c r="G2158">
        <v>200</v>
      </c>
      <c r="H2158">
        <v>25</v>
      </c>
      <c r="I2158" t="s">
        <v>1773</v>
      </c>
      <c r="J2158" t="s">
        <v>1774</v>
      </c>
      <c r="K2158" t="str">
        <f t="shared" si="960"/>
        <v/>
      </c>
      <c r="L2158" t="str">
        <f t="shared" si="961"/>
        <v/>
      </c>
      <c r="M2158" t="str">
        <f t="shared" si="962"/>
        <v/>
      </c>
      <c r="N2158" t="str">
        <f t="shared" si="963"/>
        <v>Bot</v>
      </c>
      <c r="O2158" t="str">
        <f t="shared" si="964"/>
        <v/>
      </c>
      <c r="P2158" t="str">
        <f t="shared" si="965"/>
        <v>Visiteur</v>
      </c>
      <c r="Q2158" t="str">
        <f t="shared" si="966"/>
        <v/>
      </c>
      <c r="R2158" t="str">
        <f t="shared" si="967"/>
        <v/>
      </c>
      <c r="S2158" t="str">
        <f t="shared" si="968"/>
        <v/>
      </c>
      <c r="T2158" t="str">
        <f t="shared" si="969"/>
        <v/>
      </c>
      <c r="U2158" t="str">
        <f t="shared" si="970"/>
        <v/>
      </c>
      <c r="V2158" t="str">
        <f t="shared" si="971"/>
        <v/>
      </c>
      <c r="W2158" t="str">
        <f t="shared" si="972"/>
        <v/>
      </c>
      <c r="X2158" t="str">
        <f t="shared" si="973"/>
        <v/>
      </c>
      <c r="Y2158" t="str">
        <f t="shared" si="974"/>
        <v/>
      </c>
      <c r="Z2158" t="str">
        <f t="shared" si="975"/>
        <v/>
      </c>
      <c r="AA2158" t="str">
        <f t="shared" si="976"/>
        <v/>
      </c>
      <c r="AB2158" t="str">
        <f t="shared" si="977"/>
        <v/>
      </c>
      <c r="AC2158" t="str">
        <f t="shared" si="978"/>
        <v/>
      </c>
      <c r="AD2158" t="str">
        <f t="shared" si="979"/>
        <v/>
      </c>
      <c r="AE2158" t="str">
        <f t="shared" si="980"/>
        <v/>
      </c>
      <c r="AF2158" t="str">
        <f t="shared" si="981"/>
        <v/>
      </c>
      <c r="AG2158" t="str">
        <f t="shared" si="982"/>
        <v/>
      </c>
      <c r="AH2158" t="str">
        <f t="shared" si="983"/>
        <v/>
      </c>
      <c r="AI2158" t="str">
        <f t="shared" si="984"/>
        <v/>
      </c>
      <c r="AJ2158" t="str">
        <f t="shared" si="985"/>
        <v/>
      </c>
      <c r="AK2158" t="str">
        <f t="shared" si="986"/>
        <v/>
      </c>
      <c r="AL2158" t="str">
        <f t="shared" si="987"/>
        <v/>
      </c>
      <c r="AM2158" t="str">
        <f t="shared" si="988"/>
        <v/>
      </c>
    </row>
    <row r="2159" spans="1:39">
      <c r="A2159" t="s">
        <v>28</v>
      </c>
      <c r="C2159" t="s">
        <v>1</v>
      </c>
      <c r="D2159" t="s">
        <v>1775</v>
      </c>
      <c r="E2159" t="s">
        <v>3</v>
      </c>
      <c r="G2159">
        <v>301</v>
      </c>
      <c r="H2159">
        <v>234</v>
      </c>
      <c r="I2159" t="s">
        <v>1</v>
      </c>
      <c r="J2159" t="s">
        <v>84</v>
      </c>
      <c r="K2159" t="str">
        <f t="shared" si="960"/>
        <v/>
      </c>
      <c r="L2159" t="str">
        <f t="shared" si="961"/>
        <v/>
      </c>
      <c r="M2159" t="str">
        <f t="shared" si="962"/>
        <v/>
      </c>
      <c r="N2159" t="str">
        <f t="shared" si="963"/>
        <v>Bot</v>
      </c>
      <c r="O2159" t="str">
        <f t="shared" si="964"/>
        <v>GooglebotGooglebot/2</v>
      </c>
      <c r="P2159" t="str">
        <f t="shared" si="965"/>
        <v>Googlebot</v>
      </c>
      <c r="Q2159" t="str">
        <f t="shared" si="966"/>
        <v/>
      </c>
      <c r="R2159" t="str">
        <f t="shared" si="967"/>
        <v>Googlebot</v>
      </c>
      <c r="S2159" t="str">
        <f t="shared" si="968"/>
        <v/>
      </c>
      <c r="T2159" t="str">
        <f t="shared" si="969"/>
        <v/>
      </c>
      <c r="U2159" t="str">
        <f t="shared" si="970"/>
        <v/>
      </c>
      <c r="V2159" t="str">
        <f t="shared" si="971"/>
        <v/>
      </c>
      <c r="W2159" t="str">
        <f t="shared" si="972"/>
        <v/>
      </c>
      <c r="X2159" t="str">
        <f t="shared" si="973"/>
        <v/>
      </c>
      <c r="Y2159" t="str">
        <f t="shared" si="974"/>
        <v/>
      </c>
      <c r="Z2159" t="str">
        <f t="shared" si="975"/>
        <v/>
      </c>
      <c r="AA2159" t="str">
        <f t="shared" si="976"/>
        <v/>
      </c>
      <c r="AB2159" t="str">
        <f t="shared" si="977"/>
        <v>Googlebot/2</v>
      </c>
      <c r="AC2159" t="str">
        <f t="shared" si="978"/>
        <v/>
      </c>
      <c r="AD2159" t="str">
        <f t="shared" si="979"/>
        <v/>
      </c>
      <c r="AE2159" t="str">
        <f t="shared" si="980"/>
        <v/>
      </c>
      <c r="AF2159" t="str">
        <f t="shared" si="981"/>
        <v/>
      </c>
      <c r="AG2159" t="str">
        <f t="shared" si="982"/>
        <v/>
      </c>
      <c r="AH2159" t="str">
        <f t="shared" si="983"/>
        <v/>
      </c>
      <c r="AI2159" t="str">
        <f t="shared" si="984"/>
        <v/>
      </c>
      <c r="AJ2159" t="str">
        <f t="shared" si="985"/>
        <v/>
      </c>
      <c r="AK2159" t="str">
        <f t="shared" si="986"/>
        <v/>
      </c>
      <c r="AL2159" t="str">
        <f t="shared" si="987"/>
        <v/>
      </c>
      <c r="AM2159" t="str">
        <f t="shared" si="988"/>
        <v/>
      </c>
    </row>
    <row r="2160" spans="1:39">
      <c r="A2160" t="s">
        <v>28</v>
      </c>
      <c r="C2160" t="s">
        <v>1</v>
      </c>
      <c r="D2160" t="s">
        <v>1776</v>
      </c>
      <c r="E2160" t="s">
        <v>3</v>
      </c>
      <c r="G2160">
        <v>200</v>
      </c>
      <c r="H2160">
        <v>16922</v>
      </c>
      <c r="I2160" t="s">
        <v>1</v>
      </c>
      <c r="J2160" t="s">
        <v>84</v>
      </c>
      <c r="K2160" t="str">
        <f t="shared" si="960"/>
        <v/>
      </c>
      <c r="L2160" t="str">
        <f t="shared" si="961"/>
        <v/>
      </c>
      <c r="M2160" t="str">
        <f t="shared" si="962"/>
        <v/>
      </c>
      <c r="N2160" t="str">
        <f t="shared" si="963"/>
        <v>Bot</v>
      </c>
      <c r="O2160" t="str">
        <f t="shared" si="964"/>
        <v>GooglebotGooglebot/2</v>
      </c>
      <c r="P2160" t="str">
        <f t="shared" si="965"/>
        <v>Googlebot</v>
      </c>
      <c r="Q2160" t="str">
        <f t="shared" si="966"/>
        <v/>
      </c>
      <c r="R2160" t="str">
        <f t="shared" si="967"/>
        <v>Googlebot</v>
      </c>
      <c r="S2160" t="str">
        <f t="shared" si="968"/>
        <v/>
      </c>
      <c r="T2160" t="str">
        <f t="shared" si="969"/>
        <v/>
      </c>
      <c r="U2160" t="str">
        <f t="shared" si="970"/>
        <v/>
      </c>
      <c r="V2160" t="str">
        <f t="shared" si="971"/>
        <v/>
      </c>
      <c r="W2160" t="str">
        <f t="shared" si="972"/>
        <v/>
      </c>
      <c r="X2160" t="str">
        <f t="shared" si="973"/>
        <v/>
      </c>
      <c r="Y2160" t="str">
        <f t="shared" si="974"/>
        <v/>
      </c>
      <c r="Z2160" t="str">
        <f t="shared" si="975"/>
        <v/>
      </c>
      <c r="AA2160" t="str">
        <f t="shared" si="976"/>
        <v/>
      </c>
      <c r="AB2160" t="str">
        <f t="shared" si="977"/>
        <v>Googlebot/2</v>
      </c>
      <c r="AC2160" t="str">
        <f t="shared" si="978"/>
        <v/>
      </c>
      <c r="AD2160" t="str">
        <f t="shared" si="979"/>
        <v/>
      </c>
      <c r="AE2160" t="str">
        <f t="shared" si="980"/>
        <v/>
      </c>
      <c r="AF2160" t="str">
        <f t="shared" si="981"/>
        <v/>
      </c>
      <c r="AG2160" t="str">
        <f t="shared" si="982"/>
        <v/>
      </c>
      <c r="AH2160" t="str">
        <f t="shared" si="983"/>
        <v/>
      </c>
      <c r="AI2160" t="str">
        <f t="shared" si="984"/>
        <v/>
      </c>
      <c r="AJ2160" t="str">
        <f t="shared" si="985"/>
        <v/>
      </c>
      <c r="AK2160" t="str">
        <f t="shared" si="986"/>
        <v/>
      </c>
      <c r="AL2160" t="str">
        <f t="shared" si="987"/>
        <v/>
      </c>
      <c r="AM2160" t="str">
        <f t="shared" si="988"/>
        <v/>
      </c>
    </row>
    <row r="2161" spans="1:39">
      <c r="A2161" t="s">
        <v>31</v>
      </c>
      <c r="C2161" t="s">
        <v>1</v>
      </c>
      <c r="D2161" t="s">
        <v>1777</v>
      </c>
      <c r="E2161" t="s">
        <v>3</v>
      </c>
      <c r="G2161">
        <v>404</v>
      </c>
      <c r="H2161">
        <v>56351</v>
      </c>
      <c r="I2161" t="s">
        <v>727</v>
      </c>
      <c r="J2161" t="s">
        <v>84</v>
      </c>
      <c r="K2161" t="str">
        <f t="shared" si="960"/>
        <v/>
      </c>
      <c r="L2161" t="str">
        <f t="shared" si="961"/>
        <v/>
      </c>
      <c r="M2161" t="str">
        <f t="shared" si="962"/>
        <v/>
      </c>
      <c r="N2161" t="str">
        <f t="shared" si="963"/>
        <v>Bot</v>
      </c>
      <c r="O2161" t="str">
        <f t="shared" si="964"/>
        <v>GooglebotGooglebot/2</v>
      </c>
      <c r="P2161" t="str">
        <f t="shared" si="965"/>
        <v>Googlebot</v>
      </c>
      <c r="Q2161" t="str">
        <f t="shared" si="966"/>
        <v/>
      </c>
      <c r="R2161" t="str">
        <f t="shared" si="967"/>
        <v>Googlebot</v>
      </c>
      <c r="S2161" t="str">
        <f t="shared" si="968"/>
        <v/>
      </c>
      <c r="T2161" t="str">
        <f t="shared" si="969"/>
        <v/>
      </c>
      <c r="U2161" t="str">
        <f t="shared" si="970"/>
        <v/>
      </c>
      <c r="V2161" t="str">
        <f t="shared" si="971"/>
        <v/>
      </c>
      <c r="W2161" t="str">
        <f t="shared" si="972"/>
        <v/>
      </c>
      <c r="X2161" t="str">
        <f t="shared" si="973"/>
        <v/>
      </c>
      <c r="Y2161" t="str">
        <f t="shared" si="974"/>
        <v/>
      </c>
      <c r="Z2161" t="str">
        <f t="shared" si="975"/>
        <v/>
      </c>
      <c r="AA2161" t="str">
        <f t="shared" si="976"/>
        <v/>
      </c>
      <c r="AB2161" t="str">
        <f t="shared" si="977"/>
        <v>Googlebot/2</v>
      </c>
      <c r="AC2161" t="str">
        <f t="shared" si="978"/>
        <v/>
      </c>
      <c r="AD2161" t="str">
        <f t="shared" si="979"/>
        <v/>
      </c>
      <c r="AE2161" t="str">
        <f t="shared" si="980"/>
        <v/>
      </c>
      <c r="AF2161" t="str">
        <f t="shared" si="981"/>
        <v/>
      </c>
      <c r="AG2161" t="str">
        <f t="shared" si="982"/>
        <v/>
      </c>
      <c r="AH2161" t="str">
        <f t="shared" si="983"/>
        <v/>
      </c>
      <c r="AI2161" t="str">
        <f t="shared" si="984"/>
        <v/>
      </c>
      <c r="AJ2161" t="str">
        <f t="shared" si="985"/>
        <v/>
      </c>
      <c r="AK2161" t="str">
        <f t="shared" si="986"/>
        <v/>
      </c>
      <c r="AL2161" t="str">
        <f t="shared" si="987"/>
        <v/>
      </c>
      <c r="AM2161" t="str">
        <f t="shared" si="988"/>
        <v/>
      </c>
    </row>
    <row r="2162" spans="1:39">
      <c r="A2162" t="s">
        <v>31</v>
      </c>
      <c r="C2162" t="s">
        <v>1</v>
      </c>
      <c r="D2162" t="s">
        <v>1778</v>
      </c>
      <c r="E2162" t="s">
        <v>3</v>
      </c>
      <c r="G2162">
        <v>404</v>
      </c>
      <c r="H2162">
        <v>56303</v>
      </c>
      <c r="I2162" t="s">
        <v>727</v>
      </c>
      <c r="J2162" t="s">
        <v>84</v>
      </c>
      <c r="K2162" t="str">
        <f t="shared" si="960"/>
        <v/>
      </c>
      <c r="L2162" t="str">
        <f t="shared" si="961"/>
        <v/>
      </c>
      <c r="M2162" t="str">
        <f t="shared" si="962"/>
        <v/>
      </c>
      <c r="N2162" t="str">
        <f t="shared" si="963"/>
        <v>Bot</v>
      </c>
      <c r="O2162" t="str">
        <f t="shared" si="964"/>
        <v>GooglebotGooglebot/2</v>
      </c>
      <c r="P2162" t="str">
        <f t="shared" si="965"/>
        <v>Googlebot</v>
      </c>
      <c r="Q2162" t="str">
        <f t="shared" si="966"/>
        <v/>
      </c>
      <c r="R2162" t="str">
        <f t="shared" si="967"/>
        <v>Googlebot</v>
      </c>
      <c r="S2162" t="str">
        <f t="shared" si="968"/>
        <v/>
      </c>
      <c r="T2162" t="str">
        <f t="shared" si="969"/>
        <v/>
      </c>
      <c r="U2162" t="str">
        <f t="shared" si="970"/>
        <v/>
      </c>
      <c r="V2162" t="str">
        <f t="shared" si="971"/>
        <v/>
      </c>
      <c r="W2162" t="str">
        <f t="shared" si="972"/>
        <v/>
      </c>
      <c r="X2162" t="str">
        <f t="shared" si="973"/>
        <v/>
      </c>
      <c r="Y2162" t="str">
        <f t="shared" si="974"/>
        <v/>
      </c>
      <c r="Z2162" t="str">
        <f t="shared" si="975"/>
        <v/>
      </c>
      <c r="AA2162" t="str">
        <f t="shared" si="976"/>
        <v/>
      </c>
      <c r="AB2162" t="str">
        <f t="shared" si="977"/>
        <v>Googlebot/2</v>
      </c>
      <c r="AC2162" t="str">
        <f t="shared" si="978"/>
        <v/>
      </c>
      <c r="AD2162" t="str">
        <f t="shared" si="979"/>
        <v/>
      </c>
      <c r="AE2162" t="str">
        <f t="shared" si="980"/>
        <v/>
      </c>
      <c r="AF2162" t="str">
        <f t="shared" si="981"/>
        <v/>
      </c>
      <c r="AG2162" t="str">
        <f t="shared" si="982"/>
        <v/>
      </c>
      <c r="AH2162" t="str">
        <f t="shared" si="983"/>
        <v/>
      </c>
      <c r="AI2162" t="str">
        <f t="shared" si="984"/>
        <v/>
      </c>
      <c r="AJ2162" t="str">
        <f t="shared" si="985"/>
        <v/>
      </c>
      <c r="AK2162" t="str">
        <f t="shared" si="986"/>
        <v/>
      </c>
      <c r="AL2162" t="str">
        <f t="shared" si="987"/>
        <v/>
      </c>
      <c r="AM2162" t="str">
        <f t="shared" si="988"/>
        <v/>
      </c>
    </row>
    <row r="2163" spans="1:39">
      <c r="A2163" t="s">
        <v>815</v>
      </c>
      <c r="C2163" t="s">
        <v>1</v>
      </c>
      <c r="D2163" t="s">
        <v>1779</v>
      </c>
      <c r="E2163" t="s">
        <v>3</v>
      </c>
      <c r="G2163">
        <v>200</v>
      </c>
      <c r="H2163">
        <v>543</v>
      </c>
      <c r="I2163" t="s">
        <v>1</v>
      </c>
      <c r="J2163" t="s">
        <v>814</v>
      </c>
      <c r="K2163" t="str">
        <f t="shared" si="960"/>
        <v/>
      </c>
      <c r="L2163" t="str">
        <f t="shared" si="961"/>
        <v/>
      </c>
      <c r="M2163" t="str">
        <f t="shared" si="962"/>
        <v/>
      </c>
      <c r="N2163" t="str">
        <f t="shared" si="963"/>
        <v>Bot</v>
      </c>
      <c r="O2163" t="str">
        <f t="shared" si="964"/>
        <v>SemrushBot</v>
      </c>
      <c r="P2163" t="str">
        <f t="shared" si="965"/>
        <v>Visiteur</v>
      </c>
      <c r="Q2163" t="str">
        <f t="shared" si="966"/>
        <v/>
      </c>
      <c r="R2163" t="str">
        <f t="shared" si="967"/>
        <v/>
      </c>
      <c r="S2163" t="str">
        <f t="shared" si="968"/>
        <v/>
      </c>
      <c r="T2163" t="str">
        <f t="shared" si="969"/>
        <v/>
      </c>
      <c r="U2163" t="str">
        <f t="shared" si="970"/>
        <v/>
      </c>
      <c r="V2163" t="str">
        <f t="shared" si="971"/>
        <v/>
      </c>
      <c r="W2163" t="str">
        <f t="shared" si="972"/>
        <v/>
      </c>
      <c r="X2163" t="str">
        <f t="shared" si="973"/>
        <v/>
      </c>
      <c r="Y2163" t="str">
        <f t="shared" si="974"/>
        <v/>
      </c>
      <c r="Z2163" t="str">
        <f t="shared" si="975"/>
        <v/>
      </c>
      <c r="AA2163" t="str">
        <f t="shared" si="976"/>
        <v>SemrushBot</v>
      </c>
      <c r="AB2163" t="str">
        <f t="shared" si="977"/>
        <v/>
      </c>
      <c r="AC2163" t="str">
        <f t="shared" si="978"/>
        <v/>
      </c>
      <c r="AD2163" t="str">
        <f t="shared" si="979"/>
        <v/>
      </c>
      <c r="AE2163" t="str">
        <f t="shared" si="980"/>
        <v/>
      </c>
      <c r="AF2163" t="str">
        <f t="shared" si="981"/>
        <v/>
      </c>
      <c r="AG2163" t="str">
        <f t="shared" si="982"/>
        <v/>
      </c>
      <c r="AH2163" t="str">
        <f t="shared" si="983"/>
        <v/>
      </c>
      <c r="AI2163" t="str">
        <f t="shared" si="984"/>
        <v/>
      </c>
      <c r="AJ2163" t="str">
        <f t="shared" si="985"/>
        <v/>
      </c>
      <c r="AK2163" t="str">
        <f t="shared" si="986"/>
        <v/>
      </c>
      <c r="AL2163" t="str">
        <f t="shared" si="987"/>
        <v/>
      </c>
      <c r="AM2163" t="str">
        <f t="shared" si="988"/>
        <v/>
      </c>
    </row>
    <row r="2164" spans="1:39">
      <c r="A2164" t="s">
        <v>812</v>
      </c>
      <c r="C2164" t="s">
        <v>1</v>
      </c>
      <c r="D2164" t="s">
        <v>1780</v>
      </c>
      <c r="E2164" t="s">
        <v>3</v>
      </c>
      <c r="G2164">
        <v>200</v>
      </c>
      <c r="H2164">
        <v>11426</v>
      </c>
      <c r="I2164" t="s">
        <v>1</v>
      </c>
      <c r="J2164" t="s">
        <v>814</v>
      </c>
      <c r="K2164" t="str">
        <f t="shared" si="960"/>
        <v/>
      </c>
      <c r="L2164" t="str">
        <f t="shared" si="961"/>
        <v/>
      </c>
      <c r="M2164" t="str">
        <f t="shared" si="962"/>
        <v/>
      </c>
      <c r="N2164" t="str">
        <f t="shared" si="963"/>
        <v>Visiteur</v>
      </c>
      <c r="O2164" t="str">
        <f t="shared" si="964"/>
        <v>SemrushBot</v>
      </c>
      <c r="P2164" t="str">
        <f t="shared" si="965"/>
        <v>Visiteur</v>
      </c>
      <c r="Q2164" t="str">
        <f t="shared" si="966"/>
        <v/>
      </c>
      <c r="R2164" t="str">
        <f t="shared" si="967"/>
        <v/>
      </c>
      <c r="S2164" t="str">
        <f t="shared" si="968"/>
        <v/>
      </c>
      <c r="T2164" t="str">
        <f t="shared" si="969"/>
        <v/>
      </c>
      <c r="U2164" t="str">
        <f t="shared" si="970"/>
        <v/>
      </c>
      <c r="V2164" t="str">
        <f t="shared" si="971"/>
        <v/>
      </c>
      <c r="W2164" t="str">
        <f t="shared" si="972"/>
        <v/>
      </c>
      <c r="X2164" t="str">
        <f t="shared" si="973"/>
        <v/>
      </c>
      <c r="Y2164" t="str">
        <f t="shared" si="974"/>
        <v/>
      </c>
      <c r="Z2164" t="str">
        <f t="shared" si="975"/>
        <v/>
      </c>
      <c r="AA2164" t="str">
        <f t="shared" si="976"/>
        <v>SemrushBot</v>
      </c>
      <c r="AB2164" t="str">
        <f t="shared" si="977"/>
        <v/>
      </c>
      <c r="AC2164" t="str">
        <f t="shared" si="978"/>
        <v/>
      </c>
      <c r="AD2164" t="str">
        <f t="shared" si="979"/>
        <v/>
      </c>
      <c r="AE2164" t="str">
        <f t="shared" si="980"/>
        <v/>
      </c>
      <c r="AF2164" t="str">
        <f t="shared" si="981"/>
        <v/>
      </c>
      <c r="AG2164" t="str">
        <f t="shared" si="982"/>
        <v/>
      </c>
      <c r="AH2164" t="str">
        <f t="shared" si="983"/>
        <v/>
      </c>
      <c r="AI2164" t="str">
        <f t="shared" si="984"/>
        <v/>
      </c>
      <c r="AJ2164" t="str">
        <f t="shared" si="985"/>
        <v/>
      </c>
      <c r="AK2164" t="str">
        <f t="shared" si="986"/>
        <v/>
      </c>
      <c r="AL2164" t="str">
        <f t="shared" si="987"/>
        <v/>
      </c>
      <c r="AM2164" t="str">
        <f t="shared" si="988"/>
        <v/>
      </c>
    </row>
    <row r="2165" spans="1:39">
      <c r="A2165" t="s">
        <v>39</v>
      </c>
      <c r="C2165" t="s">
        <v>1</v>
      </c>
      <c r="D2165" t="s">
        <v>1781</v>
      </c>
      <c r="E2165" t="s">
        <v>3</v>
      </c>
      <c r="G2165">
        <v>200</v>
      </c>
      <c r="H2165">
        <v>55135</v>
      </c>
      <c r="I2165" t="s">
        <v>1</v>
      </c>
      <c r="J2165" t="s">
        <v>41</v>
      </c>
      <c r="K2165" t="str">
        <f t="shared" si="960"/>
        <v/>
      </c>
      <c r="L2165" t="str">
        <f t="shared" si="961"/>
        <v/>
      </c>
      <c r="M2165" t="str">
        <f t="shared" si="962"/>
        <v/>
      </c>
      <c r="N2165" t="str">
        <f t="shared" si="963"/>
        <v>Bot</v>
      </c>
      <c r="O2165" t="str">
        <f t="shared" si="964"/>
        <v>Hellocoton</v>
      </c>
      <c r="P2165" t="str">
        <f t="shared" si="965"/>
        <v>Visiteur</v>
      </c>
      <c r="Q2165" t="str">
        <f t="shared" si="966"/>
        <v/>
      </c>
      <c r="R2165" t="str">
        <f t="shared" si="967"/>
        <v/>
      </c>
      <c r="S2165" t="str">
        <f t="shared" si="968"/>
        <v/>
      </c>
      <c r="T2165" t="str">
        <f t="shared" si="969"/>
        <v/>
      </c>
      <c r="U2165" t="str">
        <f t="shared" si="970"/>
        <v/>
      </c>
      <c r="V2165" t="str">
        <f t="shared" si="971"/>
        <v/>
      </c>
      <c r="W2165" t="str">
        <f t="shared" si="972"/>
        <v/>
      </c>
      <c r="X2165" t="str">
        <f t="shared" si="973"/>
        <v/>
      </c>
      <c r="Y2165" t="str">
        <f t="shared" si="974"/>
        <v/>
      </c>
      <c r="Z2165" t="str">
        <f t="shared" si="975"/>
        <v/>
      </c>
      <c r="AA2165" t="str">
        <f t="shared" si="976"/>
        <v/>
      </c>
      <c r="AB2165" t="str">
        <f t="shared" si="977"/>
        <v/>
      </c>
      <c r="AC2165" t="str">
        <f t="shared" si="978"/>
        <v/>
      </c>
      <c r="AD2165" t="str">
        <f t="shared" si="979"/>
        <v/>
      </c>
      <c r="AE2165" t="str">
        <f t="shared" si="980"/>
        <v/>
      </c>
      <c r="AF2165" t="str">
        <f t="shared" si="981"/>
        <v/>
      </c>
      <c r="AG2165" t="str">
        <f t="shared" si="982"/>
        <v/>
      </c>
      <c r="AH2165" t="str">
        <f t="shared" si="983"/>
        <v>Hellocoton</v>
      </c>
      <c r="AI2165" t="str">
        <f t="shared" si="984"/>
        <v/>
      </c>
      <c r="AJ2165" t="str">
        <f t="shared" si="985"/>
        <v/>
      </c>
      <c r="AK2165" t="str">
        <f t="shared" si="986"/>
        <v/>
      </c>
      <c r="AL2165" t="str">
        <f t="shared" si="987"/>
        <v/>
      </c>
      <c r="AM2165" t="str">
        <f t="shared" si="988"/>
        <v/>
      </c>
    </row>
    <row r="2166" spans="1:39">
      <c r="A2166" t="s">
        <v>28</v>
      </c>
      <c r="C2166" t="s">
        <v>1</v>
      </c>
      <c r="D2166" t="s">
        <v>1782</v>
      </c>
      <c r="E2166" t="s">
        <v>3</v>
      </c>
      <c r="G2166">
        <v>200</v>
      </c>
      <c r="H2166">
        <v>536</v>
      </c>
      <c r="I2166" t="s">
        <v>1</v>
      </c>
      <c r="J2166" t="s">
        <v>33</v>
      </c>
      <c r="K2166" t="str">
        <f t="shared" si="960"/>
        <v/>
      </c>
      <c r="L2166" t="str">
        <f t="shared" si="961"/>
        <v/>
      </c>
      <c r="M2166" t="str">
        <f t="shared" si="962"/>
        <v/>
      </c>
      <c r="N2166" t="str">
        <f t="shared" si="963"/>
        <v>Bot</v>
      </c>
      <c r="O2166" t="str">
        <f t="shared" si="964"/>
        <v>Googlebot/2</v>
      </c>
      <c r="P2166" t="str">
        <f t="shared" si="965"/>
        <v>Visiteur</v>
      </c>
      <c r="Q2166" t="str">
        <f t="shared" si="966"/>
        <v/>
      </c>
      <c r="R2166" t="str">
        <f t="shared" si="967"/>
        <v/>
      </c>
      <c r="S2166" t="str">
        <f t="shared" si="968"/>
        <v/>
      </c>
      <c r="T2166" t="str">
        <f t="shared" si="969"/>
        <v/>
      </c>
      <c r="U2166" t="str">
        <f t="shared" si="970"/>
        <v/>
      </c>
      <c r="V2166" t="str">
        <f t="shared" si="971"/>
        <v/>
      </c>
      <c r="W2166" t="str">
        <f t="shared" si="972"/>
        <v/>
      </c>
      <c r="X2166" t="str">
        <f t="shared" si="973"/>
        <v/>
      </c>
      <c r="Y2166" t="str">
        <f t="shared" si="974"/>
        <v/>
      </c>
      <c r="Z2166" t="str">
        <f t="shared" si="975"/>
        <v/>
      </c>
      <c r="AA2166" t="str">
        <f t="shared" si="976"/>
        <v/>
      </c>
      <c r="AB2166" t="str">
        <f t="shared" si="977"/>
        <v>Googlebot/2</v>
      </c>
      <c r="AC2166" t="str">
        <f t="shared" si="978"/>
        <v/>
      </c>
      <c r="AD2166" t="str">
        <f t="shared" si="979"/>
        <v/>
      </c>
      <c r="AE2166" t="str">
        <f t="shared" si="980"/>
        <v/>
      </c>
      <c r="AF2166" t="str">
        <f t="shared" si="981"/>
        <v/>
      </c>
      <c r="AG2166" t="str">
        <f t="shared" si="982"/>
        <v/>
      </c>
      <c r="AH2166" t="str">
        <f t="shared" si="983"/>
        <v/>
      </c>
      <c r="AI2166" t="str">
        <f t="shared" si="984"/>
        <v/>
      </c>
      <c r="AJ2166" t="str">
        <f t="shared" si="985"/>
        <v/>
      </c>
      <c r="AK2166" t="str">
        <f t="shared" si="986"/>
        <v/>
      </c>
      <c r="AL2166" t="str">
        <f t="shared" si="987"/>
        <v/>
      </c>
      <c r="AM2166" t="str">
        <f t="shared" si="988"/>
        <v/>
      </c>
    </row>
    <row r="2167" spans="1:39">
      <c r="A2167" t="s">
        <v>28</v>
      </c>
      <c r="C2167" t="s">
        <v>1</v>
      </c>
      <c r="D2167" t="s">
        <v>1783</v>
      </c>
      <c r="E2167" t="s">
        <v>3</v>
      </c>
      <c r="G2167">
        <v>200</v>
      </c>
      <c r="H2167">
        <v>10951</v>
      </c>
      <c r="I2167" t="s">
        <v>1</v>
      </c>
      <c r="J2167" t="s">
        <v>84</v>
      </c>
      <c r="K2167" t="str">
        <f t="shared" si="960"/>
        <v/>
      </c>
      <c r="L2167" t="str">
        <f t="shared" si="961"/>
        <v/>
      </c>
      <c r="M2167" t="str">
        <f t="shared" si="962"/>
        <v/>
      </c>
      <c r="N2167" t="str">
        <f t="shared" si="963"/>
        <v>Bot</v>
      </c>
      <c r="O2167" t="str">
        <f t="shared" si="964"/>
        <v>GooglebotGooglebot/2</v>
      </c>
      <c r="P2167" t="str">
        <f t="shared" si="965"/>
        <v>Googlebot</v>
      </c>
      <c r="Q2167" t="str">
        <f t="shared" si="966"/>
        <v/>
      </c>
      <c r="R2167" t="str">
        <f t="shared" si="967"/>
        <v>Googlebot</v>
      </c>
      <c r="S2167" t="str">
        <f t="shared" si="968"/>
        <v/>
      </c>
      <c r="T2167" t="str">
        <f t="shared" si="969"/>
        <v/>
      </c>
      <c r="U2167" t="str">
        <f t="shared" si="970"/>
        <v/>
      </c>
      <c r="V2167" t="str">
        <f t="shared" si="971"/>
        <v/>
      </c>
      <c r="W2167" t="str">
        <f t="shared" si="972"/>
        <v/>
      </c>
      <c r="X2167" t="str">
        <f t="shared" si="973"/>
        <v/>
      </c>
      <c r="Y2167" t="str">
        <f t="shared" si="974"/>
        <v/>
      </c>
      <c r="Z2167" t="str">
        <f t="shared" si="975"/>
        <v/>
      </c>
      <c r="AA2167" t="str">
        <f t="shared" si="976"/>
        <v/>
      </c>
      <c r="AB2167" t="str">
        <f t="shared" si="977"/>
        <v>Googlebot/2</v>
      </c>
      <c r="AC2167" t="str">
        <f t="shared" si="978"/>
        <v/>
      </c>
      <c r="AD2167" t="str">
        <f t="shared" si="979"/>
        <v/>
      </c>
      <c r="AE2167" t="str">
        <f t="shared" si="980"/>
        <v/>
      </c>
      <c r="AF2167" t="str">
        <f t="shared" si="981"/>
        <v/>
      </c>
      <c r="AG2167" t="str">
        <f t="shared" si="982"/>
        <v/>
      </c>
      <c r="AH2167" t="str">
        <f t="shared" si="983"/>
        <v/>
      </c>
      <c r="AI2167" t="str">
        <f t="shared" si="984"/>
        <v/>
      </c>
      <c r="AJ2167" t="str">
        <f t="shared" si="985"/>
        <v/>
      </c>
      <c r="AK2167" t="str">
        <f t="shared" si="986"/>
        <v/>
      </c>
      <c r="AL2167" t="str">
        <f t="shared" si="987"/>
        <v/>
      </c>
      <c r="AM2167" t="str">
        <f t="shared" si="988"/>
        <v/>
      </c>
    </row>
    <row r="2168" spans="1:39">
      <c r="A2168" t="s">
        <v>28</v>
      </c>
      <c r="C2168" t="s">
        <v>1</v>
      </c>
      <c r="D2168" t="s">
        <v>1784</v>
      </c>
      <c r="E2168" t="s">
        <v>3</v>
      </c>
      <c r="G2168">
        <v>404</v>
      </c>
      <c r="H2168">
        <v>56264</v>
      </c>
      <c r="I2168" t="s">
        <v>1785</v>
      </c>
      <c r="J2168" t="s">
        <v>84</v>
      </c>
      <c r="K2168" t="str">
        <f t="shared" si="960"/>
        <v/>
      </c>
      <c r="L2168" t="str">
        <f t="shared" si="961"/>
        <v/>
      </c>
      <c r="M2168" t="str">
        <f t="shared" si="962"/>
        <v/>
      </c>
      <c r="N2168" t="str">
        <f t="shared" si="963"/>
        <v>Bot</v>
      </c>
      <c r="O2168" t="str">
        <f t="shared" si="964"/>
        <v>GooglebotGooglebot/2</v>
      </c>
      <c r="P2168" t="str">
        <f t="shared" si="965"/>
        <v>Googlebot</v>
      </c>
      <c r="Q2168" t="str">
        <f t="shared" si="966"/>
        <v/>
      </c>
      <c r="R2168" t="str">
        <f t="shared" si="967"/>
        <v>Googlebot</v>
      </c>
      <c r="S2168" t="str">
        <f t="shared" si="968"/>
        <v/>
      </c>
      <c r="T2168" t="str">
        <f t="shared" si="969"/>
        <v/>
      </c>
      <c r="U2168" t="str">
        <f t="shared" si="970"/>
        <v/>
      </c>
      <c r="V2168" t="str">
        <f t="shared" si="971"/>
        <v/>
      </c>
      <c r="W2168" t="str">
        <f t="shared" si="972"/>
        <v/>
      </c>
      <c r="X2168" t="str">
        <f t="shared" si="973"/>
        <v/>
      </c>
      <c r="Y2168" t="str">
        <f t="shared" si="974"/>
        <v/>
      </c>
      <c r="Z2168" t="str">
        <f t="shared" si="975"/>
        <v/>
      </c>
      <c r="AA2168" t="str">
        <f t="shared" si="976"/>
        <v/>
      </c>
      <c r="AB2168" t="str">
        <f t="shared" si="977"/>
        <v>Googlebot/2</v>
      </c>
      <c r="AC2168" t="str">
        <f t="shared" si="978"/>
        <v/>
      </c>
      <c r="AD2168" t="str">
        <f t="shared" si="979"/>
        <v/>
      </c>
      <c r="AE2168" t="str">
        <f t="shared" si="980"/>
        <v/>
      </c>
      <c r="AF2168" t="str">
        <f t="shared" si="981"/>
        <v/>
      </c>
      <c r="AG2168" t="str">
        <f t="shared" si="982"/>
        <v/>
      </c>
      <c r="AH2168" t="str">
        <f t="shared" si="983"/>
        <v/>
      </c>
      <c r="AI2168" t="str">
        <f t="shared" si="984"/>
        <v/>
      </c>
      <c r="AJ2168" t="str">
        <f t="shared" si="985"/>
        <v/>
      </c>
      <c r="AK2168" t="str">
        <f t="shared" si="986"/>
        <v/>
      </c>
      <c r="AL2168" t="str">
        <f t="shared" si="987"/>
        <v/>
      </c>
      <c r="AM2168" t="str">
        <f t="shared" si="988"/>
        <v/>
      </c>
    </row>
    <row r="2169" spans="1:39">
      <c r="A2169" t="s">
        <v>28</v>
      </c>
      <c r="C2169" t="s">
        <v>1</v>
      </c>
      <c r="D2169" t="s">
        <v>1786</v>
      </c>
      <c r="E2169" t="s">
        <v>3</v>
      </c>
      <c r="G2169">
        <v>404</v>
      </c>
      <c r="H2169">
        <v>56312</v>
      </c>
      <c r="I2169" t="s">
        <v>1785</v>
      </c>
      <c r="J2169" t="s">
        <v>84</v>
      </c>
      <c r="K2169" t="str">
        <f t="shared" si="960"/>
        <v/>
      </c>
      <c r="L2169" t="str">
        <f t="shared" si="961"/>
        <v/>
      </c>
      <c r="M2169" t="str">
        <f t="shared" si="962"/>
        <v/>
      </c>
      <c r="N2169" t="str">
        <f t="shared" si="963"/>
        <v>Bot</v>
      </c>
      <c r="O2169" t="str">
        <f t="shared" si="964"/>
        <v>GooglebotGooglebot/2</v>
      </c>
      <c r="P2169" t="str">
        <f t="shared" si="965"/>
        <v>Googlebot</v>
      </c>
      <c r="Q2169" t="str">
        <f t="shared" si="966"/>
        <v/>
      </c>
      <c r="R2169" t="str">
        <f t="shared" si="967"/>
        <v>Googlebot</v>
      </c>
      <c r="S2169" t="str">
        <f t="shared" si="968"/>
        <v/>
      </c>
      <c r="T2169" t="str">
        <f t="shared" si="969"/>
        <v/>
      </c>
      <c r="U2169" t="str">
        <f t="shared" si="970"/>
        <v/>
      </c>
      <c r="V2169" t="str">
        <f t="shared" si="971"/>
        <v/>
      </c>
      <c r="W2169" t="str">
        <f t="shared" si="972"/>
        <v/>
      </c>
      <c r="X2169" t="str">
        <f t="shared" si="973"/>
        <v/>
      </c>
      <c r="Y2169" t="str">
        <f t="shared" si="974"/>
        <v/>
      </c>
      <c r="Z2169" t="str">
        <f t="shared" si="975"/>
        <v/>
      </c>
      <c r="AA2169" t="str">
        <f t="shared" si="976"/>
        <v/>
      </c>
      <c r="AB2169" t="str">
        <f t="shared" si="977"/>
        <v>Googlebot/2</v>
      </c>
      <c r="AC2169" t="str">
        <f t="shared" si="978"/>
        <v/>
      </c>
      <c r="AD2169" t="str">
        <f t="shared" si="979"/>
        <v/>
      </c>
      <c r="AE2169" t="str">
        <f t="shared" si="980"/>
        <v/>
      </c>
      <c r="AF2169" t="str">
        <f t="shared" si="981"/>
        <v/>
      </c>
      <c r="AG2169" t="str">
        <f t="shared" si="982"/>
        <v/>
      </c>
      <c r="AH2169" t="str">
        <f t="shared" si="983"/>
        <v/>
      </c>
      <c r="AI2169" t="str">
        <f t="shared" si="984"/>
        <v/>
      </c>
      <c r="AJ2169" t="str">
        <f t="shared" si="985"/>
        <v/>
      </c>
      <c r="AK2169" t="str">
        <f t="shared" si="986"/>
        <v/>
      </c>
      <c r="AL2169" t="str">
        <f t="shared" si="987"/>
        <v/>
      </c>
      <c r="AM2169" t="str">
        <f t="shared" si="988"/>
        <v/>
      </c>
    </row>
    <row r="2170" spans="1:39">
      <c r="A2170" t="s">
        <v>28</v>
      </c>
      <c r="C2170" t="s">
        <v>1</v>
      </c>
      <c r="D2170" t="s">
        <v>1786</v>
      </c>
      <c r="E2170" t="s">
        <v>3</v>
      </c>
      <c r="G2170">
        <v>404</v>
      </c>
      <c r="H2170">
        <v>56254</v>
      </c>
      <c r="I2170" t="s">
        <v>1785</v>
      </c>
      <c r="J2170" t="s">
        <v>84</v>
      </c>
      <c r="K2170" t="str">
        <f t="shared" si="960"/>
        <v/>
      </c>
      <c r="L2170" t="str">
        <f t="shared" si="961"/>
        <v/>
      </c>
      <c r="M2170" t="str">
        <f t="shared" si="962"/>
        <v/>
      </c>
      <c r="N2170" t="str">
        <f t="shared" si="963"/>
        <v>Bot</v>
      </c>
      <c r="O2170" t="str">
        <f t="shared" si="964"/>
        <v>GooglebotGooglebot/2</v>
      </c>
      <c r="P2170" t="str">
        <f t="shared" si="965"/>
        <v>Googlebot</v>
      </c>
      <c r="Q2170" t="str">
        <f t="shared" si="966"/>
        <v/>
      </c>
      <c r="R2170" t="str">
        <f t="shared" si="967"/>
        <v>Googlebot</v>
      </c>
      <c r="S2170" t="str">
        <f t="shared" si="968"/>
        <v/>
      </c>
      <c r="T2170" t="str">
        <f t="shared" si="969"/>
        <v/>
      </c>
      <c r="U2170" t="str">
        <f t="shared" si="970"/>
        <v/>
      </c>
      <c r="V2170" t="str">
        <f t="shared" si="971"/>
        <v/>
      </c>
      <c r="W2170" t="str">
        <f t="shared" si="972"/>
        <v/>
      </c>
      <c r="X2170" t="str">
        <f t="shared" si="973"/>
        <v/>
      </c>
      <c r="Y2170" t="str">
        <f t="shared" si="974"/>
        <v/>
      </c>
      <c r="Z2170" t="str">
        <f t="shared" si="975"/>
        <v/>
      </c>
      <c r="AA2170" t="str">
        <f t="shared" si="976"/>
        <v/>
      </c>
      <c r="AB2170" t="str">
        <f t="shared" si="977"/>
        <v>Googlebot/2</v>
      </c>
      <c r="AC2170" t="str">
        <f t="shared" si="978"/>
        <v/>
      </c>
      <c r="AD2170" t="str">
        <f t="shared" si="979"/>
        <v/>
      </c>
      <c r="AE2170" t="str">
        <f t="shared" si="980"/>
        <v/>
      </c>
      <c r="AF2170" t="str">
        <f t="shared" si="981"/>
        <v/>
      </c>
      <c r="AG2170" t="str">
        <f t="shared" si="982"/>
        <v/>
      </c>
      <c r="AH2170" t="str">
        <f t="shared" si="983"/>
        <v/>
      </c>
      <c r="AI2170" t="str">
        <f t="shared" si="984"/>
        <v/>
      </c>
      <c r="AJ2170" t="str">
        <f t="shared" si="985"/>
        <v/>
      </c>
      <c r="AK2170" t="str">
        <f t="shared" si="986"/>
        <v/>
      </c>
      <c r="AL2170" t="str">
        <f t="shared" si="987"/>
        <v/>
      </c>
      <c r="AM2170" t="str">
        <f t="shared" si="988"/>
        <v/>
      </c>
    </row>
    <row r="2171" spans="1:39">
      <c r="A2171" t="s">
        <v>1259</v>
      </c>
      <c r="C2171" t="s">
        <v>1</v>
      </c>
      <c r="D2171" t="s">
        <v>1787</v>
      </c>
      <c r="E2171" t="s">
        <v>3</v>
      </c>
      <c r="G2171">
        <v>301</v>
      </c>
      <c r="H2171" t="s">
        <v>1</v>
      </c>
      <c r="I2171" t="s">
        <v>1</v>
      </c>
      <c r="J2171" t="s">
        <v>14</v>
      </c>
      <c r="K2171" t="str">
        <f t="shared" si="960"/>
        <v/>
      </c>
      <c r="L2171" t="str">
        <f t="shared" si="961"/>
        <v/>
      </c>
      <c r="M2171" t="str">
        <f t="shared" si="962"/>
        <v/>
      </c>
      <c r="N2171" t="str">
        <f t="shared" si="963"/>
        <v>Bot</v>
      </c>
      <c r="O2171" t="str">
        <f t="shared" si="964"/>
        <v>Bingbot</v>
      </c>
      <c r="P2171" t="str">
        <f t="shared" si="965"/>
        <v>Visiteur</v>
      </c>
      <c r="Q2171" t="str">
        <f t="shared" si="966"/>
        <v/>
      </c>
      <c r="R2171" t="str">
        <f t="shared" si="967"/>
        <v/>
      </c>
      <c r="S2171" t="str">
        <f t="shared" si="968"/>
        <v/>
      </c>
      <c r="T2171" t="str">
        <f t="shared" si="969"/>
        <v/>
      </c>
      <c r="U2171" t="str">
        <f t="shared" si="970"/>
        <v>Bingbot</v>
      </c>
      <c r="V2171" t="str">
        <f t="shared" si="971"/>
        <v/>
      </c>
      <c r="W2171" t="str">
        <f t="shared" si="972"/>
        <v/>
      </c>
      <c r="X2171" t="str">
        <f t="shared" si="973"/>
        <v/>
      </c>
      <c r="Y2171" t="str">
        <f t="shared" si="974"/>
        <v/>
      </c>
      <c r="Z2171" t="str">
        <f t="shared" si="975"/>
        <v/>
      </c>
      <c r="AA2171" t="str">
        <f t="shared" si="976"/>
        <v/>
      </c>
      <c r="AB2171" t="str">
        <f t="shared" si="977"/>
        <v/>
      </c>
      <c r="AC2171" t="str">
        <f t="shared" si="978"/>
        <v/>
      </c>
      <c r="AD2171" t="str">
        <f t="shared" si="979"/>
        <v/>
      </c>
      <c r="AE2171" t="str">
        <f t="shared" si="980"/>
        <v/>
      </c>
      <c r="AF2171" t="str">
        <f t="shared" si="981"/>
        <v/>
      </c>
      <c r="AG2171" t="str">
        <f t="shared" si="982"/>
        <v/>
      </c>
      <c r="AH2171" t="str">
        <f t="shared" si="983"/>
        <v/>
      </c>
      <c r="AI2171" t="str">
        <f t="shared" si="984"/>
        <v/>
      </c>
      <c r="AJ2171" t="str">
        <f t="shared" si="985"/>
        <v/>
      </c>
      <c r="AK2171" t="str">
        <f t="shared" si="986"/>
        <v/>
      </c>
      <c r="AL2171" t="str">
        <f t="shared" si="987"/>
        <v/>
      </c>
      <c r="AM2171" t="str">
        <f t="shared" si="988"/>
        <v/>
      </c>
    </row>
    <row r="2172" spans="1:39">
      <c r="A2172" t="s">
        <v>153</v>
      </c>
      <c r="C2172" t="s">
        <v>1</v>
      </c>
      <c r="D2172" t="s">
        <v>1788</v>
      </c>
      <c r="E2172" t="s">
        <v>3</v>
      </c>
      <c r="G2172">
        <v>200</v>
      </c>
      <c r="H2172">
        <v>1890</v>
      </c>
      <c r="I2172" t="s">
        <v>1</v>
      </c>
      <c r="J2172" t="s">
        <v>114</v>
      </c>
      <c r="K2172" t="str">
        <f t="shared" si="960"/>
        <v/>
      </c>
      <c r="L2172" t="str">
        <f t="shared" si="961"/>
        <v/>
      </c>
      <c r="M2172" t="str">
        <f t="shared" si="962"/>
        <v/>
      </c>
      <c r="N2172" t="str">
        <f t="shared" si="963"/>
        <v>Bot</v>
      </c>
      <c r="O2172" t="str">
        <f t="shared" si="964"/>
        <v>Yandex</v>
      </c>
      <c r="P2172" t="str">
        <f t="shared" si="965"/>
        <v>YandexBot</v>
      </c>
      <c r="Q2172" t="str">
        <f t="shared" si="966"/>
        <v/>
      </c>
      <c r="R2172" t="str">
        <f t="shared" si="967"/>
        <v/>
      </c>
      <c r="S2172" t="str">
        <f t="shared" si="968"/>
        <v/>
      </c>
      <c r="T2172" t="str">
        <f t="shared" si="969"/>
        <v>Yandex</v>
      </c>
      <c r="U2172" t="str">
        <f t="shared" si="970"/>
        <v/>
      </c>
      <c r="V2172" t="str">
        <f t="shared" si="971"/>
        <v/>
      </c>
      <c r="W2172" t="str">
        <f t="shared" si="972"/>
        <v/>
      </c>
      <c r="X2172" t="str">
        <f t="shared" si="973"/>
        <v/>
      </c>
      <c r="Y2172" t="str">
        <f t="shared" si="974"/>
        <v/>
      </c>
      <c r="Z2172" t="str">
        <f t="shared" si="975"/>
        <v/>
      </c>
      <c r="AA2172" t="str">
        <f t="shared" si="976"/>
        <v/>
      </c>
      <c r="AB2172" t="str">
        <f t="shared" si="977"/>
        <v/>
      </c>
      <c r="AC2172" t="str">
        <f t="shared" si="978"/>
        <v/>
      </c>
      <c r="AD2172" t="str">
        <f t="shared" si="979"/>
        <v/>
      </c>
      <c r="AE2172" t="str">
        <f t="shared" si="980"/>
        <v/>
      </c>
      <c r="AF2172" t="str">
        <f t="shared" si="981"/>
        <v/>
      </c>
      <c r="AG2172" t="str">
        <f t="shared" si="982"/>
        <v/>
      </c>
      <c r="AH2172" t="str">
        <f t="shared" si="983"/>
        <v/>
      </c>
      <c r="AI2172" t="str">
        <f t="shared" si="984"/>
        <v/>
      </c>
      <c r="AJ2172" t="str">
        <f t="shared" si="985"/>
        <v/>
      </c>
      <c r="AK2172" t="str">
        <f t="shared" si="986"/>
        <v/>
      </c>
      <c r="AL2172" t="str">
        <f t="shared" si="987"/>
        <v/>
      </c>
      <c r="AM2172" t="str">
        <f t="shared" si="988"/>
        <v/>
      </c>
    </row>
    <row r="2173" spans="1:39">
      <c r="A2173" t="s">
        <v>153</v>
      </c>
      <c r="C2173" t="s">
        <v>1</v>
      </c>
      <c r="D2173" t="s">
        <v>1789</v>
      </c>
      <c r="E2173" t="s">
        <v>3</v>
      </c>
      <c r="G2173">
        <v>200</v>
      </c>
      <c r="H2173">
        <v>135005</v>
      </c>
      <c r="I2173" t="s">
        <v>1</v>
      </c>
      <c r="J2173" t="s">
        <v>114</v>
      </c>
      <c r="K2173" t="str">
        <f t="shared" si="960"/>
        <v/>
      </c>
      <c r="L2173" t="str">
        <f t="shared" si="961"/>
        <v/>
      </c>
      <c r="M2173" t="str">
        <f t="shared" si="962"/>
        <v/>
      </c>
      <c r="N2173" t="str">
        <f t="shared" si="963"/>
        <v>Bot</v>
      </c>
      <c r="O2173" t="str">
        <f t="shared" si="964"/>
        <v>Yandex</v>
      </c>
      <c r="P2173" t="str">
        <f t="shared" si="965"/>
        <v>YandexBot</v>
      </c>
      <c r="Q2173" t="str">
        <f t="shared" si="966"/>
        <v/>
      </c>
      <c r="R2173" t="str">
        <f t="shared" si="967"/>
        <v/>
      </c>
      <c r="S2173" t="str">
        <f t="shared" si="968"/>
        <v/>
      </c>
      <c r="T2173" t="str">
        <f t="shared" si="969"/>
        <v>Yandex</v>
      </c>
      <c r="U2173" t="str">
        <f t="shared" si="970"/>
        <v/>
      </c>
      <c r="V2173" t="str">
        <f t="shared" si="971"/>
        <v/>
      </c>
      <c r="W2173" t="str">
        <f t="shared" si="972"/>
        <v/>
      </c>
      <c r="X2173" t="str">
        <f t="shared" si="973"/>
        <v/>
      </c>
      <c r="Y2173" t="str">
        <f t="shared" si="974"/>
        <v/>
      </c>
      <c r="Z2173" t="str">
        <f t="shared" si="975"/>
        <v/>
      </c>
      <c r="AA2173" t="str">
        <f t="shared" si="976"/>
        <v/>
      </c>
      <c r="AB2173" t="str">
        <f t="shared" si="977"/>
        <v/>
      </c>
      <c r="AC2173" t="str">
        <f t="shared" si="978"/>
        <v/>
      </c>
      <c r="AD2173" t="str">
        <f t="shared" si="979"/>
        <v/>
      </c>
      <c r="AE2173" t="str">
        <f t="shared" si="980"/>
        <v/>
      </c>
      <c r="AF2173" t="str">
        <f t="shared" si="981"/>
        <v/>
      </c>
      <c r="AG2173" t="str">
        <f t="shared" si="982"/>
        <v/>
      </c>
      <c r="AH2173" t="str">
        <f t="shared" si="983"/>
        <v/>
      </c>
      <c r="AI2173" t="str">
        <f t="shared" si="984"/>
        <v/>
      </c>
      <c r="AJ2173" t="str">
        <f t="shared" si="985"/>
        <v/>
      </c>
      <c r="AK2173" t="str">
        <f t="shared" si="986"/>
        <v/>
      </c>
      <c r="AL2173" t="str">
        <f t="shared" si="987"/>
        <v/>
      </c>
      <c r="AM2173" t="str">
        <f t="shared" si="988"/>
        <v/>
      </c>
    </row>
    <row r="2174" spans="1:39">
      <c r="A2174" t="s">
        <v>28</v>
      </c>
      <c r="C2174" t="s">
        <v>1</v>
      </c>
      <c r="D2174" t="s">
        <v>1790</v>
      </c>
      <c r="E2174" t="s">
        <v>3</v>
      </c>
      <c r="G2174">
        <v>200</v>
      </c>
      <c r="H2174">
        <v>12316</v>
      </c>
      <c r="I2174" t="s">
        <v>1</v>
      </c>
      <c r="J2174" t="s">
        <v>84</v>
      </c>
      <c r="K2174" t="str">
        <f t="shared" si="960"/>
        <v/>
      </c>
      <c r="L2174" t="str">
        <f t="shared" si="961"/>
        <v/>
      </c>
      <c r="M2174" t="str">
        <f t="shared" si="962"/>
        <v/>
      </c>
      <c r="N2174" t="str">
        <f t="shared" si="963"/>
        <v>Bot</v>
      </c>
      <c r="O2174" t="str">
        <f t="shared" si="964"/>
        <v>GooglebotGooglebot/2</v>
      </c>
      <c r="P2174" t="str">
        <f t="shared" si="965"/>
        <v>Googlebot</v>
      </c>
      <c r="Q2174" t="str">
        <f t="shared" si="966"/>
        <v/>
      </c>
      <c r="R2174" t="str">
        <f t="shared" si="967"/>
        <v>Googlebot</v>
      </c>
      <c r="S2174" t="str">
        <f t="shared" si="968"/>
        <v/>
      </c>
      <c r="T2174" t="str">
        <f t="shared" si="969"/>
        <v/>
      </c>
      <c r="U2174" t="str">
        <f t="shared" si="970"/>
        <v/>
      </c>
      <c r="V2174" t="str">
        <f t="shared" si="971"/>
        <v/>
      </c>
      <c r="W2174" t="str">
        <f t="shared" si="972"/>
        <v/>
      </c>
      <c r="X2174" t="str">
        <f t="shared" si="973"/>
        <v/>
      </c>
      <c r="Y2174" t="str">
        <f t="shared" si="974"/>
        <v/>
      </c>
      <c r="Z2174" t="str">
        <f t="shared" si="975"/>
        <v/>
      </c>
      <c r="AA2174" t="str">
        <f t="shared" si="976"/>
        <v/>
      </c>
      <c r="AB2174" t="str">
        <f t="shared" si="977"/>
        <v>Googlebot/2</v>
      </c>
      <c r="AC2174" t="str">
        <f t="shared" si="978"/>
        <v/>
      </c>
      <c r="AD2174" t="str">
        <f t="shared" si="979"/>
        <v/>
      </c>
      <c r="AE2174" t="str">
        <f t="shared" si="980"/>
        <v/>
      </c>
      <c r="AF2174" t="str">
        <f t="shared" si="981"/>
        <v/>
      </c>
      <c r="AG2174" t="str">
        <f t="shared" si="982"/>
        <v/>
      </c>
      <c r="AH2174" t="str">
        <f t="shared" si="983"/>
        <v/>
      </c>
      <c r="AI2174" t="str">
        <f t="shared" si="984"/>
        <v/>
      </c>
      <c r="AJ2174" t="str">
        <f t="shared" si="985"/>
        <v/>
      </c>
      <c r="AK2174" t="str">
        <f t="shared" si="986"/>
        <v/>
      </c>
      <c r="AL2174" t="str">
        <f t="shared" si="987"/>
        <v/>
      </c>
      <c r="AM2174" t="str">
        <f t="shared" si="988"/>
        <v/>
      </c>
    </row>
    <row r="2175" spans="1:39">
      <c r="A2175" t="s">
        <v>28</v>
      </c>
      <c r="C2175" t="s">
        <v>1</v>
      </c>
      <c r="D2175" t="s">
        <v>1791</v>
      </c>
      <c r="E2175" t="s">
        <v>3</v>
      </c>
      <c r="G2175">
        <v>404</v>
      </c>
      <c r="H2175">
        <v>56250</v>
      </c>
      <c r="I2175" t="s">
        <v>1792</v>
      </c>
      <c r="J2175" t="s">
        <v>84</v>
      </c>
      <c r="K2175" t="str">
        <f t="shared" si="960"/>
        <v/>
      </c>
      <c r="L2175" t="str">
        <f t="shared" si="961"/>
        <v/>
      </c>
      <c r="M2175" t="str">
        <f t="shared" si="962"/>
        <v/>
      </c>
      <c r="N2175" t="str">
        <f t="shared" si="963"/>
        <v>Bot</v>
      </c>
      <c r="O2175" t="str">
        <f t="shared" si="964"/>
        <v>GooglebotGooglebot/2</v>
      </c>
      <c r="P2175" t="str">
        <f t="shared" si="965"/>
        <v>Googlebot</v>
      </c>
      <c r="Q2175" t="str">
        <f t="shared" si="966"/>
        <v/>
      </c>
      <c r="R2175" t="str">
        <f t="shared" si="967"/>
        <v>Googlebot</v>
      </c>
      <c r="S2175" t="str">
        <f t="shared" si="968"/>
        <v/>
      </c>
      <c r="T2175" t="str">
        <f t="shared" si="969"/>
        <v/>
      </c>
      <c r="U2175" t="str">
        <f t="shared" si="970"/>
        <v/>
      </c>
      <c r="V2175" t="str">
        <f t="shared" si="971"/>
        <v/>
      </c>
      <c r="W2175" t="str">
        <f t="shared" si="972"/>
        <v/>
      </c>
      <c r="X2175" t="str">
        <f t="shared" si="973"/>
        <v/>
      </c>
      <c r="Y2175" t="str">
        <f t="shared" si="974"/>
        <v/>
      </c>
      <c r="Z2175" t="str">
        <f t="shared" si="975"/>
        <v/>
      </c>
      <c r="AA2175" t="str">
        <f t="shared" si="976"/>
        <v/>
      </c>
      <c r="AB2175" t="str">
        <f t="shared" si="977"/>
        <v>Googlebot/2</v>
      </c>
      <c r="AC2175" t="str">
        <f t="shared" si="978"/>
        <v/>
      </c>
      <c r="AD2175" t="str">
        <f t="shared" si="979"/>
        <v/>
      </c>
      <c r="AE2175" t="str">
        <f t="shared" si="980"/>
        <v/>
      </c>
      <c r="AF2175" t="str">
        <f t="shared" si="981"/>
        <v/>
      </c>
      <c r="AG2175" t="str">
        <f t="shared" si="982"/>
        <v/>
      </c>
      <c r="AH2175" t="str">
        <f t="shared" si="983"/>
        <v/>
      </c>
      <c r="AI2175" t="str">
        <f t="shared" si="984"/>
        <v/>
      </c>
      <c r="AJ2175" t="str">
        <f t="shared" si="985"/>
        <v/>
      </c>
      <c r="AK2175" t="str">
        <f t="shared" si="986"/>
        <v/>
      </c>
      <c r="AL2175" t="str">
        <f t="shared" si="987"/>
        <v/>
      </c>
      <c r="AM2175" t="str">
        <f t="shared" si="988"/>
        <v/>
      </c>
    </row>
    <row r="2176" spans="1:39">
      <c r="A2176" t="s">
        <v>28</v>
      </c>
      <c r="C2176" t="s">
        <v>1</v>
      </c>
      <c r="D2176" t="s">
        <v>1793</v>
      </c>
      <c r="E2176" t="s">
        <v>3</v>
      </c>
      <c r="G2176">
        <v>404</v>
      </c>
      <c r="H2176">
        <v>56192</v>
      </c>
      <c r="I2176" t="s">
        <v>1792</v>
      </c>
      <c r="J2176" t="s">
        <v>84</v>
      </c>
      <c r="K2176" t="str">
        <f t="shared" si="960"/>
        <v/>
      </c>
      <c r="L2176" t="str">
        <f t="shared" si="961"/>
        <v/>
      </c>
      <c r="M2176" t="str">
        <f t="shared" si="962"/>
        <v/>
      </c>
      <c r="N2176" t="str">
        <f t="shared" si="963"/>
        <v>Bot</v>
      </c>
      <c r="O2176" t="str">
        <f t="shared" si="964"/>
        <v>GooglebotGooglebot/2</v>
      </c>
      <c r="P2176" t="str">
        <f t="shared" si="965"/>
        <v>Googlebot</v>
      </c>
      <c r="Q2176" t="str">
        <f t="shared" si="966"/>
        <v/>
      </c>
      <c r="R2176" t="str">
        <f t="shared" si="967"/>
        <v>Googlebot</v>
      </c>
      <c r="S2176" t="str">
        <f t="shared" si="968"/>
        <v/>
      </c>
      <c r="T2176" t="str">
        <f t="shared" si="969"/>
        <v/>
      </c>
      <c r="U2176" t="str">
        <f t="shared" si="970"/>
        <v/>
      </c>
      <c r="V2176" t="str">
        <f t="shared" si="971"/>
        <v/>
      </c>
      <c r="W2176" t="str">
        <f t="shared" si="972"/>
        <v/>
      </c>
      <c r="X2176" t="str">
        <f t="shared" si="973"/>
        <v/>
      </c>
      <c r="Y2176" t="str">
        <f t="shared" si="974"/>
        <v/>
      </c>
      <c r="Z2176" t="str">
        <f t="shared" si="975"/>
        <v/>
      </c>
      <c r="AA2176" t="str">
        <f t="shared" si="976"/>
        <v/>
      </c>
      <c r="AB2176" t="str">
        <f t="shared" si="977"/>
        <v>Googlebot/2</v>
      </c>
      <c r="AC2176" t="str">
        <f t="shared" si="978"/>
        <v/>
      </c>
      <c r="AD2176" t="str">
        <f t="shared" si="979"/>
        <v/>
      </c>
      <c r="AE2176" t="str">
        <f t="shared" si="980"/>
        <v/>
      </c>
      <c r="AF2176" t="str">
        <f t="shared" si="981"/>
        <v/>
      </c>
      <c r="AG2176" t="str">
        <f t="shared" si="982"/>
        <v/>
      </c>
      <c r="AH2176" t="str">
        <f t="shared" si="983"/>
        <v/>
      </c>
      <c r="AI2176" t="str">
        <f t="shared" si="984"/>
        <v/>
      </c>
      <c r="AJ2176" t="str">
        <f t="shared" si="985"/>
        <v/>
      </c>
      <c r="AK2176" t="str">
        <f t="shared" si="986"/>
        <v/>
      </c>
      <c r="AL2176" t="str">
        <f t="shared" si="987"/>
        <v/>
      </c>
      <c r="AM2176" t="str">
        <f t="shared" si="988"/>
        <v/>
      </c>
    </row>
    <row r="2177" spans="1:39">
      <c r="A2177" t="s">
        <v>28</v>
      </c>
      <c r="C2177" t="s">
        <v>1</v>
      </c>
      <c r="D2177" t="s">
        <v>1793</v>
      </c>
      <c r="E2177" t="s">
        <v>3</v>
      </c>
      <c r="G2177">
        <v>404</v>
      </c>
      <c r="H2177">
        <v>56202</v>
      </c>
      <c r="I2177" t="s">
        <v>1792</v>
      </c>
      <c r="J2177" t="s">
        <v>84</v>
      </c>
      <c r="K2177" t="str">
        <f t="shared" si="960"/>
        <v/>
      </c>
      <c r="L2177" t="str">
        <f t="shared" si="961"/>
        <v/>
      </c>
      <c r="M2177" t="str">
        <f t="shared" si="962"/>
        <v/>
      </c>
      <c r="N2177" t="str">
        <f t="shared" si="963"/>
        <v>Bot</v>
      </c>
      <c r="O2177" t="str">
        <f t="shared" si="964"/>
        <v>GooglebotGooglebot/2</v>
      </c>
      <c r="P2177" t="str">
        <f t="shared" si="965"/>
        <v>Googlebot</v>
      </c>
      <c r="Q2177" t="str">
        <f t="shared" si="966"/>
        <v/>
      </c>
      <c r="R2177" t="str">
        <f t="shared" si="967"/>
        <v>Googlebot</v>
      </c>
      <c r="S2177" t="str">
        <f t="shared" si="968"/>
        <v/>
      </c>
      <c r="T2177" t="str">
        <f t="shared" si="969"/>
        <v/>
      </c>
      <c r="U2177" t="str">
        <f t="shared" si="970"/>
        <v/>
      </c>
      <c r="V2177" t="str">
        <f t="shared" si="971"/>
        <v/>
      </c>
      <c r="W2177" t="str">
        <f t="shared" si="972"/>
        <v/>
      </c>
      <c r="X2177" t="str">
        <f t="shared" si="973"/>
        <v/>
      </c>
      <c r="Y2177" t="str">
        <f t="shared" si="974"/>
        <v/>
      </c>
      <c r="Z2177" t="str">
        <f t="shared" si="975"/>
        <v/>
      </c>
      <c r="AA2177" t="str">
        <f t="shared" si="976"/>
        <v/>
      </c>
      <c r="AB2177" t="str">
        <f t="shared" si="977"/>
        <v>Googlebot/2</v>
      </c>
      <c r="AC2177" t="str">
        <f t="shared" si="978"/>
        <v/>
      </c>
      <c r="AD2177" t="str">
        <f t="shared" si="979"/>
        <v/>
      </c>
      <c r="AE2177" t="str">
        <f t="shared" si="980"/>
        <v/>
      </c>
      <c r="AF2177" t="str">
        <f t="shared" si="981"/>
        <v/>
      </c>
      <c r="AG2177" t="str">
        <f t="shared" si="982"/>
        <v/>
      </c>
      <c r="AH2177" t="str">
        <f t="shared" si="983"/>
        <v/>
      </c>
      <c r="AI2177" t="str">
        <f t="shared" si="984"/>
        <v/>
      </c>
      <c r="AJ2177" t="str">
        <f t="shared" si="985"/>
        <v/>
      </c>
      <c r="AK2177" t="str">
        <f t="shared" si="986"/>
        <v/>
      </c>
      <c r="AL2177" t="str">
        <f t="shared" si="987"/>
        <v/>
      </c>
      <c r="AM2177" t="str">
        <f t="shared" si="988"/>
        <v/>
      </c>
    </row>
    <row r="2178" spans="1:39">
      <c r="A2178" t="s">
        <v>8</v>
      </c>
      <c r="C2178" t="s">
        <v>1</v>
      </c>
      <c r="D2178" t="s">
        <v>1794</v>
      </c>
      <c r="E2178" t="s">
        <v>3</v>
      </c>
      <c r="G2178">
        <v>301</v>
      </c>
      <c r="H2178" t="s">
        <v>1</v>
      </c>
      <c r="I2178" t="s">
        <v>1</v>
      </c>
      <c r="J2178" t="s">
        <v>7</v>
      </c>
      <c r="K2178" t="str">
        <f t="shared" si="960"/>
        <v/>
      </c>
      <c r="L2178" t="str">
        <f t="shared" si="961"/>
        <v/>
      </c>
      <c r="M2178" t="str">
        <f t="shared" si="962"/>
        <v/>
      </c>
      <c r="N2178" t="str">
        <f t="shared" si="963"/>
        <v>Bot</v>
      </c>
      <c r="O2178" t="str">
        <f t="shared" si="964"/>
        <v>Yandex</v>
      </c>
      <c r="P2178" t="str">
        <f t="shared" si="965"/>
        <v>YandexBot</v>
      </c>
      <c r="Q2178" t="str">
        <f t="shared" si="966"/>
        <v/>
      </c>
      <c r="R2178" t="str">
        <f t="shared" si="967"/>
        <v/>
      </c>
      <c r="S2178" t="str">
        <f t="shared" si="968"/>
        <v/>
      </c>
      <c r="T2178" t="str">
        <f t="shared" si="969"/>
        <v>Yandex</v>
      </c>
      <c r="U2178" t="str">
        <f t="shared" si="970"/>
        <v/>
      </c>
      <c r="V2178" t="str">
        <f t="shared" si="971"/>
        <v/>
      </c>
      <c r="W2178" t="str">
        <f t="shared" si="972"/>
        <v/>
      </c>
      <c r="X2178" t="str">
        <f t="shared" si="973"/>
        <v/>
      </c>
      <c r="Y2178" t="str">
        <f t="shared" si="974"/>
        <v/>
      </c>
      <c r="Z2178" t="str">
        <f t="shared" si="975"/>
        <v/>
      </c>
      <c r="AA2178" t="str">
        <f t="shared" si="976"/>
        <v/>
      </c>
      <c r="AB2178" t="str">
        <f t="shared" si="977"/>
        <v/>
      </c>
      <c r="AC2178" t="str">
        <f t="shared" si="978"/>
        <v/>
      </c>
      <c r="AD2178" t="str">
        <f t="shared" si="979"/>
        <v/>
      </c>
      <c r="AE2178" t="str">
        <f t="shared" si="980"/>
        <v/>
      </c>
      <c r="AF2178" t="str">
        <f t="shared" si="981"/>
        <v/>
      </c>
      <c r="AG2178" t="str">
        <f t="shared" si="982"/>
        <v/>
      </c>
      <c r="AH2178" t="str">
        <f t="shared" si="983"/>
        <v/>
      </c>
      <c r="AI2178" t="str">
        <f t="shared" si="984"/>
        <v/>
      </c>
      <c r="AJ2178" t="str">
        <f t="shared" si="985"/>
        <v/>
      </c>
      <c r="AK2178" t="str">
        <f t="shared" si="986"/>
        <v/>
      </c>
      <c r="AL2178" t="str">
        <f t="shared" si="987"/>
        <v/>
      </c>
      <c r="AM2178" t="str">
        <f t="shared" si="988"/>
        <v/>
      </c>
    </row>
    <row r="2179" spans="1:39">
      <c r="A2179" t="s">
        <v>8</v>
      </c>
      <c r="C2179" t="s">
        <v>1</v>
      </c>
      <c r="D2179" t="s">
        <v>1795</v>
      </c>
      <c r="E2179" t="s">
        <v>3</v>
      </c>
      <c r="G2179">
        <v>301</v>
      </c>
      <c r="H2179">
        <v>234</v>
      </c>
      <c r="I2179" t="s">
        <v>1</v>
      </c>
      <c r="J2179" t="s">
        <v>7</v>
      </c>
      <c r="K2179" t="str">
        <f t="shared" ref="K2179:K2242" si="989">IF(COUNTIF(F2179,"*search*"),"search","")</f>
        <v/>
      </c>
      <c r="L2179" t="str">
        <f t="shared" ref="L2179:L2242" si="990">IF(COUNTIF(I2179,"*.ru*"),".ru","")</f>
        <v/>
      </c>
      <c r="M2179" t="str">
        <f t="shared" ref="M2179:M2242" si="991">MID(F2179,1,4)</f>
        <v/>
      </c>
      <c r="N2179" t="str">
        <f t="shared" ref="N2179:N2242" si="992">IF(COUNTIF(J2180,"*bot*"),"Bot",IF(COUNTIF(J2180,"*spider*" ), "Spider","Visiteur"))</f>
        <v>Bot</v>
      </c>
      <c r="O2179" t="str">
        <f t="shared" ref="O2179:O2242" si="993">CONCATENATE(Q2179,R2179,S2179,T2179,U2179,V2179,W2179,X2179,Y2179,Z2179,AA2179,AB2179,AC2179,AD2179,AE2179,AF2179,AG2179,AH2179,AI2179,AJ2179,AK2179,AL2179,AM2179)</f>
        <v>Yandex</v>
      </c>
      <c r="P2179" t="str">
        <f t="shared" ref="P2179:P2242" si="994">IF(COUNTIF(J2179,"*Googlebot-Image*"),"Googlebot-Image",IF(COUNTIF(J2179,"*Chrome/41*"),"Googlebot",IF(COUNTIF(J2179,"*Chrome/7*"),"Googlebot Smartphone",IF(COUNTIF(J2179,"*Yandex*" ), "YandexBot","Visiteur"))))</f>
        <v>YandexBot</v>
      </c>
      <c r="Q2179" t="str">
        <f t="shared" ref="Q2179:Q2242" si="995">IF(COUNTIF(J2179,"*Googlebot-Image*"),"Googlebot-Image","")</f>
        <v/>
      </c>
      <c r="R2179" t="str">
        <f t="shared" ref="R2179:R2242" si="996">IF(COUNTIF(J2179,"*Chrome/41*"),"Googlebot","")</f>
        <v/>
      </c>
      <c r="S2179" t="str">
        <f t="shared" ref="S2179:S2242" si="997">IF(COUNTIF(J2179,"*Chrome/7*"),"Googlebot Smartphone","")</f>
        <v/>
      </c>
      <c r="T2179" t="str">
        <f t="shared" ref="T2179:T2242" si="998">IF(COUNTIF(J2179,"*Yandex*"),"Yandex","")</f>
        <v>Yandex</v>
      </c>
      <c r="U2179" t="str">
        <f t="shared" ref="U2179:U2242" si="999">IF(COUNTIF(J2179,"*bingbot*"),"Bingbot","")</f>
        <v/>
      </c>
      <c r="V2179" t="str">
        <f t="shared" ref="V2179:V2242" si="1000">IF(COUNTIF(J2179,"*DotBot*"),"Moz","")</f>
        <v/>
      </c>
      <c r="W2179" t="str">
        <f t="shared" ref="W2179:W2242" si="1001">IF(COUNTIF(J2179,"*BingPreview*"),"BingPreview","")</f>
        <v/>
      </c>
      <c r="X2179" t="str">
        <f t="shared" ref="X2179:X2242" si="1002">IF(COUNTIF(J2179,"*Trident*"),"Internet Explorer","")</f>
        <v/>
      </c>
      <c r="Y2179" t="str">
        <f t="shared" ref="Y2179:Y2242" si="1003">IF(COUNTIF(J2179,"*Chrome/5*"),"Google Chrome","")</f>
        <v/>
      </c>
      <c r="Z2179" t="str">
        <f t="shared" ref="Z2179:Z2242" si="1004">IF(COUNTIF(J2179,"*Chrome/36*"),"Chrome 36","")</f>
        <v/>
      </c>
      <c r="AA2179" t="str">
        <f t="shared" ref="AA2179:AA2242" si="1005">IF(COUNTIF(J2179,"*SemrushBot*"),"SemrushBot","")</f>
        <v/>
      </c>
      <c r="AB2179" t="str">
        <f t="shared" ref="AB2179:AB2242" si="1006">IF(COUNTIF(J2179,"*Googlebot/2*"),"Googlebot/2","")</f>
        <v/>
      </c>
      <c r="AC2179" t="str">
        <f t="shared" ref="AC2179:AC2242" si="1007">IF(COUNTIF(J2179,"*X11*"),"Chrome 60","")</f>
        <v/>
      </c>
      <c r="AD2179" t="str">
        <f t="shared" ref="AD2179:AD2242" si="1008">IF(COUNTIF(J2179,"*BLEXBot/1*"),"BLEXBot - Mozilla 5.0","")</f>
        <v/>
      </c>
      <c r="AE2179" t="str">
        <f t="shared" ref="AE2179:AE2242" si="1009">IF(COUNTIF(J2179,"*Mail.RU_Bot*"),"Mail.RU_Bot","")</f>
        <v/>
      </c>
      <c r="AF2179" t="str">
        <f t="shared" ref="AF2179:AF2242" si="1010">IF(COUNTIF(J2179,"*python-requests*"),"python-requests","")</f>
        <v/>
      </c>
      <c r="AG2179" t="str">
        <f t="shared" ref="AG2179:AG2242" si="1011">IF(COUNTIF(J2179,"*Exabot*"),"Exabot","")</f>
        <v/>
      </c>
      <c r="AH2179" t="str">
        <f t="shared" ref="AH2179:AH2242" si="1012">IF(COUNTIF(J2179,"*Hellocoton*"),"Hellocoton","")</f>
        <v/>
      </c>
      <c r="AI2179" t="str">
        <f t="shared" ref="AI2179:AI2242" si="1013">IF(COUNTIF(J2179,"*Sogou web spider*"),"Sogou web spider","")</f>
        <v/>
      </c>
      <c r="AJ2179" t="str">
        <f t="shared" ref="AJ2179:AJ2242" si="1014">IF(COUNTIF(J2179,"*MJ12bot*"),"MajesticBot","")</f>
        <v/>
      </c>
      <c r="AK2179" t="str">
        <f t="shared" ref="AK2179:AK2242" si="1015">IF(COUNTIF(J2179,"*AhrefsBot/5*"),"AhrefsBot","")</f>
        <v/>
      </c>
      <c r="AL2179" t="str">
        <f t="shared" ref="AL2179:AL2242" si="1016">IF(COUNTIF(J2179,"*Baiduspider/2*"),"Baiduspider","")</f>
        <v/>
      </c>
      <c r="AM2179" t="str">
        <f t="shared" ref="AM2179:AM2242" si="1017">IF(COUNTIF(J2179,"*CheckMarkNetwork/1*"),"CheckMarkNetwork","")</f>
        <v/>
      </c>
    </row>
    <row r="2180" spans="1:39">
      <c r="A2180" t="s">
        <v>5</v>
      </c>
      <c r="C2180" t="s">
        <v>1</v>
      </c>
      <c r="D2180" t="s">
        <v>1796</v>
      </c>
      <c r="E2180" t="s">
        <v>3</v>
      </c>
      <c r="G2180">
        <v>200</v>
      </c>
      <c r="H2180">
        <v>16925</v>
      </c>
      <c r="I2180" t="s">
        <v>1</v>
      </c>
      <c r="J2180" t="s">
        <v>7</v>
      </c>
      <c r="K2180" t="str">
        <f t="shared" si="989"/>
        <v/>
      </c>
      <c r="L2180" t="str">
        <f t="shared" si="990"/>
        <v/>
      </c>
      <c r="M2180" t="str">
        <f t="shared" si="991"/>
        <v/>
      </c>
      <c r="N2180" t="str">
        <f t="shared" si="992"/>
        <v>Visiteur</v>
      </c>
      <c r="O2180" t="str">
        <f t="shared" si="993"/>
        <v>Yandex</v>
      </c>
      <c r="P2180" t="str">
        <f t="shared" si="994"/>
        <v>YandexBot</v>
      </c>
      <c r="Q2180" t="str">
        <f t="shared" si="995"/>
        <v/>
      </c>
      <c r="R2180" t="str">
        <f t="shared" si="996"/>
        <v/>
      </c>
      <c r="S2180" t="str">
        <f t="shared" si="997"/>
        <v/>
      </c>
      <c r="T2180" t="str">
        <f t="shared" si="998"/>
        <v>Yandex</v>
      </c>
      <c r="U2180" t="str">
        <f t="shared" si="999"/>
        <v/>
      </c>
      <c r="V2180" t="str">
        <f t="shared" si="1000"/>
        <v/>
      </c>
      <c r="W2180" t="str">
        <f t="shared" si="1001"/>
        <v/>
      </c>
      <c r="X2180" t="str">
        <f t="shared" si="1002"/>
        <v/>
      </c>
      <c r="Y2180" t="str">
        <f t="shared" si="1003"/>
        <v/>
      </c>
      <c r="Z2180" t="str">
        <f t="shared" si="1004"/>
        <v/>
      </c>
      <c r="AA2180" t="str">
        <f t="shared" si="1005"/>
        <v/>
      </c>
      <c r="AB2180" t="str">
        <f t="shared" si="1006"/>
        <v/>
      </c>
      <c r="AC2180" t="str">
        <f t="shared" si="1007"/>
        <v/>
      </c>
      <c r="AD2180" t="str">
        <f t="shared" si="1008"/>
        <v/>
      </c>
      <c r="AE2180" t="str">
        <f t="shared" si="1009"/>
        <v/>
      </c>
      <c r="AF2180" t="str">
        <f t="shared" si="1010"/>
        <v/>
      </c>
      <c r="AG2180" t="str">
        <f t="shared" si="1011"/>
        <v/>
      </c>
      <c r="AH2180" t="str">
        <f t="shared" si="1012"/>
        <v/>
      </c>
      <c r="AI2180" t="str">
        <f t="shared" si="1013"/>
        <v/>
      </c>
      <c r="AJ2180" t="str">
        <f t="shared" si="1014"/>
        <v/>
      </c>
      <c r="AK2180" t="str">
        <f t="shared" si="1015"/>
        <v/>
      </c>
      <c r="AL2180" t="str">
        <f t="shared" si="1016"/>
        <v/>
      </c>
      <c r="AM2180" t="str">
        <f t="shared" si="1017"/>
        <v/>
      </c>
    </row>
    <row r="2181" spans="1:39">
      <c r="A2181" t="s">
        <v>710</v>
      </c>
      <c r="C2181" t="s">
        <v>1</v>
      </c>
      <c r="D2181" t="s">
        <v>1797</v>
      </c>
      <c r="E2181" t="s">
        <v>3</v>
      </c>
      <c r="G2181">
        <v>301</v>
      </c>
      <c r="H2181" t="s">
        <v>1</v>
      </c>
      <c r="I2181" t="s">
        <v>1</v>
      </c>
      <c r="J2181" t="s">
        <v>712</v>
      </c>
      <c r="K2181" t="str">
        <f t="shared" si="989"/>
        <v/>
      </c>
      <c r="L2181" t="str">
        <f t="shared" si="990"/>
        <v/>
      </c>
      <c r="M2181" t="str">
        <f t="shared" si="991"/>
        <v/>
      </c>
      <c r="N2181" t="str">
        <f t="shared" si="992"/>
        <v>Bot</v>
      </c>
      <c r="O2181" t="str">
        <f t="shared" si="993"/>
        <v/>
      </c>
      <c r="P2181" t="str">
        <f t="shared" si="994"/>
        <v>Visiteur</v>
      </c>
      <c r="Q2181" t="str">
        <f t="shared" si="995"/>
        <v/>
      </c>
      <c r="R2181" t="str">
        <f t="shared" si="996"/>
        <v/>
      </c>
      <c r="S2181" t="str">
        <f t="shared" si="997"/>
        <v/>
      </c>
      <c r="T2181" t="str">
        <f t="shared" si="998"/>
        <v/>
      </c>
      <c r="U2181" t="str">
        <f t="shared" si="999"/>
        <v/>
      </c>
      <c r="V2181" t="str">
        <f t="shared" si="1000"/>
        <v/>
      </c>
      <c r="W2181" t="str">
        <f t="shared" si="1001"/>
        <v/>
      </c>
      <c r="X2181" t="str">
        <f t="shared" si="1002"/>
        <v/>
      </c>
      <c r="Y2181" t="str">
        <f t="shared" si="1003"/>
        <v/>
      </c>
      <c r="Z2181" t="str">
        <f t="shared" si="1004"/>
        <v/>
      </c>
      <c r="AA2181" t="str">
        <f t="shared" si="1005"/>
        <v/>
      </c>
      <c r="AB2181" t="str">
        <f t="shared" si="1006"/>
        <v/>
      </c>
      <c r="AC2181" t="str">
        <f t="shared" si="1007"/>
        <v/>
      </c>
      <c r="AD2181" t="str">
        <f t="shared" si="1008"/>
        <v/>
      </c>
      <c r="AE2181" t="str">
        <f t="shared" si="1009"/>
        <v/>
      </c>
      <c r="AF2181" t="str">
        <f t="shared" si="1010"/>
        <v/>
      </c>
      <c r="AG2181" t="str">
        <f t="shared" si="1011"/>
        <v/>
      </c>
      <c r="AH2181" t="str">
        <f t="shared" si="1012"/>
        <v/>
      </c>
      <c r="AI2181" t="str">
        <f t="shared" si="1013"/>
        <v/>
      </c>
      <c r="AJ2181" t="str">
        <f t="shared" si="1014"/>
        <v/>
      </c>
      <c r="AK2181" t="str">
        <f t="shared" si="1015"/>
        <v/>
      </c>
      <c r="AL2181" t="str">
        <f t="shared" si="1016"/>
        <v/>
      </c>
      <c r="AM2181" t="str">
        <f t="shared" si="1017"/>
        <v/>
      </c>
    </row>
    <row r="2182" spans="1:39">
      <c r="A2182" t="s">
        <v>28</v>
      </c>
      <c r="C2182" t="s">
        <v>1</v>
      </c>
      <c r="D2182" t="s">
        <v>1798</v>
      </c>
      <c r="E2182" t="s">
        <v>3</v>
      </c>
      <c r="G2182">
        <v>301</v>
      </c>
      <c r="H2182" t="s">
        <v>1</v>
      </c>
      <c r="I2182" t="s">
        <v>1</v>
      </c>
      <c r="J2182" t="s">
        <v>33</v>
      </c>
      <c r="K2182" t="str">
        <f t="shared" si="989"/>
        <v/>
      </c>
      <c r="L2182" t="str">
        <f t="shared" si="990"/>
        <v/>
      </c>
      <c r="M2182" t="str">
        <f t="shared" si="991"/>
        <v/>
      </c>
      <c r="N2182" t="str">
        <f t="shared" si="992"/>
        <v>Bot</v>
      </c>
      <c r="O2182" t="str">
        <f t="shared" si="993"/>
        <v>Googlebot/2</v>
      </c>
      <c r="P2182" t="str">
        <f t="shared" si="994"/>
        <v>Visiteur</v>
      </c>
      <c r="Q2182" t="str">
        <f t="shared" si="995"/>
        <v/>
      </c>
      <c r="R2182" t="str">
        <f t="shared" si="996"/>
        <v/>
      </c>
      <c r="S2182" t="str">
        <f t="shared" si="997"/>
        <v/>
      </c>
      <c r="T2182" t="str">
        <f t="shared" si="998"/>
        <v/>
      </c>
      <c r="U2182" t="str">
        <f t="shared" si="999"/>
        <v/>
      </c>
      <c r="V2182" t="str">
        <f t="shared" si="1000"/>
        <v/>
      </c>
      <c r="W2182" t="str">
        <f t="shared" si="1001"/>
        <v/>
      </c>
      <c r="X2182" t="str">
        <f t="shared" si="1002"/>
        <v/>
      </c>
      <c r="Y2182" t="str">
        <f t="shared" si="1003"/>
        <v/>
      </c>
      <c r="Z2182" t="str">
        <f t="shared" si="1004"/>
        <v/>
      </c>
      <c r="AA2182" t="str">
        <f t="shared" si="1005"/>
        <v/>
      </c>
      <c r="AB2182" t="str">
        <f t="shared" si="1006"/>
        <v>Googlebot/2</v>
      </c>
      <c r="AC2182" t="str">
        <f t="shared" si="1007"/>
        <v/>
      </c>
      <c r="AD2182" t="str">
        <f t="shared" si="1008"/>
        <v/>
      </c>
      <c r="AE2182" t="str">
        <f t="shared" si="1009"/>
        <v/>
      </c>
      <c r="AF2182" t="str">
        <f t="shared" si="1010"/>
        <v/>
      </c>
      <c r="AG2182" t="str">
        <f t="shared" si="1011"/>
        <v/>
      </c>
      <c r="AH2182" t="str">
        <f t="shared" si="1012"/>
        <v/>
      </c>
      <c r="AI2182" t="str">
        <f t="shared" si="1013"/>
        <v/>
      </c>
      <c r="AJ2182" t="str">
        <f t="shared" si="1014"/>
        <v/>
      </c>
      <c r="AK2182" t="str">
        <f t="shared" si="1015"/>
        <v/>
      </c>
      <c r="AL2182" t="str">
        <f t="shared" si="1016"/>
        <v/>
      </c>
      <c r="AM2182" t="str">
        <f t="shared" si="1017"/>
        <v/>
      </c>
    </row>
    <row r="2183" spans="1:39">
      <c r="A2183" t="s">
        <v>28</v>
      </c>
      <c r="C2183" t="s">
        <v>1</v>
      </c>
      <c r="D2183" t="s">
        <v>1799</v>
      </c>
      <c r="E2183" t="s">
        <v>3</v>
      </c>
      <c r="G2183">
        <v>200</v>
      </c>
      <c r="H2183">
        <v>10790</v>
      </c>
      <c r="I2183" t="s">
        <v>1</v>
      </c>
      <c r="J2183" t="s">
        <v>84</v>
      </c>
      <c r="K2183" t="str">
        <f t="shared" si="989"/>
        <v/>
      </c>
      <c r="L2183" t="str">
        <f t="shared" si="990"/>
        <v/>
      </c>
      <c r="M2183" t="str">
        <f t="shared" si="991"/>
        <v/>
      </c>
      <c r="N2183" t="str">
        <f t="shared" si="992"/>
        <v>Bot</v>
      </c>
      <c r="O2183" t="str">
        <f t="shared" si="993"/>
        <v>GooglebotGooglebot/2</v>
      </c>
      <c r="P2183" t="str">
        <f t="shared" si="994"/>
        <v>Googlebot</v>
      </c>
      <c r="Q2183" t="str">
        <f t="shared" si="995"/>
        <v/>
      </c>
      <c r="R2183" t="str">
        <f t="shared" si="996"/>
        <v>Googlebot</v>
      </c>
      <c r="S2183" t="str">
        <f t="shared" si="997"/>
        <v/>
      </c>
      <c r="T2183" t="str">
        <f t="shared" si="998"/>
        <v/>
      </c>
      <c r="U2183" t="str">
        <f t="shared" si="999"/>
        <v/>
      </c>
      <c r="V2183" t="str">
        <f t="shared" si="1000"/>
        <v/>
      </c>
      <c r="W2183" t="str">
        <f t="shared" si="1001"/>
        <v/>
      </c>
      <c r="X2183" t="str">
        <f t="shared" si="1002"/>
        <v/>
      </c>
      <c r="Y2183" t="str">
        <f t="shared" si="1003"/>
        <v/>
      </c>
      <c r="Z2183" t="str">
        <f t="shared" si="1004"/>
        <v/>
      </c>
      <c r="AA2183" t="str">
        <f t="shared" si="1005"/>
        <v/>
      </c>
      <c r="AB2183" t="str">
        <f t="shared" si="1006"/>
        <v>Googlebot/2</v>
      </c>
      <c r="AC2183" t="str">
        <f t="shared" si="1007"/>
        <v/>
      </c>
      <c r="AD2183" t="str">
        <f t="shared" si="1008"/>
        <v/>
      </c>
      <c r="AE2183" t="str">
        <f t="shared" si="1009"/>
        <v/>
      </c>
      <c r="AF2183" t="str">
        <f t="shared" si="1010"/>
        <v/>
      </c>
      <c r="AG2183" t="str">
        <f t="shared" si="1011"/>
        <v/>
      </c>
      <c r="AH2183" t="str">
        <f t="shared" si="1012"/>
        <v/>
      </c>
      <c r="AI2183" t="str">
        <f t="shared" si="1013"/>
        <v/>
      </c>
      <c r="AJ2183" t="str">
        <f t="shared" si="1014"/>
        <v/>
      </c>
      <c r="AK2183" t="str">
        <f t="shared" si="1015"/>
        <v/>
      </c>
      <c r="AL2183" t="str">
        <f t="shared" si="1016"/>
        <v/>
      </c>
      <c r="AM2183" t="str">
        <f t="shared" si="1017"/>
        <v/>
      </c>
    </row>
    <row r="2184" spans="1:39">
      <c r="A2184" t="s">
        <v>28</v>
      </c>
      <c r="C2184" t="s">
        <v>1</v>
      </c>
      <c r="D2184" t="s">
        <v>1800</v>
      </c>
      <c r="E2184" t="s">
        <v>3</v>
      </c>
      <c r="G2184">
        <v>301</v>
      </c>
      <c r="H2184" t="s">
        <v>1</v>
      </c>
      <c r="I2184" t="s">
        <v>1</v>
      </c>
      <c r="J2184" t="s">
        <v>33</v>
      </c>
      <c r="K2184" t="str">
        <f t="shared" si="989"/>
        <v/>
      </c>
      <c r="L2184" t="str">
        <f t="shared" si="990"/>
        <v/>
      </c>
      <c r="M2184" t="str">
        <f t="shared" si="991"/>
        <v/>
      </c>
      <c r="N2184" t="str">
        <f t="shared" si="992"/>
        <v>Bot</v>
      </c>
      <c r="O2184" t="str">
        <f t="shared" si="993"/>
        <v>Googlebot/2</v>
      </c>
      <c r="P2184" t="str">
        <f t="shared" si="994"/>
        <v>Visiteur</v>
      </c>
      <c r="Q2184" t="str">
        <f t="shared" si="995"/>
        <v/>
      </c>
      <c r="R2184" t="str">
        <f t="shared" si="996"/>
        <v/>
      </c>
      <c r="S2184" t="str">
        <f t="shared" si="997"/>
        <v/>
      </c>
      <c r="T2184" t="str">
        <f t="shared" si="998"/>
        <v/>
      </c>
      <c r="U2184" t="str">
        <f t="shared" si="999"/>
        <v/>
      </c>
      <c r="V2184" t="str">
        <f t="shared" si="1000"/>
        <v/>
      </c>
      <c r="W2184" t="str">
        <f t="shared" si="1001"/>
        <v/>
      </c>
      <c r="X2184" t="str">
        <f t="shared" si="1002"/>
        <v/>
      </c>
      <c r="Y2184" t="str">
        <f t="shared" si="1003"/>
        <v/>
      </c>
      <c r="Z2184" t="str">
        <f t="shared" si="1004"/>
        <v/>
      </c>
      <c r="AA2184" t="str">
        <f t="shared" si="1005"/>
        <v/>
      </c>
      <c r="AB2184" t="str">
        <f t="shared" si="1006"/>
        <v>Googlebot/2</v>
      </c>
      <c r="AC2184" t="str">
        <f t="shared" si="1007"/>
        <v/>
      </c>
      <c r="AD2184" t="str">
        <f t="shared" si="1008"/>
        <v/>
      </c>
      <c r="AE2184" t="str">
        <f t="shared" si="1009"/>
        <v/>
      </c>
      <c r="AF2184" t="str">
        <f t="shared" si="1010"/>
        <v/>
      </c>
      <c r="AG2184" t="str">
        <f t="shared" si="1011"/>
        <v/>
      </c>
      <c r="AH2184" t="str">
        <f t="shared" si="1012"/>
        <v/>
      </c>
      <c r="AI2184" t="str">
        <f t="shared" si="1013"/>
        <v/>
      </c>
      <c r="AJ2184" t="str">
        <f t="shared" si="1014"/>
        <v/>
      </c>
      <c r="AK2184" t="str">
        <f t="shared" si="1015"/>
        <v/>
      </c>
      <c r="AL2184" t="str">
        <f t="shared" si="1016"/>
        <v/>
      </c>
      <c r="AM2184" t="str">
        <f t="shared" si="1017"/>
        <v/>
      </c>
    </row>
    <row r="2185" spans="1:39">
      <c r="A2185" t="s">
        <v>28</v>
      </c>
      <c r="C2185" t="s">
        <v>1</v>
      </c>
      <c r="D2185" t="s">
        <v>1801</v>
      </c>
      <c r="E2185" t="s">
        <v>3</v>
      </c>
      <c r="G2185">
        <v>200</v>
      </c>
      <c r="H2185">
        <v>16925</v>
      </c>
      <c r="I2185" t="s">
        <v>1</v>
      </c>
      <c r="J2185" t="s">
        <v>33</v>
      </c>
      <c r="K2185" t="str">
        <f t="shared" si="989"/>
        <v/>
      </c>
      <c r="L2185" t="str">
        <f t="shared" si="990"/>
        <v/>
      </c>
      <c r="M2185" t="str">
        <f t="shared" si="991"/>
        <v/>
      </c>
      <c r="N2185" t="str">
        <f t="shared" si="992"/>
        <v>Visiteur</v>
      </c>
      <c r="O2185" t="str">
        <f t="shared" si="993"/>
        <v>Googlebot/2</v>
      </c>
      <c r="P2185" t="str">
        <f t="shared" si="994"/>
        <v>Visiteur</v>
      </c>
      <c r="Q2185" t="str">
        <f t="shared" si="995"/>
        <v/>
      </c>
      <c r="R2185" t="str">
        <f t="shared" si="996"/>
        <v/>
      </c>
      <c r="S2185" t="str">
        <f t="shared" si="997"/>
        <v/>
      </c>
      <c r="T2185" t="str">
        <f t="shared" si="998"/>
        <v/>
      </c>
      <c r="U2185" t="str">
        <f t="shared" si="999"/>
        <v/>
      </c>
      <c r="V2185" t="str">
        <f t="shared" si="1000"/>
        <v/>
      </c>
      <c r="W2185" t="str">
        <f t="shared" si="1001"/>
        <v/>
      </c>
      <c r="X2185" t="str">
        <f t="shared" si="1002"/>
        <v/>
      </c>
      <c r="Y2185" t="str">
        <f t="shared" si="1003"/>
        <v/>
      </c>
      <c r="Z2185" t="str">
        <f t="shared" si="1004"/>
        <v/>
      </c>
      <c r="AA2185" t="str">
        <f t="shared" si="1005"/>
        <v/>
      </c>
      <c r="AB2185" t="str">
        <f t="shared" si="1006"/>
        <v>Googlebot/2</v>
      </c>
      <c r="AC2185" t="str">
        <f t="shared" si="1007"/>
        <v/>
      </c>
      <c r="AD2185" t="str">
        <f t="shared" si="1008"/>
        <v/>
      </c>
      <c r="AE2185" t="str">
        <f t="shared" si="1009"/>
        <v/>
      </c>
      <c r="AF2185" t="str">
        <f t="shared" si="1010"/>
        <v/>
      </c>
      <c r="AG2185" t="str">
        <f t="shared" si="1011"/>
        <v/>
      </c>
      <c r="AH2185" t="str">
        <f t="shared" si="1012"/>
        <v/>
      </c>
      <c r="AI2185" t="str">
        <f t="shared" si="1013"/>
        <v/>
      </c>
      <c r="AJ2185" t="str">
        <f t="shared" si="1014"/>
        <v/>
      </c>
      <c r="AK2185" t="str">
        <f t="shared" si="1015"/>
        <v/>
      </c>
      <c r="AL2185" t="str">
        <f t="shared" si="1016"/>
        <v/>
      </c>
      <c r="AM2185" t="str">
        <f t="shared" si="1017"/>
        <v/>
      </c>
    </row>
    <row r="2186" spans="1:39">
      <c r="A2186" t="s">
        <v>39</v>
      </c>
      <c r="C2186" t="s">
        <v>1</v>
      </c>
      <c r="D2186" t="s">
        <v>1802</v>
      </c>
      <c r="E2186" t="s">
        <v>3</v>
      </c>
      <c r="G2186">
        <v>200</v>
      </c>
      <c r="H2186">
        <v>55135</v>
      </c>
      <c r="I2186" t="s">
        <v>1</v>
      </c>
      <c r="J2186" t="s">
        <v>41</v>
      </c>
      <c r="K2186" t="str">
        <f t="shared" si="989"/>
        <v/>
      </c>
      <c r="L2186" t="str">
        <f t="shared" si="990"/>
        <v/>
      </c>
      <c r="M2186" t="str">
        <f t="shared" si="991"/>
        <v/>
      </c>
      <c r="N2186" t="str">
        <f t="shared" si="992"/>
        <v>Bot</v>
      </c>
      <c r="O2186" t="str">
        <f t="shared" si="993"/>
        <v>Hellocoton</v>
      </c>
      <c r="P2186" t="str">
        <f t="shared" si="994"/>
        <v>Visiteur</v>
      </c>
      <c r="Q2186" t="str">
        <f t="shared" si="995"/>
        <v/>
      </c>
      <c r="R2186" t="str">
        <f t="shared" si="996"/>
        <v/>
      </c>
      <c r="S2186" t="str">
        <f t="shared" si="997"/>
        <v/>
      </c>
      <c r="T2186" t="str">
        <f t="shared" si="998"/>
        <v/>
      </c>
      <c r="U2186" t="str">
        <f t="shared" si="999"/>
        <v/>
      </c>
      <c r="V2186" t="str">
        <f t="shared" si="1000"/>
        <v/>
      </c>
      <c r="W2186" t="str">
        <f t="shared" si="1001"/>
        <v/>
      </c>
      <c r="X2186" t="str">
        <f t="shared" si="1002"/>
        <v/>
      </c>
      <c r="Y2186" t="str">
        <f t="shared" si="1003"/>
        <v/>
      </c>
      <c r="Z2186" t="str">
        <f t="shared" si="1004"/>
        <v/>
      </c>
      <c r="AA2186" t="str">
        <f t="shared" si="1005"/>
        <v/>
      </c>
      <c r="AB2186" t="str">
        <f t="shared" si="1006"/>
        <v/>
      </c>
      <c r="AC2186" t="str">
        <f t="shared" si="1007"/>
        <v/>
      </c>
      <c r="AD2186" t="str">
        <f t="shared" si="1008"/>
        <v/>
      </c>
      <c r="AE2186" t="str">
        <f t="shared" si="1009"/>
        <v/>
      </c>
      <c r="AF2186" t="str">
        <f t="shared" si="1010"/>
        <v/>
      </c>
      <c r="AG2186" t="str">
        <f t="shared" si="1011"/>
        <v/>
      </c>
      <c r="AH2186" t="str">
        <f t="shared" si="1012"/>
        <v>Hellocoton</v>
      </c>
      <c r="AI2186" t="str">
        <f t="shared" si="1013"/>
        <v/>
      </c>
      <c r="AJ2186" t="str">
        <f t="shared" si="1014"/>
        <v/>
      </c>
      <c r="AK2186" t="str">
        <f t="shared" si="1015"/>
        <v/>
      </c>
      <c r="AL2186" t="str">
        <f t="shared" si="1016"/>
        <v/>
      </c>
      <c r="AM2186" t="str">
        <f t="shared" si="1017"/>
        <v/>
      </c>
    </row>
    <row r="2187" spans="1:39">
      <c r="A2187" t="s">
        <v>28</v>
      </c>
      <c r="C2187" t="s">
        <v>1</v>
      </c>
      <c r="D2187" t="s">
        <v>1803</v>
      </c>
      <c r="E2187" t="s">
        <v>3</v>
      </c>
      <c r="G2187">
        <v>200</v>
      </c>
      <c r="H2187">
        <v>11739</v>
      </c>
      <c r="I2187" t="s">
        <v>1</v>
      </c>
      <c r="J2187" t="s">
        <v>84</v>
      </c>
      <c r="K2187" t="str">
        <f t="shared" si="989"/>
        <v/>
      </c>
      <c r="L2187" t="str">
        <f t="shared" si="990"/>
        <v/>
      </c>
      <c r="M2187" t="str">
        <f t="shared" si="991"/>
        <v/>
      </c>
      <c r="N2187" t="str">
        <f t="shared" si="992"/>
        <v>Bot</v>
      </c>
      <c r="O2187" t="str">
        <f t="shared" si="993"/>
        <v>GooglebotGooglebot/2</v>
      </c>
      <c r="P2187" t="str">
        <f t="shared" si="994"/>
        <v>Googlebot</v>
      </c>
      <c r="Q2187" t="str">
        <f t="shared" si="995"/>
        <v/>
      </c>
      <c r="R2187" t="str">
        <f t="shared" si="996"/>
        <v>Googlebot</v>
      </c>
      <c r="S2187" t="str">
        <f t="shared" si="997"/>
        <v/>
      </c>
      <c r="T2187" t="str">
        <f t="shared" si="998"/>
        <v/>
      </c>
      <c r="U2187" t="str">
        <f t="shared" si="999"/>
        <v/>
      </c>
      <c r="V2187" t="str">
        <f t="shared" si="1000"/>
        <v/>
      </c>
      <c r="W2187" t="str">
        <f t="shared" si="1001"/>
        <v/>
      </c>
      <c r="X2187" t="str">
        <f t="shared" si="1002"/>
        <v/>
      </c>
      <c r="Y2187" t="str">
        <f t="shared" si="1003"/>
        <v/>
      </c>
      <c r="Z2187" t="str">
        <f t="shared" si="1004"/>
        <v/>
      </c>
      <c r="AA2187" t="str">
        <f t="shared" si="1005"/>
        <v/>
      </c>
      <c r="AB2187" t="str">
        <f t="shared" si="1006"/>
        <v>Googlebot/2</v>
      </c>
      <c r="AC2187" t="str">
        <f t="shared" si="1007"/>
        <v/>
      </c>
      <c r="AD2187" t="str">
        <f t="shared" si="1008"/>
        <v/>
      </c>
      <c r="AE2187" t="str">
        <f t="shared" si="1009"/>
        <v/>
      </c>
      <c r="AF2187" t="str">
        <f t="shared" si="1010"/>
        <v/>
      </c>
      <c r="AG2187" t="str">
        <f t="shared" si="1011"/>
        <v/>
      </c>
      <c r="AH2187" t="str">
        <f t="shared" si="1012"/>
        <v/>
      </c>
      <c r="AI2187" t="str">
        <f t="shared" si="1013"/>
        <v/>
      </c>
      <c r="AJ2187" t="str">
        <f t="shared" si="1014"/>
        <v/>
      </c>
      <c r="AK2187" t="str">
        <f t="shared" si="1015"/>
        <v/>
      </c>
      <c r="AL2187" t="str">
        <f t="shared" si="1016"/>
        <v/>
      </c>
      <c r="AM2187" t="str">
        <f t="shared" si="1017"/>
        <v/>
      </c>
    </row>
    <row r="2188" spans="1:39">
      <c r="A2188" t="s">
        <v>78</v>
      </c>
      <c r="C2188" t="s">
        <v>1</v>
      </c>
      <c r="D2188" t="s">
        <v>1804</v>
      </c>
      <c r="E2188" t="s">
        <v>3</v>
      </c>
      <c r="G2188">
        <v>200</v>
      </c>
      <c r="H2188">
        <v>1890</v>
      </c>
      <c r="I2188" t="s">
        <v>1</v>
      </c>
      <c r="J2188" t="s">
        <v>80</v>
      </c>
      <c r="K2188" t="str">
        <f t="shared" si="989"/>
        <v/>
      </c>
      <c r="L2188" t="str">
        <f t="shared" si="990"/>
        <v/>
      </c>
      <c r="M2188" t="str">
        <f t="shared" si="991"/>
        <v/>
      </c>
      <c r="N2188" t="str">
        <f t="shared" si="992"/>
        <v>Visiteur</v>
      </c>
      <c r="O2188" t="str">
        <f t="shared" si="993"/>
        <v>Moz</v>
      </c>
      <c r="P2188" t="str">
        <f t="shared" si="994"/>
        <v>Visiteur</v>
      </c>
      <c r="Q2188" t="str">
        <f t="shared" si="995"/>
        <v/>
      </c>
      <c r="R2188" t="str">
        <f t="shared" si="996"/>
        <v/>
      </c>
      <c r="S2188" t="str">
        <f t="shared" si="997"/>
        <v/>
      </c>
      <c r="T2188" t="str">
        <f t="shared" si="998"/>
        <v/>
      </c>
      <c r="U2188" t="str">
        <f t="shared" si="999"/>
        <v/>
      </c>
      <c r="V2188" t="str">
        <f t="shared" si="1000"/>
        <v>Moz</v>
      </c>
      <c r="W2188" t="str">
        <f t="shared" si="1001"/>
        <v/>
      </c>
      <c r="X2188" t="str">
        <f t="shared" si="1002"/>
        <v/>
      </c>
      <c r="Y2188" t="str">
        <f t="shared" si="1003"/>
        <v/>
      </c>
      <c r="Z2188" t="str">
        <f t="shared" si="1004"/>
        <v/>
      </c>
      <c r="AA2188" t="str">
        <f t="shared" si="1005"/>
        <v/>
      </c>
      <c r="AB2188" t="str">
        <f t="shared" si="1006"/>
        <v/>
      </c>
      <c r="AC2188" t="str">
        <f t="shared" si="1007"/>
        <v/>
      </c>
      <c r="AD2188" t="str">
        <f t="shared" si="1008"/>
        <v/>
      </c>
      <c r="AE2188" t="str">
        <f t="shared" si="1009"/>
        <v/>
      </c>
      <c r="AF2188" t="str">
        <f t="shared" si="1010"/>
        <v/>
      </c>
      <c r="AG2188" t="str">
        <f t="shared" si="1011"/>
        <v/>
      </c>
      <c r="AH2188" t="str">
        <f t="shared" si="1012"/>
        <v/>
      </c>
      <c r="AI2188" t="str">
        <f t="shared" si="1013"/>
        <v/>
      </c>
      <c r="AJ2188" t="str">
        <f t="shared" si="1014"/>
        <v/>
      </c>
      <c r="AK2188" t="str">
        <f t="shared" si="1015"/>
        <v/>
      </c>
      <c r="AL2188" t="str">
        <f t="shared" si="1016"/>
        <v/>
      </c>
      <c r="AM2188" t="str">
        <f t="shared" si="1017"/>
        <v/>
      </c>
    </row>
    <row r="2189" spans="1:39">
      <c r="A2189" t="s">
        <v>1805</v>
      </c>
      <c r="C2189" t="s">
        <v>1</v>
      </c>
      <c r="D2189" t="s">
        <v>1806</v>
      </c>
      <c r="E2189" t="s">
        <v>3</v>
      </c>
      <c r="G2189">
        <v>200</v>
      </c>
      <c r="H2189">
        <v>1793</v>
      </c>
      <c r="I2189" t="s">
        <v>1</v>
      </c>
      <c r="J2189" t="s">
        <v>152</v>
      </c>
      <c r="K2189" t="str">
        <f t="shared" si="989"/>
        <v/>
      </c>
      <c r="L2189" t="str">
        <f t="shared" si="990"/>
        <v/>
      </c>
      <c r="M2189" t="str">
        <f t="shared" si="991"/>
        <v/>
      </c>
      <c r="N2189" t="str">
        <f t="shared" si="992"/>
        <v>Visiteur</v>
      </c>
      <c r="O2189" t="str">
        <f t="shared" si="993"/>
        <v/>
      </c>
      <c r="P2189" t="str">
        <f t="shared" si="994"/>
        <v>Visiteur</v>
      </c>
      <c r="Q2189" t="str">
        <f t="shared" si="995"/>
        <v/>
      </c>
      <c r="R2189" t="str">
        <f t="shared" si="996"/>
        <v/>
      </c>
      <c r="S2189" t="str">
        <f t="shared" si="997"/>
        <v/>
      </c>
      <c r="T2189" t="str">
        <f t="shared" si="998"/>
        <v/>
      </c>
      <c r="U2189" t="str">
        <f t="shared" si="999"/>
        <v/>
      </c>
      <c r="V2189" t="str">
        <f t="shared" si="1000"/>
        <v/>
      </c>
      <c r="W2189" t="str">
        <f t="shared" si="1001"/>
        <v/>
      </c>
      <c r="X2189" t="str">
        <f t="shared" si="1002"/>
        <v/>
      </c>
      <c r="Y2189" t="str">
        <f t="shared" si="1003"/>
        <v/>
      </c>
      <c r="Z2189" t="str">
        <f t="shared" si="1004"/>
        <v/>
      </c>
      <c r="AA2189" t="str">
        <f t="shared" si="1005"/>
        <v/>
      </c>
      <c r="AB2189" t="str">
        <f t="shared" si="1006"/>
        <v/>
      </c>
      <c r="AC2189" t="str">
        <f t="shared" si="1007"/>
        <v/>
      </c>
      <c r="AD2189" t="str">
        <f t="shared" si="1008"/>
        <v/>
      </c>
      <c r="AE2189" t="str">
        <f t="shared" si="1009"/>
        <v/>
      </c>
      <c r="AF2189" t="str">
        <f t="shared" si="1010"/>
        <v/>
      </c>
      <c r="AG2189" t="str">
        <f t="shared" si="1011"/>
        <v/>
      </c>
      <c r="AH2189" t="str">
        <f t="shared" si="1012"/>
        <v/>
      </c>
      <c r="AI2189" t="str">
        <f t="shared" si="1013"/>
        <v/>
      </c>
      <c r="AJ2189" t="str">
        <f t="shared" si="1014"/>
        <v/>
      </c>
      <c r="AK2189" t="str">
        <f t="shared" si="1015"/>
        <v/>
      </c>
      <c r="AL2189" t="str">
        <f t="shared" si="1016"/>
        <v/>
      </c>
      <c r="AM2189" t="str">
        <f t="shared" si="1017"/>
        <v/>
      </c>
    </row>
    <row r="2190" spans="1:39">
      <c r="A2190" t="s">
        <v>1807</v>
      </c>
      <c r="C2190" t="s">
        <v>1</v>
      </c>
      <c r="D2190" t="s">
        <v>1808</v>
      </c>
      <c r="E2190" t="s">
        <v>3</v>
      </c>
      <c r="G2190">
        <v>301</v>
      </c>
      <c r="H2190" t="s">
        <v>1</v>
      </c>
      <c r="I2190" t="s">
        <v>1</v>
      </c>
      <c r="J2190" t="s">
        <v>1809</v>
      </c>
      <c r="K2190" t="str">
        <f t="shared" si="989"/>
        <v/>
      </c>
      <c r="L2190" t="str">
        <f t="shared" si="990"/>
        <v/>
      </c>
      <c r="M2190" t="str">
        <f t="shared" si="991"/>
        <v/>
      </c>
      <c r="N2190" t="str">
        <f t="shared" si="992"/>
        <v>Visiteur</v>
      </c>
      <c r="O2190" t="str">
        <f t="shared" si="993"/>
        <v/>
      </c>
      <c r="P2190" t="str">
        <f t="shared" si="994"/>
        <v>Visiteur</v>
      </c>
      <c r="Q2190" t="str">
        <f t="shared" si="995"/>
        <v/>
      </c>
      <c r="R2190" t="str">
        <f t="shared" si="996"/>
        <v/>
      </c>
      <c r="S2190" t="str">
        <f t="shared" si="997"/>
        <v/>
      </c>
      <c r="T2190" t="str">
        <f t="shared" si="998"/>
        <v/>
      </c>
      <c r="U2190" t="str">
        <f t="shared" si="999"/>
        <v/>
      </c>
      <c r="V2190" t="str">
        <f t="shared" si="1000"/>
        <v/>
      </c>
      <c r="W2190" t="str">
        <f t="shared" si="1001"/>
        <v/>
      </c>
      <c r="X2190" t="str">
        <f t="shared" si="1002"/>
        <v/>
      </c>
      <c r="Y2190" t="str">
        <f t="shared" si="1003"/>
        <v/>
      </c>
      <c r="Z2190" t="str">
        <f t="shared" si="1004"/>
        <v/>
      </c>
      <c r="AA2190" t="str">
        <f t="shared" si="1005"/>
        <v/>
      </c>
      <c r="AB2190" t="str">
        <f t="shared" si="1006"/>
        <v/>
      </c>
      <c r="AC2190" t="str">
        <f t="shared" si="1007"/>
        <v/>
      </c>
      <c r="AD2190" t="str">
        <f t="shared" si="1008"/>
        <v/>
      </c>
      <c r="AE2190" t="str">
        <f t="shared" si="1009"/>
        <v/>
      </c>
      <c r="AF2190" t="str">
        <f t="shared" si="1010"/>
        <v/>
      </c>
      <c r="AG2190" t="str">
        <f t="shared" si="1011"/>
        <v/>
      </c>
      <c r="AH2190" t="str">
        <f t="shared" si="1012"/>
        <v/>
      </c>
      <c r="AI2190" t="str">
        <f t="shared" si="1013"/>
        <v/>
      </c>
      <c r="AJ2190" t="str">
        <f t="shared" si="1014"/>
        <v/>
      </c>
      <c r="AK2190" t="str">
        <f t="shared" si="1015"/>
        <v/>
      </c>
      <c r="AL2190" t="str">
        <f t="shared" si="1016"/>
        <v/>
      </c>
      <c r="AM2190" t="str">
        <f t="shared" si="1017"/>
        <v/>
      </c>
    </row>
    <row r="2191" spans="1:39">
      <c r="A2191" t="s">
        <v>1807</v>
      </c>
      <c r="C2191" t="s">
        <v>1</v>
      </c>
      <c r="D2191" t="s">
        <v>1810</v>
      </c>
      <c r="E2191" t="s">
        <v>3</v>
      </c>
      <c r="G2191">
        <v>301</v>
      </c>
      <c r="H2191">
        <v>234</v>
      </c>
      <c r="I2191" t="s">
        <v>1</v>
      </c>
      <c r="J2191" t="s">
        <v>1809</v>
      </c>
      <c r="K2191" t="str">
        <f t="shared" si="989"/>
        <v/>
      </c>
      <c r="L2191" t="str">
        <f t="shared" si="990"/>
        <v/>
      </c>
      <c r="M2191" t="str">
        <f t="shared" si="991"/>
        <v/>
      </c>
      <c r="N2191" t="str">
        <f t="shared" si="992"/>
        <v>Visiteur</v>
      </c>
      <c r="O2191" t="str">
        <f t="shared" si="993"/>
        <v/>
      </c>
      <c r="P2191" t="str">
        <f t="shared" si="994"/>
        <v>Visiteur</v>
      </c>
      <c r="Q2191" t="str">
        <f t="shared" si="995"/>
        <v/>
      </c>
      <c r="R2191" t="str">
        <f t="shared" si="996"/>
        <v/>
      </c>
      <c r="S2191" t="str">
        <f t="shared" si="997"/>
        <v/>
      </c>
      <c r="T2191" t="str">
        <f t="shared" si="998"/>
        <v/>
      </c>
      <c r="U2191" t="str">
        <f t="shared" si="999"/>
        <v/>
      </c>
      <c r="V2191" t="str">
        <f t="shared" si="1000"/>
        <v/>
      </c>
      <c r="W2191" t="str">
        <f t="shared" si="1001"/>
        <v/>
      </c>
      <c r="X2191" t="str">
        <f t="shared" si="1002"/>
        <v/>
      </c>
      <c r="Y2191" t="str">
        <f t="shared" si="1003"/>
        <v/>
      </c>
      <c r="Z2191" t="str">
        <f t="shared" si="1004"/>
        <v/>
      </c>
      <c r="AA2191" t="str">
        <f t="shared" si="1005"/>
        <v/>
      </c>
      <c r="AB2191" t="str">
        <f t="shared" si="1006"/>
        <v/>
      </c>
      <c r="AC2191" t="str">
        <f t="shared" si="1007"/>
        <v/>
      </c>
      <c r="AD2191" t="str">
        <f t="shared" si="1008"/>
        <v/>
      </c>
      <c r="AE2191" t="str">
        <f t="shared" si="1009"/>
        <v/>
      </c>
      <c r="AF2191" t="str">
        <f t="shared" si="1010"/>
        <v/>
      </c>
      <c r="AG2191" t="str">
        <f t="shared" si="1011"/>
        <v/>
      </c>
      <c r="AH2191" t="str">
        <f t="shared" si="1012"/>
        <v/>
      </c>
      <c r="AI2191" t="str">
        <f t="shared" si="1013"/>
        <v/>
      </c>
      <c r="AJ2191" t="str">
        <f t="shared" si="1014"/>
        <v/>
      </c>
      <c r="AK2191" t="str">
        <f t="shared" si="1015"/>
        <v/>
      </c>
      <c r="AL2191" t="str">
        <f t="shared" si="1016"/>
        <v/>
      </c>
      <c r="AM2191" t="str">
        <f t="shared" si="1017"/>
        <v/>
      </c>
    </row>
    <row r="2192" spans="1:39">
      <c r="A2192" t="s">
        <v>1807</v>
      </c>
      <c r="C2192" t="s">
        <v>1</v>
      </c>
      <c r="D2192" t="s">
        <v>1810</v>
      </c>
      <c r="E2192" t="s">
        <v>3</v>
      </c>
      <c r="G2192">
        <v>200</v>
      </c>
      <c r="H2192">
        <v>16925</v>
      </c>
      <c r="I2192" t="s">
        <v>1</v>
      </c>
      <c r="J2192" t="s">
        <v>1809</v>
      </c>
      <c r="K2192" t="str">
        <f t="shared" si="989"/>
        <v/>
      </c>
      <c r="L2192" t="str">
        <f t="shared" si="990"/>
        <v/>
      </c>
      <c r="M2192" t="str">
        <f t="shared" si="991"/>
        <v/>
      </c>
      <c r="N2192" t="str">
        <f t="shared" si="992"/>
        <v>Visiteur</v>
      </c>
      <c r="O2192" t="str">
        <f t="shared" si="993"/>
        <v/>
      </c>
      <c r="P2192" t="str">
        <f t="shared" si="994"/>
        <v>Visiteur</v>
      </c>
      <c r="Q2192" t="str">
        <f t="shared" si="995"/>
        <v/>
      </c>
      <c r="R2192" t="str">
        <f t="shared" si="996"/>
        <v/>
      </c>
      <c r="S2192" t="str">
        <f t="shared" si="997"/>
        <v/>
      </c>
      <c r="T2192" t="str">
        <f t="shared" si="998"/>
        <v/>
      </c>
      <c r="U2192" t="str">
        <f t="shared" si="999"/>
        <v/>
      </c>
      <c r="V2192" t="str">
        <f t="shared" si="1000"/>
        <v/>
      </c>
      <c r="W2192" t="str">
        <f t="shared" si="1001"/>
        <v/>
      </c>
      <c r="X2192" t="str">
        <f t="shared" si="1002"/>
        <v/>
      </c>
      <c r="Y2192" t="str">
        <f t="shared" si="1003"/>
        <v/>
      </c>
      <c r="Z2192" t="str">
        <f t="shared" si="1004"/>
        <v/>
      </c>
      <c r="AA2192" t="str">
        <f t="shared" si="1005"/>
        <v/>
      </c>
      <c r="AB2192" t="str">
        <f t="shared" si="1006"/>
        <v/>
      </c>
      <c r="AC2192" t="str">
        <f t="shared" si="1007"/>
        <v/>
      </c>
      <c r="AD2192" t="str">
        <f t="shared" si="1008"/>
        <v/>
      </c>
      <c r="AE2192" t="str">
        <f t="shared" si="1009"/>
        <v/>
      </c>
      <c r="AF2192" t="str">
        <f t="shared" si="1010"/>
        <v/>
      </c>
      <c r="AG2192" t="str">
        <f t="shared" si="1011"/>
        <v/>
      </c>
      <c r="AH2192" t="str">
        <f t="shared" si="1012"/>
        <v/>
      </c>
      <c r="AI2192" t="str">
        <f t="shared" si="1013"/>
        <v/>
      </c>
      <c r="AJ2192" t="str">
        <f t="shared" si="1014"/>
        <v/>
      </c>
      <c r="AK2192" t="str">
        <f t="shared" si="1015"/>
        <v/>
      </c>
      <c r="AL2192" t="str">
        <f t="shared" si="1016"/>
        <v/>
      </c>
      <c r="AM2192" t="str">
        <f t="shared" si="1017"/>
        <v/>
      </c>
    </row>
    <row r="2193" spans="1:39">
      <c r="A2193" t="s">
        <v>39</v>
      </c>
      <c r="C2193" t="s">
        <v>1</v>
      </c>
      <c r="D2193" t="s">
        <v>1811</v>
      </c>
      <c r="E2193" t="s">
        <v>3</v>
      </c>
      <c r="G2193">
        <v>200</v>
      </c>
      <c r="H2193">
        <v>55135</v>
      </c>
      <c r="I2193" t="s">
        <v>1</v>
      </c>
      <c r="J2193" t="s">
        <v>41</v>
      </c>
      <c r="K2193" t="str">
        <f t="shared" si="989"/>
        <v/>
      </c>
      <c r="L2193" t="str">
        <f t="shared" si="990"/>
        <v/>
      </c>
      <c r="M2193" t="str">
        <f t="shared" si="991"/>
        <v/>
      </c>
      <c r="N2193" t="str">
        <f t="shared" si="992"/>
        <v>Bot</v>
      </c>
      <c r="O2193" t="str">
        <f t="shared" si="993"/>
        <v>Hellocoton</v>
      </c>
      <c r="P2193" t="str">
        <f t="shared" si="994"/>
        <v>Visiteur</v>
      </c>
      <c r="Q2193" t="str">
        <f t="shared" si="995"/>
        <v/>
      </c>
      <c r="R2193" t="str">
        <f t="shared" si="996"/>
        <v/>
      </c>
      <c r="S2193" t="str">
        <f t="shared" si="997"/>
        <v/>
      </c>
      <c r="T2193" t="str">
        <f t="shared" si="998"/>
        <v/>
      </c>
      <c r="U2193" t="str">
        <f t="shared" si="999"/>
        <v/>
      </c>
      <c r="V2193" t="str">
        <f t="shared" si="1000"/>
        <v/>
      </c>
      <c r="W2193" t="str">
        <f t="shared" si="1001"/>
        <v/>
      </c>
      <c r="X2193" t="str">
        <f t="shared" si="1002"/>
        <v/>
      </c>
      <c r="Y2193" t="str">
        <f t="shared" si="1003"/>
        <v/>
      </c>
      <c r="Z2193" t="str">
        <f t="shared" si="1004"/>
        <v/>
      </c>
      <c r="AA2193" t="str">
        <f t="shared" si="1005"/>
        <v/>
      </c>
      <c r="AB2193" t="str">
        <f t="shared" si="1006"/>
        <v/>
      </c>
      <c r="AC2193" t="str">
        <f t="shared" si="1007"/>
        <v/>
      </c>
      <c r="AD2193" t="str">
        <f t="shared" si="1008"/>
        <v/>
      </c>
      <c r="AE2193" t="str">
        <f t="shared" si="1009"/>
        <v/>
      </c>
      <c r="AF2193" t="str">
        <f t="shared" si="1010"/>
        <v/>
      </c>
      <c r="AG2193" t="str">
        <f t="shared" si="1011"/>
        <v/>
      </c>
      <c r="AH2193" t="str">
        <f t="shared" si="1012"/>
        <v>Hellocoton</v>
      </c>
      <c r="AI2193" t="str">
        <f t="shared" si="1013"/>
        <v/>
      </c>
      <c r="AJ2193" t="str">
        <f t="shared" si="1014"/>
        <v/>
      </c>
      <c r="AK2193" t="str">
        <f t="shared" si="1015"/>
        <v/>
      </c>
      <c r="AL2193" t="str">
        <f t="shared" si="1016"/>
        <v/>
      </c>
      <c r="AM2193" t="str">
        <f t="shared" si="1017"/>
        <v/>
      </c>
    </row>
    <row r="2194" spans="1:39">
      <c r="A2194" t="s">
        <v>28</v>
      </c>
      <c r="C2194" t="s">
        <v>1</v>
      </c>
      <c r="D2194" t="s">
        <v>1812</v>
      </c>
      <c r="E2194" t="s">
        <v>3</v>
      </c>
      <c r="G2194">
        <v>200</v>
      </c>
      <c r="H2194">
        <v>543</v>
      </c>
      <c r="I2194" t="s">
        <v>1</v>
      </c>
      <c r="J2194" t="s">
        <v>33</v>
      </c>
      <c r="K2194" t="str">
        <f t="shared" si="989"/>
        <v/>
      </c>
      <c r="L2194" t="str">
        <f t="shared" si="990"/>
        <v/>
      </c>
      <c r="M2194" t="str">
        <f t="shared" si="991"/>
        <v/>
      </c>
      <c r="N2194" t="str">
        <f t="shared" si="992"/>
        <v>Bot</v>
      </c>
      <c r="O2194" t="str">
        <f t="shared" si="993"/>
        <v>Googlebot/2</v>
      </c>
      <c r="P2194" t="str">
        <f t="shared" si="994"/>
        <v>Visiteur</v>
      </c>
      <c r="Q2194" t="str">
        <f t="shared" si="995"/>
        <v/>
      </c>
      <c r="R2194" t="str">
        <f t="shared" si="996"/>
        <v/>
      </c>
      <c r="S2194" t="str">
        <f t="shared" si="997"/>
        <v/>
      </c>
      <c r="T2194" t="str">
        <f t="shared" si="998"/>
        <v/>
      </c>
      <c r="U2194" t="str">
        <f t="shared" si="999"/>
        <v/>
      </c>
      <c r="V2194" t="str">
        <f t="shared" si="1000"/>
        <v/>
      </c>
      <c r="W2194" t="str">
        <f t="shared" si="1001"/>
        <v/>
      </c>
      <c r="X2194" t="str">
        <f t="shared" si="1002"/>
        <v/>
      </c>
      <c r="Y2194" t="str">
        <f t="shared" si="1003"/>
        <v/>
      </c>
      <c r="Z2194" t="str">
        <f t="shared" si="1004"/>
        <v/>
      </c>
      <c r="AA2194" t="str">
        <f t="shared" si="1005"/>
        <v/>
      </c>
      <c r="AB2194" t="str">
        <f t="shared" si="1006"/>
        <v>Googlebot/2</v>
      </c>
      <c r="AC2194" t="str">
        <f t="shared" si="1007"/>
        <v/>
      </c>
      <c r="AD2194" t="str">
        <f t="shared" si="1008"/>
        <v/>
      </c>
      <c r="AE2194" t="str">
        <f t="shared" si="1009"/>
        <v/>
      </c>
      <c r="AF2194" t="str">
        <f t="shared" si="1010"/>
        <v/>
      </c>
      <c r="AG2194" t="str">
        <f t="shared" si="1011"/>
        <v/>
      </c>
      <c r="AH2194" t="str">
        <f t="shared" si="1012"/>
        <v/>
      </c>
      <c r="AI2194" t="str">
        <f t="shared" si="1013"/>
        <v/>
      </c>
      <c r="AJ2194" t="str">
        <f t="shared" si="1014"/>
        <v/>
      </c>
      <c r="AK2194" t="str">
        <f t="shared" si="1015"/>
        <v/>
      </c>
      <c r="AL2194" t="str">
        <f t="shared" si="1016"/>
        <v/>
      </c>
      <c r="AM2194" t="str">
        <f t="shared" si="1017"/>
        <v/>
      </c>
    </row>
    <row r="2195" spans="1:39">
      <c r="A2195" t="s">
        <v>28</v>
      </c>
      <c r="C2195" t="s">
        <v>1</v>
      </c>
      <c r="D2195" t="s">
        <v>1813</v>
      </c>
      <c r="E2195" t="s">
        <v>3</v>
      </c>
      <c r="G2195">
        <v>200</v>
      </c>
      <c r="H2195">
        <v>10092</v>
      </c>
      <c r="I2195" t="s">
        <v>1</v>
      </c>
      <c r="J2195" t="s">
        <v>84</v>
      </c>
      <c r="K2195" t="str">
        <f t="shared" si="989"/>
        <v/>
      </c>
      <c r="L2195" t="str">
        <f t="shared" si="990"/>
        <v/>
      </c>
      <c r="M2195" t="str">
        <f t="shared" si="991"/>
        <v/>
      </c>
      <c r="N2195" t="str">
        <f t="shared" si="992"/>
        <v>Bot</v>
      </c>
      <c r="O2195" t="str">
        <f t="shared" si="993"/>
        <v>GooglebotGooglebot/2</v>
      </c>
      <c r="P2195" t="str">
        <f t="shared" si="994"/>
        <v>Googlebot</v>
      </c>
      <c r="Q2195" t="str">
        <f t="shared" si="995"/>
        <v/>
      </c>
      <c r="R2195" t="str">
        <f t="shared" si="996"/>
        <v>Googlebot</v>
      </c>
      <c r="S2195" t="str">
        <f t="shared" si="997"/>
        <v/>
      </c>
      <c r="T2195" t="str">
        <f t="shared" si="998"/>
        <v/>
      </c>
      <c r="U2195" t="str">
        <f t="shared" si="999"/>
        <v/>
      </c>
      <c r="V2195" t="str">
        <f t="shared" si="1000"/>
        <v/>
      </c>
      <c r="W2195" t="str">
        <f t="shared" si="1001"/>
        <v/>
      </c>
      <c r="X2195" t="str">
        <f t="shared" si="1002"/>
        <v/>
      </c>
      <c r="Y2195" t="str">
        <f t="shared" si="1003"/>
        <v/>
      </c>
      <c r="Z2195" t="str">
        <f t="shared" si="1004"/>
        <v/>
      </c>
      <c r="AA2195" t="str">
        <f t="shared" si="1005"/>
        <v/>
      </c>
      <c r="AB2195" t="str">
        <f t="shared" si="1006"/>
        <v>Googlebot/2</v>
      </c>
      <c r="AC2195" t="str">
        <f t="shared" si="1007"/>
        <v/>
      </c>
      <c r="AD2195" t="str">
        <f t="shared" si="1008"/>
        <v/>
      </c>
      <c r="AE2195" t="str">
        <f t="shared" si="1009"/>
        <v/>
      </c>
      <c r="AF2195" t="str">
        <f t="shared" si="1010"/>
        <v/>
      </c>
      <c r="AG2195" t="str">
        <f t="shared" si="1011"/>
        <v/>
      </c>
      <c r="AH2195" t="str">
        <f t="shared" si="1012"/>
        <v/>
      </c>
      <c r="AI2195" t="str">
        <f t="shared" si="1013"/>
        <v/>
      </c>
      <c r="AJ2195" t="str">
        <f t="shared" si="1014"/>
        <v/>
      </c>
      <c r="AK2195" t="str">
        <f t="shared" si="1015"/>
        <v/>
      </c>
      <c r="AL2195" t="str">
        <f t="shared" si="1016"/>
        <v/>
      </c>
      <c r="AM2195" t="str">
        <f t="shared" si="1017"/>
        <v/>
      </c>
    </row>
    <row r="2196" spans="1:39">
      <c r="A2196" t="s">
        <v>28</v>
      </c>
      <c r="C2196" t="s">
        <v>1</v>
      </c>
      <c r="D2196" t="s">
        <v>1813</v>
      </c>
      <c r="E2196" t="s">
        <v>3</v>
      </c>
      <c r="G2196">
        <v>200</v>
      </c>
      <c r="H2196">
        <v>12330</v>
      </c>
      <c r="I2196" t="s">
        <v>1</v>
      </c>
      <c r="J2196" t="s">
        <v>33</v>
      </c>
      <c r="K2196" t="str">
        <f t="shared" si="989"/>
        <v/>
      </c>
      <c r="L2196" t="str">
        <f t="shared" si="990"/>
        <v/>
      </c>
      <c r="M2196" t="str">
        <f t="shared" si="991"/>
        <v/>
      </c>
      <c r="N2196" t="str">
        <f t="shared" si="992"/>
        <v>Bot</v>
      </c>
      <c r="O2196" t="str">
        <f t="shared" si="993"/>
        <v>Googlebot/2</v>
      </c>
      <c r="P2196" t="str">
        <f t="shared" si="994"/>
        <v>Visiteur</v>
      </c>
      <c r="Q2196" t="str">
        <f t="shared" si="995"/>
        <v/>
      </c>
      <c r="R2196" t="str">
        <f t="shared" si="996"/>
        <v/>
      </c>
      <c r="S2196" t="str">
        <f t="shared" si="997"/>
        <v/>
      </c>
      <c r="T2196" t="str">
        <f t="shared" si="998"/>
        <v/>
      </c>
      <c r="U2196" t="str">
        <f t="shared" si="999"/>
        <v/>
      </c>
      <c r="V2196" t="str">
        <f t="shared" si="1000"/>
        <v/>
      </c>
      <c r="W2196" t="str">
        <f t="shared" si="1001"/>
        <v/>
      </c>
      <c r="X2196" t="str">
        <f t="shared" si="1002"/>
        <v/>
      </c>
      <c r="Y2196" t="str">
        <f t="shared" si="1003"/>
        <v/>
      </c>
      <c r="Z2196" t="str">
        <f t="shared" si="1004"/>
        <v/>
      </c>
      <c r="AA2196" t="str">
        <f t="shared" si="1005"/>
        <v/>
      </c>
      <c r="AB2196" t="str">
        <f t="shared" si="1006"/>
        <v>Googlebot/2</v>
      </c>
      <c r="AC2196" t="str">
        <f t="shared" si="1007"/>
        <v/>
      </c>
      <c r="AD2196" t="str">
        <f t="shared" si="1008"/>
        <v/>
      </c>
      <c r="AE2196" t="str">
        <f t="shared" si="1009"/>
        <v/>
      </c>
      <c r="AF2196" t="str">
        <f t="shared" si="1010"/>
        <v/>
      </c>
      <c r="AG2196" t="str">
        <f t="shared" si="1011"/>
        <v/>
      </c>
      <c r="AH2196" t="str">
        <f t="shared" si="1012"/>
        <v/>
      </c>
      <c r="AI2196" t="str">
        <f t="shared" si="1013"/>
        <v/>
      </c>
      <c r="AJ2196" t="str">
        <f t="shared" si="1014"/>
        <v/>
      </c>
      <c r="AK2196" t="str">
        <f t="shared" si="1015"/>
        <v/>
      </c>
      <c r="AL2196" t="str">
        <f t="shared" si="1016"/>
        <v/>
      </c>
      <c r="AM2196" t="str">
        <f t="shared" si="1017"/>
        <v/>
      </c>
    </row>
    <row r="2197" spans="1:39">
      <c r="A2197" t="s">
        <v>28</v>
      </c>
      <c r="C2197" t="s">
        <v>1</v>
      </c>
      <c r="D2197" t="s">
        <v>1814</v>
      </c>
      <c r="E2197" t="s">
        <v>3</v>
      </c>
      <c r="G2197">
        <v>200</v>
      </c>
      <c r="H2197">
        <v>397</v>
      </c>
      <c r="I2197" t="s">
        <v>1</v>
      </c>
      <c r="J2197" t="s">
        <v>33</v>
      </c>
      <c r="K2197" t="str">
        <f t="shared" si="989"/>
        <v/>
      </c>
      <c r="L2197" t="str">
        <f t="shared" si="990"/>
        <v/>
      </c>
      <c r="M2197" t="str">
        <f t="shared" si="991"/>
        <v/>
      </c>
      <c r="N2197" t="str">
        <f t="shared" si="992"/>
        <v>Visiteur</v>
      </c>
      <c r="O2197" t="str">
        <f t="shared" si="993"/>
        <v>Googlebot/2</v>
      </c>
      <c r="P2197" t="str">
        <f t="shared" si="994"/>
        <v>Visiteur</v>
      </c>
      <c r="Q2197" t="str">
        <f t="shared" si="995"/>
        <v/>
      </c>
      <c r="R2197" t="str">
        <f t="shared" si="996"/>
        <v/>
      </c>
      <c r="S2197" t="str">
        <f t="shared" si="997"/>
        <v/>
      </c>
      <c r="T2197" t="str">
        <f t="shared" si="998"/>
        <v/>
      </c>
      <c r="U2197" t="str">
        <f t="shared" si="999"/>
        <v/>
      </c>
      <c r="V2197" t="str">
        <f t="shared" si="1000"/>
        <v/>
      </c>
      <c r="W2197" t="str">
        <f t="shared" si="1001"/>
        <v/>
      </c>
      <c r="X2197" t="str">
        <f t="shared" si="1002"/>
        <v/>
      </c>
      <c r="Y2197" t="str">
        <f t="shared" si="1003"/>
        <v/>
      </c>
      <c r="Z2197" t="str">
        <f t="shared" si="1004"/>
        <v/>
      </c>
      <c r="AA2197" t="str">
        <f t="shared" si="1005"/>
        <v/>
      </c>
      <c r="AB2197" t="str">
        <f t="shared" si="1006"/>
        <v>Googlebot/2</v>
      </c>
      <c r="AC2197" t="str">
        <f t="shared" si="1007"/>
        <v/>
      </c>
      <c r="AD2197" t="str">
        <f t="shared" si="1008"/>
        <v/>
      </c>
      <c r="AE2197" t="str">
        <f t="shared" si="1009"/>
        <v/>
      </c>
      <c r="AF2197" t="str">
        <f t="shared" si="1010"/>
        <v/>
      </c>
      <c r="AG2197" t="str">
        <f t="shared" si="1011"/>
        <v/>
      </c>
      <c r="AH2197" t="str">
        <f t="shared" si="1012"/>
        <v/>
      </c>
      <c r="AI2197" t="str">
        <f t="shared" si="1013"/>
        <v/>
      </c>
      <c r="AJ2197" t="str">
        <f t="shared" si="1014"/>
        <v/>
      </c>
      <c r="AK2197" t="str">
        <f t="shared" si="1015"/>
        <v/>
      </c>
      <c r="AL2197" t="str">
        <f t="shared" si="1016"/>
        <v/>
      </c>
      <c r="AM2197" t="str">
        <f t="shared" si="1017"/>
        <v/>
      </c>
    </row>
    <row r="2198" spans="1:39">
      <c r="A2198" t="s">
        <v>68</v>
      </c>
      <c r="C2198" t="s">
        <v>1</v>
      </c>
      <c r="D2198" t="s">
        <v>1814</v>
      </c>
      <c r="E2198" t="s">
        <v>3</v>
      </c>
      <c r="G2198">
        <v>200</v>
      </c>
      <c r="H2198">
        <v>25</v>
      </c>
      <c r="I2198" t="s">
        <v>1</v>
      </c>
      <c r="J2198" t="s">
        <v>1815</v>
      </c>
      <c r="K2198" t="str">
        <f t="shared" si="989"/>
        <v/>
      </c>
      <c r="L2198" t="str">
        <f t="shared" si="990"/>
        <v/>
      </c>
      <c r="M2198" t="str">
        <f t="shared" si="991"/>
        <v/>
      </c>
      <c r="N2198" t="str">
        <f t="shared" si="992"/>
        <v>Bot</v>
      </c>
      <c r="O2198" t="str">
        <f t="shared" si="993"/>
        <v/>
      </c>
      <c r="P2198" t="str">
        <f t="shared" si="994"/>
        <v>Visiteur</v>
      </c>
      <c r="Q2198" t="str">
        <f t="shared" si="995"/>
        <v/>
      </c>
      <c r="R2198" t="str">
        <f t="shared" si="996"/>
        <v/>
      </c>
      <c r="S2198" t="str">
        <f t="shared" si="997"/>
        <v/>
      </c>
      <c r="T2198" t="str">
        <f t="shared" si="998"/>
        <v/>
      </c>
      <c r="U2198" t="str">
        <f t="shared" si="999"/>
        <v/>
      </c>
      <c r="V2198" t="str">
        <f t="shared" si="1000"/>
        <v/>
      </c>
      <c r="W2198" t="str">
        <f t="shared" si="1001"/>
        <v/>
      </c>
      <c r="X2198" t="str">
        <f t="shared" si="1002"/>
        <v/>
      </c>
      <c r="Y2198" t="str">
        <f t="shared" si="1003"/>
        <v/>
      </c>
      <c r="Z2198" t="str">
        <f t="shared" si="1004"/>
        <v/>
      </c>
      <c r="AA2198" t="str">
        <f t="shared" si="1005"/>
        <v/>
      </c>
      <c r="AB2198" t="str">
        <f t="shared" si="1006"/>
        <v/>
      </c>
      <c r="AC2198" t="str">
        <f t="shared" si="1007"/>
        <v/>
      </c>
      <c r="AD2198" t="str">
        <f t="shared" si="1008"/>
        <v/>
      </c>
      <c r="AE2198" t="str">
        <f t="shared" si="1009"/>
        <v/>
      </c>
      <c r="AF2198" t="str">
        <f t="shared" si="1010"/>
        <v/>
      </c>
      <c r="AG2198" t="str">
        <f t="shared" si="1011"/>
        <v/>
      </c>
      <c r="AH2198" t="str">
        <f t="shared" si="1012"/>
        <v/>
      </c>
      <c r="AI2198" t="str">
        <f t="shared" si="1013"/>
        <v/>
      </c>
      <c r="AJ2198" t="str">
        <f t="shared" si="1014"/>
        <v/>
      </c>
      <c r="AK2198" t="str">
        <f t="shared" si="1015"/>
        <v/>
      </c>
      <c r="AL2198" t="str">
        <f t="shared" si="1016"/>
        <v/>
      </c>
      <c r="AM2198" t="str">
        <f t="shared" si="1017"/>
        <v/>
      </c>
    </row>
    <row r="2199" spans="1:39">
      <c r="A2199" t="s">
        <v>222</v>
      </c>
      <c r="C2199" t="s">
        <v>1</v>
      </c>
      <c r="D2199" t="s">
        <v>1816</v>
      </c>
      <c r="E2199" t="s">
        <v>3</v>
      </c>
      <c r="G2199">
        <v>200</v>
      </c>
      <c r="H2199">
        <v>16925</v>
      </c>
      <c r="I2199" t="s">
        <v>1</v>
      </c>
      <c r="J2199" t="s">
        <v>7</v>
      </c>
      <c r="K2199" t="str">
        <f t="shared" si="989"/>
        <v/>
      </c>
      <c r="L2199" t="str">
        <f t="shared" si="990"/>
        <v/>
      </c>
      <c r="M2199" t="str">
        <f t="shared" si="991"/>
        <v/>
      </c>
      <c r="N2199" t="str">
        <f t="shared" si="992"/>
        <v>Visiteur</v>
      </c>
      <c r="O2199" t="str">
        <f t="shared" si="993"/>
        <v>Yandex</v>
      </c>
      <c r="P2199" t="str">
        <f t="shared" si="994"/>
        <v>YandexBot</v>
      </c>
      <c r="Q2199" t="str">
        <f t="shared" si="995"/>
        <v/>
      </c>
      <c r="R2199" t="str">
        <f t="shared" si="996"/>
        <v/>
      </c>
      <c r="S2199" t="str">
        <f t="shared" si="997"/>
        <v/>
      </c>
      <c r="T2199" t="str">
        <f t="shared" si="998"/>
        <v>Yandex</v>
      </c>
      <c r="U2199" t="str">
        <f t="shared" si="999"/>
        <v/>
      </c>
      <c r="V2199" t="str">
        <f t="shared" si="1000"/>
        <v/>
      </c>
      <c r="W2199" t="str">
        <f t="shared" si="1001"/>
        <v/>
      </c>
      <c r="X2199" t="str">
        <f t="shared" si="1002"/>
        <v/>
      </c>
      <c r="Y2199" t="str">
        <f t="shared" si="1003"/>
        <v/>
      </c>
      <c r="Z2199" t="str">
        <f t="shared" si="1004"/>
        <v/>
      </c>
      <c r="AA2199" t="str">
        <f t="shared" si="1005"/>
        <v/>
      </c>
      <c r="AB2199" t="str">
        <f t="shared" si="1006"/>
        <v/>
      </c>
      <c r="AC2199" t="str">
        <f t="shared" si="1007"/>
        <v/>
      </c>
      <c r="AD2199" t="str">
        <f t="shared" si="1008"/>
        <v/>
      </c>
      <c r="AE2199" t="str">
        <f t="shared" si="1009"/>
        <v/>
      </c>
      <c r="AF2199" t="str">
        <f t="shared" si="1010"/>
        <v/>
      </c>
      <c r="AG2199" t="str">
        <f t="shared" si="1011"/>
        <v/>
      </c>
      <c r="AH2199" t="str">
        <f t="shared" si="1012"/>
        <v/>
      </c>
      <c r="AI2199" t="str">
        <f t="shared" si="1013"/>
        <v/>
      </c>
      <c r="AJ2199" t="str">
        <f t="shared" si="1014"/>
        <v/>
      </c>
      <c r="AK2199" t="str">
        <f t="shared" si="1015"/>
        <v/>
      </c>
      <c r="AL2199" t="str">
        <f t="shared" si="1016"/>
        <v/>
      </c>
      <c r="AM2199" t="str">
        <f t="shared" si="1017"/>
        <v/>
      </c>
    </row>
    <row r="2200" spans="1:39">
      <c r="A2200" t="s">
        <v>68</v>
      </c>
      <c r="C2200" t="s">
        <v>1</v>
      </c>
      <c r="D2200" t="s">
        <v>1817</v>
      </c>
      <c r="E2200" t="s">
        <v>3</v>
      </c>
      <c r="G2200">
        <v>200</v>
      </c>
      <c r="H2200">
        <v>25</v>
      </c>
      <c r="I2200" t="s">
        <v>1818</v>
      </c>
      <c r="J2200" t="s">
        <v>1819</v>
      </c>
      <c r="K2200" t="str">
        <f t="shared" si="989"/>
        <v/>
      </c>
      <c r="L2200" t="str">
        <f t="shared" si="990"/>
        <v/>
      </c>
      <c r="M2200" t="str">
        <f t="shared" si="991"/>
        <v/>
      </c>
      <c r="N2200" t="str">
        <f t="shared" si="992"/>
        <v>Bot</v>
      </c>
      <c r="O2200" t="str">
        <f t="shared" si="993"/>
        <v/>
      </c>
      <c r="P2200" t="str">
        <f t="shared" si="994"/>
        <v>Visiteur</v>
      </c>
      <c r="Q2200" t="str">
        <f t="shared" si="995"/>
        <v/>
      </c>
      <c r="R2200" t="str">
        <f t="shared" si="996"/>
        <v/>
      </c>
      <c r="S2200" t="str">
        <f t="shared" si="997"/>
        <v/>
      </c>
      <c r="T2200" t="str">
        <f t="shared" si="998"/>
        <v/>
      </c>
      <c r="U2200" t="str">
        <f t="shared" si="999"/>
        <v/>
      </c>
      <c r="V2200" t="str">
        <f t="shared" si="1000"/>
        <v/>
      </c>
      <c r="W2200" t="str">
        <f t="shared" si="1001"/>
        <v/>
      </c>
      <c r="X2200" t="str">
        <f t="shared" si="1002"/>
        <v/>
      </c>
      <c r="Y2200" t="str">
        <f t="shared" si="1003"/>
        <v/>
      </c>
      <c r="Z2200" t="str">
        <f t="shared" si="1004"/>
        <v/>
      </c>
      <c r="AA2200" t="str">
        <f t="shared" si="1005"/>
        <v/>
      </c>
      <c r="AB2200" t="str">
        <f t="shared" si="1006"/>
        <v/>
      </c>
      <c r="AC2200" t="str">
        <f t="shared" si="1007"/>
        <v/>
      </c>
      <c r="AD2200" t="str">
        <f t="shared" si="1008"/>
        <v/>
      </c>
      <c r="AE2200" t="str">
        <f t="shared" si="1009"/>
        <v/>
      </c>
      <c r="AF2200" t="str">
        <f t="shared" si="1010"/>
        <v/>
      </c>
      <c r="AG2200" t="str">
        <f t="shared" si="1011"/>
        <v/>
      </c>
      <c r="AH2200" t="str">
        <f t="shared" si="1012"/>
        <v/>
      </c>
      <c r="AI2200" t="str">
        <f t="shared" si="1013"/>
        <v/>
      </c>
      <c r="AJ2200" t="str">
        <f t="shared" si="1014"/>
        <v/>
      </c>
      <c r="AK2200" t="str">
        <f t="shared" si="1015"/>
        <v/>
      </c>
      <c r="AL2200" t="str">
        <f t="shared" si="1016"/>
        <v/>
      </c>
      <c r="AM2200" t="str">
        <f t="shared" si="1017"/>
        <v/>
      </c>
    </row>
    <row r="2201" spans="1:39">
      <c r="A2201" t="s">
        <v>153</v>
      </c>
      <c r="C2201" t="s">
        <v>1</v>
      </c>
      <c r="D2201" t="s">
        <v>1820</v>
      </c>
      <c r="E2201" t="s">
        <v>3</v>
      </c>
      <c r="G2201">
        <v>301</v>
      </c>
      <c r="H2201" t="s">
        <v>1</v>
      </c>
      <c r="I2201" t="s">
        <v>1</v>
      </c>
      <c r="J2201" t="s">
        <v>7</v>
      </c>
      <c r="K2201" t="str">
        <f t="shared" si="989"/>
        <v/>
      </c>
      <c r="L2201" t="str">
        <f t="shared" si="990"/>
        <v/>
      </c>
      <c r="M2201" t="str">
        <f t="shared" si="991"/>
        <v/>
      </c>
      <c r="N2201" t="str">
        <f t="shared" si="992"/>
        <v>Bot</v>
      </c>
      <c r="O2201" t="str">
        <f t="shared" si="993"/>
        <v>Yandex</v>
      </c>
      <c r="P2201" t="str">
        <f t="shared" si="994"/>
        <v>YandexBot</v>
      </c>
      <c r="Q2201" t="str">
        <f t="shared" si="995"/>
        <v/>
      </c>
      <c r="R2201" t="str">
        <f t="shared" si="996"/>
        <v/>
      </c>
      <c r="S2201" t="str">
        <f t="shared" si="997"/>
        <v/>
      </c>
      <c r="T2201" t="str">
        <f t="shared" si="998"/>
        <v>Yandex</v>
      </c>
      <c r="U2201" t="str">
        <f t="shared" si="999"/>
        <v/>
      </c>
      <c r="V2201" t="str">
        <f t="shared" si="1000"/>
        <v/>
      </c>
      <c r="W2201" t="str">
        <f t="shared" si="1001"/>
        <v/>
      </c>
      <c r="X2201" t="str">
        <f t="shared" si="1002"/>
        <v/>
      </c>
      <c r="Y2201" t="str">
        <f t="shared" si="1003"/>
        <v/>
      </c>
      <c r="Z2201" t="str">
        <f t="shared" si="1004"/>
        <v/>
      </c>
      <c r="AA2201" t="str">
        <f t="shared" si="1005"/>
        <v/>
      </c>
      <c r="AB2201" t="str">
        <f t="shared" si="1006"/>
        <v/>
      </c>
      <c r="AC2201" t="str">
        <f t="shared" si="1007"/>
        <v/>
      </c>
      <c r="AD2201" t="str">
        <f t="shared" si="1008"/>
        <v/>
      </c>
      <c r="AE2201" t="str">
        <f t="shared" si="1009"/>
        <v/>
      </c>
      <c r="AF2201" t="str">
        <f t="shared" si="1010"/>
        <v/>
      </c>
      <c r="AG2201" t="str">
        <f t="shared" si="1011"/>
        <v/>
      </c>
      <c r="AH2201" t="str">
        <f t="shared" si="1012"/>
        <v/>
      </c>
      <c r="AI2201" t="str">
        <f t="shared" si="1013"/>
        <v/>
      </c>
      <c r="AJ2201" t="str">
        <f t="shared" si="1014"/>
        <v/>
      </c>
      <c r="AK2201" t="str">
        <f t="shared" si="1015"/>
        <v/>
      </c>
      <c r="AL2201" t="str">
        <f t="shared" si="1016"/>
        <v/>
      </c>
      <c r="AM2201" t="str">
        <f t="shared" si="1017"/>
        <v/>
      </c>
    </row>
    <row r="2202" spans="1:39">
      <c r="A2202" t="s">
        <v>156</v>
      </c>
      <c r="C2202" t="s">
        <v>1</v>
      </c>
      <c r="D2202" t="s">
        <v>1821</v>
      </c>
      <c r="E2202" t="s">
        <v>3</v>
      </c>
      <c r="G2202">
        <v>301</v>
      </c>
      <c r="H2202">
        <v>234</v>
      </c>
      <c r="I2202" t="s">
        <v>1</v>
      </c>
      <c r="J2202" t="s">
        <v>7</v>
      </c>
      <c r="K2202" t="str">
        <f t="shared" si="989"/>
        <v/>
      </c>
      <c r="L2202" t="str">
        <f t="shared" si="990"/>
        <v/>
      </c>
      <c r="M2202" t="str">
        <f t="shared" si="991"/>
        <v/>
      </c>
      <c r="N2202" t="str">
        <f t="shared" si="992"/>
        <v>Bot</v>
      </c>
      <c r="O2202" t="str">
        <f t="shared" si="993"/>
        <v>Yandex</v>
      </c>
      <c r="P2202" t="str">
        <f t="shared" si="994"/>
        <v>YandexBot</v>
      </c>
      <c r="Q2202" t="str">
        <f t="shared" si="995"/>
        <v/>
      </c>
      <c r="R2202" t="str">
        <f t="shared" si="996"/>
        <v/>
      </c>
      <c r="S2202" t="str">
        <f t="shared" si="997"/>
        <v/>
      </c>
      <c r="T2202" t="str">
        <f t="shared" si="998"/>
        <v>Yandex</v>
      </c>
      <c r="U2202" t="str">
        <f t="shared" si="999"/>
        <v/>
      </c>
      <c r="V2202" t="str">
        <f t="shared" si="1000"/>
        <v/>
      </c>
      <c r="W2202" t="str">
        <f t="shared" si="1001"/>
        <v/>
      </c>
      <c r="X2202" t="str">
        <f t="shared" si="1002"/>
        <v/>
      </c>
      <c r="Y2202" t="str">
        <f t="shared" si="1003"/>
        <v/>
      </c>
      <c r="Z2202" t="str">
        <f t="shared" si="1004"/>
        <v/>
      </c>
      <c r="AA2202" t="str">
        <f t="shared" si="1005"/>
        <v/>
      </c>
      <c r="AB2202" t="str">
        <f t="shared" si="1006"/>
        <v/>
      </c>
      <c r="AC2202" t="str">
        <f t="shared" si="1007"/>
        <v/>
      </c>
      <c r="AD2202" t="str">
        <f t="shared" si="1008"/>
        <v/>
      </c>
      <c r="AE2202" t="str">
        <f t="shared" si="1009"/>
        <v/>
      </c>
      <c r="AF2202" t="str">
        <f t="shared" si="1010"/>
        <v/>
      </c>
      <c r="AG2202" t="str">
        <f t="shared" si="1011"/>
        <v/>
      </c>
      <c r="AH2202" t="str">
        <f t="shared" si="1012"/>
        <v/>
      </c>
      <c r="AI2202" t="str">
        <f t="shared" si="1013"/>
        <v/>
      </c>
      <c r="AJ2202" t="str">
        <f t="shared" si="1014"/>
        <v/>
      </c>
      <c r="AK2202" t="str">
        <f t="shared" si="1015"/>
        <v/>
      </c>
      <c r="AL2202" t="str">
        <f t="shared" si="1016"/>
        <v/>
      </c>
      <c r="AM2202" t="str">
        <f t="shared" si="1017"/>
        <v/>
      </c>
    </row>
    <row r="2203" spans="1:39">
      <c r="A2203" t="s">
        <v>34</v>
      </c>
      <c r="C2203" t="s">
        <v>1</v>
      </c>
      <c r="D2203" t="s">
        <v>1822</v>
      </c>
      <c r="E2203" t="s">
        <v>3</v>
      </c>
      <c r="G2203">
        <v>200</v>
      </c>
      <c r="H2203">
        <v>543</v>
      </c>
      <c r="I2203" t="s">
        <v>1</v>
      </c>
      <c r="J2203" t="s">
        <v>33</v>
      </c>
      <c r="K2203" t="str">
        <f t="shared" si="989"/>
        <v/>
      </c>
      <c r="L2203" t="str">
        <f t="shared" si="990"/>
        <v/>
      </c>
      <c r="M2203" t="str">
        <f t="shared" si="991"/>
        <v/>
      </c>
      <c r="N2203" t="str">
        <f t="shared" si="992"/>
        <v>Bot</v>
      </c>
      <c r="O2203" t="str">
        <f t="shared" si="993"/>
        <v>Googlebot/2</v>
      </c>
      <c r="P2203" t="str">
        <f t="shared" si="994"/>
        <v>Visiteur</v>
      </c>
      <c r="Q2203" t="str">
        <f t="shared" si="995"/>
        <v/>
      </c>
      <c r="R2203" t="str">
        <f t="shared" si="996"/>
        <v/>
      </c>
      <c r="S2203" t="str">
        <f t="shared" si="997"/>
        <v/>
      </c>
      <c r="T2203" t="str">
        <f t="shared" si="998"/>
        <v/>
      </c>
      <c r="U2203" t="str">
        <f t="shared" si="999"/>
        <v/>
      </c>
      <c r="V2203" t="str">
        <f t="shared" si="1000"/>
        <v/>
      </c>
      <c r="W2203" t="str">
        <f t="shared" si="1001"/>
        <v/>
      </c>
      <c r="X2203" t="str">
        <f t="shared" si="1002"/>
        <v/>
      </c>
      <c r="Y2203" t="str">
        <f t="shared" si="1003"/>
        <v/>
      </c>
      <c r="Z2203" t="str">
        <f t="shared" si="1004"/>
        <v/>
      </c>
      <c r="AA2203" t="str">
        <f t="shared" si="1005"/>
        <v/>
      </c>
      <c r="AB2203" t="str">
        <f t="shared" si="1006"/>
        <v>Googlebot/2</v>
      </c>
      <c r="AC2203" t="str">
        <f t="shared" si="1007"/>
        <v/>
      </c>
      <c r="AD2203" t="str">
        <f t="shared" si="1008"/>
        <v/>
      </c>
      <c r="AE2203" t="str">
        <f t="shared" si="1009"/>
        <v/>
      </c>
      <c r="AF2203" t="str">
        <f t="shared" si="1010"/>
        <v/>
      </c>
      <c r="AG2203" t="str">
        <f t="shared" si="1011"/>
        <v/>
      </c>
      <c r="AH2203" t="str">
        <f t="shared" si="1012"/>
        <v/>
      </c>
      <c r="AI2203" t="str">
        <f t="shared" si="1013"/>
        <v/>
      </c>
      <c r="AJ2203" t="str">
        <f t="shared" si="1014"/>
        <v/>
      </c>
      <c r="AK2203" t="str">
        <f t="shared" si="1015"/>
        <v/>
      </c>
      <c r="AL2203" t="str">
        <f t="shared" si="1016"/>
        <v/>
      </c>
      <c r="AM2203" t="str">
        <f t="shared" si="1017"/>
        <v/>
      </c>
    </row>
    <row r="2204" spans="1:39">
      <c r="A2204" t="s">
        <v>34</v>
      </c>
      <c r="C2204" t="s">
        <v>1</v>
      </c>
      <c r="D2204" t="s">
        <v>1823</v>
      </c>
      <c r="E2204" t="s">
        <v>3</v>
      </c>
      <c r="G2204">
        <v>301</v>
      </c>
      <c r="H2204" t="s">
        <v>1</v>
      </c>
      <c r="I2204" t="s">
        <v>1</v>
      </c>
      <c r="J2204" t="s">
        <v>33</v>
      </c>
      <c r="K2204" t="str">
        <f t="shared" si="989"/>
        <v/>
      </c>
      <c r="L2204" t="str">
        <f t="shared" si="990"/>
        <v/>
      </c>
      <c r="M2204" t="str">
        <f t="shared" si="991"/>
        <v/>
      </c>
      <c r="N2204" t="str">
        <f t="shared" si="992"/>
        <v>Bot</v>
      </c>
      <c r="O2204" t="str">
        <f t="shared" si="993"/>
        <v>Googlebot/2</v>
      </c>
      <c r="P2204" t="str">
        <f t="shared" si="994"/>
        <v>Visiteur</v>
      </c>
      <c r="Q2204" t="str">
        <f t="shared" si="995"/>
        <v/>
      </c>
      <c r="R2204" t="str">
        <f t="shared" si="996"/>
        <v/>
      </c>
      <c r="S2204" t="str">
        <f t="shared" si="997"/>
        <v/>
      </c>
      <c r="T2204" t="str">
        <f t="shared" si="998"/>
        <v/>
      </c>
      <c r="U2204" t="str">
        <f t="shared" si="999"/>
        <v/>
      </c>
      <c r="V2204" t="str">
        <f t="shared" si="1000"/>
        <v/>
      </c>
      <c r="W2204" t="str">
        <f t="shared" si="1001"/>
        <v/>
      </c>
      <c r="X2204" t="str">
        <f t="shared" si="1002"/>
        <v/>
      </c>
      <c r="Y2204" t="str">
        <f t="shared" si="1003"/>
        <v/>
      </c>
      <c r="Z2204" t="str">
        <f t="shared" si="1004"/>
        <v/>
      </c>
      <c r="AA2204" t="str">
        <f t="shared" si="1005"/>
        <v/>
      </c>
      <c r="AB2204" t="str">
        <f t="shared" si="1006"/>
        <v>Googlebot/2</v>
      </c>
      <c r="AC2204" t="str">
        <f t="shared" si="1007"/>
        <v/>
      </c>
      <c r="AD2204" t="str">
        <f t="shared" si="1008"/>
        <v/>
      </c>
      <c r="AE2204" t="str">
        <f t="shared" si="1009"/>
        <v/>
      </c>
      <c r="AF2204" t="str">
        <f t="shared" si="1010"/>
        <v/>
      </c>
      <c r="AG2204" t="str">
        <f t="shared" si="1011"/>
        <v/>
      </c>
      <c r="AH2204" t="str">
        <f t="shared" si="1012"/>
        <v/>
      </c>
      <c r="AI2204" t="str">
        <f t="shared" si="1013"/>
        <v/>
      </c>
      <c r="AJ2204" t="str">
        <f t="shared" si="1014"/>
        <v/>
      </c>
      <c r="AK2204" t="str">
        <f t="shared" si="1015"/>
        <v/>
      </c>
      <c r="AL2204" t="str">
        <f t="shared" si="1016"/>
        <v/>
      </c>
      <c r="AM2204" t="str">
        <f t="shared" si="1017"/>
        <v/>
      </c>
    </row>
    <row r="2205" spans="1:39">
      <c r="A2205" t="s">
        <v>28</v>
      </c>
      <c r="C2205" t="s">
        <v>1</v>
      </c>
      <c r="D2205" t="s">
        <v>1824</v>
      </c>
      <c r="E2205" t="s">
        <v>3</v>
      </c>
      <c r="G2205">
        <v>301</v>
      </c>
      <c r="H2205">
        <v>234</v>
      </c>
      <c r="I2205" t="s">
        <v>1</v>
      </c>
      <c r="J2205" t="s">
        <v>33</v>
      </c>
      <c r="K2205" t="str">
        <f t="shared" si="989"/>
        <v/>
      </c>
      <c r="L2205" t="str">
        <f t="shared" si="990"/>
        <v/>
      </c>
      <c r="M2205" t="str">
        <f t="shared" si="991"/>
        <v/>
      </c>
      <c r="N2205" t="str">
        <f t="shared" si="992"/>
        <v>Bot</v>
      </c>
      <c r="O2205" t="str">
        <f t="shared" si="993"/>
        <v>Googlebot/2</v>
      </c>
      <c r="P2205" t="str">
        <f t="shared" si="994"/>
        <v>Visiteur</v>
      </c>
      <c r="Q2205" t="str">
        <f t="shared" si="995"/>
        <v/>
      </c>
      <c r="R2205" t="str">
        <f t="shared" si="996"/>
        <v/>
      </c>
      <c r="S2205" t="str">
        <f t="shared" si="997"/>
        <v/>
      </c>
      <c r="T2205" t="str">
        <f t="shared" si="998"/>
        <v/>
      </c>
      <c r="U2205" t="str">
        <f t="shared" si="999"/>
        <v/>
      </c>
      <c r="V2205" t="str">
        <f t="shared" si="1000"/>
        <v/>
      </c>
      <c r="W2205" t="str">
        <f t="shared" si="1001"/>
        <v/>
      </c>
      <c r="X2205" t="str">
        <f t="shared" si="1002"/>
        <v/>
      </c>
      <c r="Y2205" t="str">
        <f t="shared" si="1003"/>
        <v/>
      </c>
      <c r="Z2205" t="str">
        <f t="shared" si="1004"/>
        <v/>
      </c>
      <c r="AA2205" t="str">
        <f t="shared" si="1005"/>
        <v/>
      </c>
      <c r="AB2205" t="str">
        <f t="shared" si="1006"/>
        <v>Googlebot/2</v>
      </c>
      <c r="AC2205" t="str">
        <f t="shared" si="1007"/>
        <v/>
      </c>
      <c r="AD2205" t="str">
        <f t="shared" si="1008"/>
        <v/>
      </c>
      <c r="AE2205" t="str">
        <f t="shared" si="1009"/>
        <v/>
      </c>
      <c r="AF2205" t="str">
        <f t="shared" si="1010"/>
        <v/>
      </c>
      <c r="AG2205" t="str">
        <f t="shared" si="1011"/>
        <v/>
      </c>
      <c r="AH2205" t="str">
        <f t="shared" si="1012"/>
        <v/>
      </c>
      <c r="AI2205" t="str">
        <f t="shared" si="1013"/>
        <v/>
      </c>
      <c r="AJ2205" t="str">
        <f t="shared" si="1014"/>
        <v/>
      </c>
      <c r="AK2205" t="str">
        <f t="shared" si="1015"/>
        <v/>
      </c>
      <c r="AL2205" t="str">
        <f t="shared" si="1016"/>
        <v/>
      </c>
      <c r="AM2205" t="str">
        <f t="shared" si="1017"/>
        <v/>
      </c>
    </row>
    <row r="2206" spans="1:39">
      <c r="A2206" t="s">
        <v>28</v>
      </c>
      <c r="C2206" t="s">
        <v>1</v>
      </c>
      <c r="D2206" t="s">
        <v>1824</v>
      </c>
      <c r="E2206" t="s">
        <v>3</v>
      </c>
      <c r="G2206">
        <v>200</v>
      </c>
      <c r="H2206">
        <v>16925</v>
      </c>
      <c r="I2206" t="s">
        <v>1</v>
      </c>
      <c r="J2206" t="s">
        <v>33</v>
      </c>
      <c r="K2206" t="str">
        <f t="shared" si="989"/>
        <v/>
      </c>
      <c r="L2206" t="str">
        <f t="shared" si="990"/>
        <v/>
      </c>
      <c r="M2206" t="str">
        <f t="shared" si="991"/>
        <v/>
      </c>
      <c r="N2206" t="str">
        <f t="shared" si="992"/>
        <v>Visiteur</v>
      </c>
      <c r="O2206" t="str">
        <f t="shared" si="993"/>
        <v>Googlebot/2</v>
      </c>
      <c r="P2206" t="str">
        <f t="shared" si="994"/>
        <v>Visiteur</v>
      </c>
      <c r="Q2206" t="str">
        <f t="shared" si="995"/>
        <v/>
      </c>
      <c r="R2206" t="str">
        <f t="shared" si="996"/>
        <v/>
      </c>
      <c r="S2206" t="str">
        <f t="shared" si="997"/>
        <v/>
      </c>
      <c r="T2206" t="str">
        <f t="shared" si="998"/>
        <v/>
      </c>
      <c r="U2206" t="str">
        <f t="shared" si="999"/>
        <v/>
      </c>
      <c r="V2206" t="str">
        <f t="shared" si="1000"/>
        <v/>
      </c>
      <c r="W2206" t="str">
        <f t="shared" si="1001"/>
        <v/>
      </c>
      <c r="X2206" t="str">
        <f t="shared" si="1002"/>
        <v/>
      </c>
      <c r="Y2206" t="str">
        <f t="shared" si="1003"/>
        <v/>
      </c>
      <c r="Z2206" t="str">
        <f t="shared" si="1004"/>
        <v/>
      </c>
      <c r="AA2206" t="str">
        <f t="shared" si="1005"/>
        <v/>
      </c>
      <c r="AB2206" t="str">
        <f t="shared" si="1006"/>
        <v>Googlebot/2</v>
      </c>
      <c r="AC2206" t="str">
        <f t="shared" si="1007"/>
        <v/>
      </c>
      <c r="AD2206" t="str">
        <f t="shared" si="1008"/>
        <v/>
      </c>
      <c r="AE2206" t="str">
        <f t="shared" si="1009"/>
        <v/>
      </c>
      <c r="AF2206" t="str">
        <f t="shared" si="1010"/>
        <v/>
      </c>
      <c r="AG2206" t="str">
        <f t="shared" si="1011"/>
        <v/>
      </c>
      <c r="AH2206" t="str">
        <f t="shared" si="1012"/>
        <v/>
      </c>
      <c r="AI2206" t="str">
        <f t="shared" si="1013"/>
        <v/>
      </c>
      <c r="AJ2206" t="str">
        <f t="shared" si="1014"/>
        <v/>
      </c>
      <c r="AK2206" t="str">
        <f t="shared" si="1015"/>
        <v/>
      </c>
      <c r="AL2206" t="str">
        <f t="shared" si="1016"/>
        <v/>
      </c>
      <c r="AM2206" t="str">
        <f t="shared" si="1017"/>
        <v/>
      </c>
    </row>
    <row r="2207" spans="1:39">
      <c r="A2207" t="s">
        <v>68</v>
      </c>
      <c r="C2207" t="s">
        <v>1</v>
      </c>
      <c r="D2207" t="s">
        <v>1825</v>
      </c>
      <c r="E2207" t="s">
        <v>3</v>
      </c>
      <c r="G2207">
        <v>200</v>
      </c>
      <c r="H2207">
        <v>25</v>
      </c>
      <c r="I2207" t="s">
        <v>1826</v>
      </c>
      <c r="J2207" t="s">
        <v>1827</v>
      </c>
      <c r="K2207" t="str">
        <f t="shared" si="989"/>
        <v/>
      </c>
      <c r="L2207" t="str">
        <f t="shared" si="990"/>
        <v/>
      </c>
      <c r="M2207" t="str">
        <f t="shared" si="991"/>
        <v/>
      </c>
      <c r="N2207" t="str">
        <f t="shared" si="992"/>
        <v>Bot</v>
      </c>
      <c r="O2207" t="str">
        <f t="shared" si="993"/>
        <v/>
      </c>
      <c r="P2207" t="str">
        <f t="shared" si="994"/>
        <v>Visiteur</v>
      </c>
      <c r="Q2207" t="str">
        <f t="shared" si="995"/>
        <v/>
      </c>
      <c r="R2207" t="str">
        <f t="shared" si="996"/>
        <v/>
      </c>
      <c r="S2207" t="str">
        <f t="shared" si="997"/>
        <v/>
      </c>
      <c r="T2207" t="str">
        <f t="shared" si="998"/>
        <v/>
      </c>
      <c r="U2207" t="str">
        <f t="shared" si="999"/>
        <v/>
      </c>
      <c r="V2207" t="str">
        <f t="shared" si="1000"/>
        <v/>
      </c>
      <c r="W2207" t="str">
        <f t="shared" si="1001"/>
        <v/>
      </c>
      <c r="X2207" t="str">
        <f t="shared" si="1002"/>
        <v/>
      </c>
      <c r="Y2207" t="str">
        <f t="shared" si="1003"/>
        <v/>
      </c>
      <c r="Z2207" t="str">
        <f t="shared" si="1004"/>
        <v/>
      </c>
      <c r="AA2207" t="str">
        <f t="shared" si="1005"/>
        <v/>
      </c>
      <c r="AB2207" t="str">
        <f t="shared" si="1006"/>
        <v/>
      </c>
      <c r="AC2207" t="str">
        <f t="shared" si="1007"/>
        <v/>
      </c>
      <c r="AD2207" t="str">
        <f t="shared" si="1008"/>
        <v/>
      </c>
      <c r="AE2207" t="str">
        <f t="shared" si="1009"/>
        <v/>
      </c>
      <c r="AF2207" t="str">
        <f t="shared" si="1010"/>
        <v/>
      </c>
      <c r="AG2207" t="str">
        <f t="shared" si="1011"/>
        <v/>
      </c>
      <c r="AH2207" t="str">
        <f t="shared" si="1012"/>
        <v/>
      </c>
      <c r="AI2207" t="str">
        <f t="shared" si="1013"/>
        <v/>
      </c>
      <c r="AJ2207" t="str">
        <f t="shared" si="1014"/>
        <v/>
      </c>
      <c r="AK2207" t="str">
        <f t="shared" si="1015"/>
        <v/>
      </c>
      <c r="AL2207" t="str">
        <f t="shared" si="1016"/>
        <v/>
      </c>
      <c r="AM2207" t="str">
        <f t="shared" si="1017"/>
        <v/>
      </c>
    </row>
    <row r="2208" spans="1:39">
      <c r="A2208" t="s">
        <v>78</v>
      </c>
      <c r="C2208" t="s">
        <v>1</v>
      </c>
      <c r="D2208" t="s">
        <v>1828</v>
      </c>
      <c r="E2208" t="s">
        <v>3</v>
      </c>
      <c r="G2208">
        <v>200</v>
      </c>
      <c r="H2208">
        <v>1890</v>
      </c>
      <c r="I2208" t="s">
        <v>1</v>
      </c>
      <c r="J2208" t="s">
        <v>80</v>
      </c>
      <c r="K2208" t="str">
        <f t="shared" si="989"/>
        <v/>
      </c>
      <c r="L2208" t="str">
        <f t="shared" si="990"/>
        <v/>
      </c>
      <c r="M2208" t="str">
        <f t="shared" si="991"/>
        <v/>
      </c>
      <c r="N2208" t="str">
        <f t="shared" si="992"/>
        <v>Visiteur</v>
      </c>
      <c r="O2208" t="str">
        <f t="shared" si="993"/>
        <v>Moz</v>
      </c>
      <c r="P2208" t="str">
        <f t="shared" si="994"/>
        <v>Visiteur</v>
      </c>
      <c r="Q2208" t="str">
        <f t="shared" si="995"/>
        <v/>
      </c>
      <c r="R2208" t="str">
        <f t="shared" si="996"/>
        <v/>
      </c>
      <c r="S2208" t="str">
        <f t="shared" si="997"/>
        <v/>
      </c>
      <c r="T2208" t="str">
        <f t="shared" si="998"/>
        <v/>
      </c>
      <c r="U2208" t="str">
        <f t="shared" si="999"/>
        <v/>
      </c>
      <c r="V2208" t="str">
        <f t="shared" si="1000"/>
        <v>Moz</v>
      </c>
      <c r="W2208" t="str">
        <f t="shared" si="1001"/>
        <v/>
      </c>
      <c r="X2208" t="str">
        <f t="shared" si="1002"/>
        <v/>
      </c>
      <c r="Y2208" t="str">
        <f t="shared" si="1003"/>
        <v/>
      </c>
      <c r="Z2208" t="str">
        <f t="shared" si="1004"/>
        <v/>
      </c>
      <c r="AA2208" t="str">
        <f t="shared" si="1005"/>
        <v/>
      </c>
      <c r="AB2208" t="str">
        <f t="shared" si="1006"/>
        <v/>
      </c>
      <c r="AC2208" t="str">
        <f t="shared" si="1007"/>
        <v/>
      </c>
      <c r="AD2208" t="str">
        <f t="shared" si="1008"/>
        <v/>
      </c>
      <c r="AE2208" t="str">
        <f t="shared" si="1009"/>
        <v/>
      </c>
      <c r="AF2208" t="str">
        <f t="shared" si="1010"/>
        <v/>
      </c>
      <c r="AG2208" t="str">
        <f t="shared" si="1011"/>
        <v/>
      </c>
      <c r="AH2208" t="str">
        <f t="shared" si="1012"/>
        <v/>
      </c>
      <c r="AI2208" t="str">
        <f t="shared" si="1013"/>
        <v/>
      </c>
      <c r="AJ2208" t="str">
        <f t="shared" si="1014"/>
        <v/>
      </c>
      <c r="AK2208" t="str">
        <f t="shared" si="1015"/>
        <v/>
      </c>
      <c r="AL2208" t="str">
        <f t="shared" si="1016"/>
        <v/>
      </c>
      <c r="AM2208" t="str">
        <f t="shared" si="1017"/>
        <v/>
      </c>
    </row>
    <row r="2209" spans="1:39">
      <c r="A2209" t="s">
        <v>68</v>
      </c>
      <c r="C2209" t="s">
        <v>1</v>
      </c>
      <c r="D2209" t="s">
        <v>1828</v>
      </c>
      <c r="E2209" t="s">
        <v>3</v>
      </c>
      <c r="G2209">
        <v>200</v>
      </c>
      <c r="H2209">
        <v>25</v>
      </c>
      <c r="I2209" t="s">
        <v>1</v>
      </c>
      <c r="J2209" t="s">
        <v>1829</v>
      </c>
      <c r="K2209" t="str">
        <f t="shared" si="989"/>
        <v/>
      </c>
      <c r="L2209" t="str">
        <f t="shared" si="990"/>
        <v/>
      </c>
      <c r="M2209" t="str">
        <f t="shared" si="991"/>
        <v/>
      </c>
      <c r="N2209" t="str">
        <f t="shared" si="992"/>
        <v>Visiteur</v>
      </c>
      <c r="O2209" t="str">
        <f t="shared" si="993"/>
        <v/>
      </c>
      <c r="P2209" t="str">
        <f t="shared" si="994"/>
        <v>Visiteur</v>
      </c>
      <c r="Q2209" t="str">
        <f t="shared" si="995"/>
        <v/>
      </c>
      <c r="R2209" t="str">
        <f t="shared" si="996"/>
        <v/>
      </c>
      <c r="S2209" t="str">
        <f t="shared" si="997"/>
        <v/>
      </c>
      <c r="T2209" t="str">
        <f t="shared" si="998"/>
        <v/>
      </c>
      <c r="U2209" t="str">
        <f t="shared" si="999"/>
        <v/>
      </c>
      <c r="V2209" t="str">
        <f t="shared" si="1000"/>
        <v/>
      </c>
      <c r="W2209" t="str">
        <f t="shared" si="1001"/>
        <v/>
      </c>
      <c r="X2209" t="str">
        <f t="shared" si="1002"/>
        <v/>
      </c>
      <c r="Y2209" t="str">
        <f t="shared" si="1003"/>
        <v/>
      </c>
      <c r="Z2209" t="str">
        <f t="shared" si="1004"/>
        <v/>
      </c>
      <c r="AA2209" t="str">
        <f t="shared" si="1005"/>
        <v/>
      </c>
      <c r="AB2209" t="str">
        <f t="shared" si="1006"/>
        <v/>
      </c>
      <c r="AC2209" t="str">
        <f t="shared" si="1007"/>
        <v/>
      </c>
      <c r="AD2209" t="str">
        <f t="shared" si="1008"/>
        <v/>
      </c>
      <c r="AE2209" t="str">
        <f t="shared" si="1009"/>
        <v/>
      </c>
      <c r="AF2209" t="str">
        <f t="shared" si="1010"/>
        <v/>
      </c>
      <c r="AG2209" t="str">
        <f t="shared" si="1011"/>
        <v/>
      </c>
      <c r="AH2209" t="str">
        <f t="shared" si="1012"/>
        <v/>
      </c>
      <c r="AI2209" t="str">
        <f t="shared" si="1013"/>
        <v/>
      </c>
      <c r="AJ2209" t="str">
        <f t="shared" si="1014"/>
        <v/>
      </c>
      <c r="AK2209" t="str">
        <f t="shared" si="1015"/>
        <v/>
      </c>
      <c r="AL2209" t="str">
        <f t="shared" si="1016"/>
        <v/>
      </c>
      <c r="AM2209" t="str">
        <f t="shared" si="1017"/>
        <v/>
      </c>
    </row>
    <row r="2210" spans="1:39">
      <c r="A2210" t="s">
        <v>39</v>
      </c>
      <c r="C2210" t="s">
        <v>1</v>
      </c>
      <c r="D2210" t="s">
        <v>1830</v>
      </c>
      <c r="E2210" t="s">
        <v>3</v>
      </c>
      <c r="G2210">
        <v>200</v>
      </c>
      <c r="H2210">
        <v>55135</v>
      </c>
      <c r="I2210" t="s">
        <v>1</v>
      </c>
      <c r="J2210" t="s">
        <v>41</v>
      </c>
      <c r="K2210" t="str">
        <f t="shared" si="989"/>
        <v/>
      </c>
      <c r="L2210" t="str">
        <f t="shared" si="990"/>
        <v/>
      </c>
      <c r="M2210" t="str">
        <f t="shared" si="991"/>
        <v/>
      </c>
      <c r="N2210" t="str">
        <f t="shared" si="992"/>
        <v>Bot</v>
      </c>
      <c r="O2210" t="str">
        <f t="shared" si="993"/>
        <v>Hellocoton</v>
      </c>
      <c r="P2210" t="str">
        <f t="shared" si="994"/>
        <v>Visiteur</v>
      </c>
      <c r="Q2210" t="str">
        <f t="shared" si="995"/>
        <v/>
      </c>
      <c r="R2210" t="str">
        <f t="shared" si="996"/>
        <v/>
      </c>
      <c r="S2210" t="str">
        <f t="shared" si="997"/>
        <v/>
      </c>
      <c r="T2210" t="str">
        <f t="shared" si="998"/>
        <v/>
      </c>
      <c r="U2210" t="str">
        <f t="shared" si="999"/>
        <v/>
      </c>
      <c r="V2210" t="str">
        <f t="shared" si="1000"/>
        <v/>
      </c>
      <c r="W2210" t="str">
        <f t="shared" si="1001"/>
        <v/>
      </c>
      <c r="X2210" t="str">
        <f t="shared" si="1002"/>
        <v/>
      </c>
      <c r="Y2210" t="str">
        <f t="shared" si="1003"/>
        <v/>
      </c>
      <c r="Z2210" t="str">
        <f t="shared" si="1004"/>
        <v/>
      </c>
      <c r="AA2210" t="str">
        <f t="shared" si="1005"/>
        <v/>
      </c>
      <c r="AB2210" t="str">
        <f t="shared" si="1006"/>
        <v/>
      </c>
      <c r="AC2210" t="str">
        <f t="shared" si="1007"/>
        <v/>
      </c>
      <c r="AD2210" t="str">
        <f t="shared" si="1008"/>
        <v/>
      </c>
      <c r="AE2210" t="str">
        <f t="shared" si="1009"/>
        <v/>
      </c>
      <c r="AF2210" t="str">
        <f t="shared" si="1010"/>
        <v/>
      </c>
      <c r="AG2210" t="str">
        <f t="shared" si="1011"/>
        <v/>
      </c>
      <c r="AH2210" t="str">
        <f t="shared" si="1012"/>
        <v>Hellocoton</v>
      </c>
      <c r="AI2210" t="str">
        <f t="shared" si="1013"/>
        <v/>
      </c>
      <c r="AJ2210" t="str">
        <f t="shared" si="1014"/>
        <v/>
      </c>
      <c r="AK2210" t="str">
        <f t="shared" si="1015"/>
        <v/>
      </c>
      <c r="AL2210" t="str">
        <f t="shared" si="1016"/>
        <v/>
      </c>
      <c r="AM2210" t="str">
        <f t="shared" si="1017"/>
        <v/>
      </c>
    </row>
    <row r="2211" spans="1:39">
      <c r="A2211" t="s">
        <v>28</v>
      </c>
      <c r="C2211" t="s">
        <v>1</v>
      </c>
      <c r="D2211" t="s">
        <v>1831</v>
      </c>
      <c r="E2211" t="s">
        <v>3</v>
      </c>
      <c r="G2211">
        <v>301</v>
      </c>
      <c r="H2211" t="s">
        <v>1</v>
      </c>
      <c r="I2211" t="s">
        <v>1</v>
      </c>
      <c r="J2211" t="s">
        <v>33</v>
      </c>
      <c r="K2211" t="str">
        <f t="shared" si="989"/>
        <v/>
      </c>
      <c r="L2211" t="str">
        <f t="shared" si="990"/>
        <v/>
      </c>
      <c r="M2211" t="str">
        <f t="shared" si="991"/>
        <v/>
      </c>
      <c r="N2211" t="str">
        <f t="shared" si="992"/>
        <v>Bot</v>
      </c>
      <c r="O2211" t="str">
        <f t="shared" si="993"/>
        <v>Googlebot/2</v>
      </c>
      <c r="P2211" t="str">
        <f t="shared" si="994"/>
        <v>Visiteur</v>
      </c>
      <c r="Q2211" t="str">
        <f t="shared" si="995"/>
        <v/>
      </c>
      <c r="R2211" t="str">
        <f t="shared" si="996"/>
        <v/>
      </c>
      <c r="S2211" t="str">
        <f t="shared" si="997"/>
        <v/>
      </c>
      <c r="T2211" t="str">
        <f t="shared" si="998"/>
        <v/>
      </c>
      <c r="U2211" t="str">
        <f t="shared" si="999"/>
        <v/>
      </c>
      <c r="V2211" t="str">
        <f t="shared" si="1000"/>
        <v/>
      </c>
      <c r="W2211" t="str">
        <f t="shared" si="1001"/>
        <v/>
      </c>
      <c r="X2211" t="str">
        <f t="shared" si="1002"/>
        <v/>
      </c>
      <c r="Y2211" t="str">
        <f t="shared" si="1003"/>
        <v/>
      </c>
      <c r="Z2211" t="str">
        <f t="shared" si="1004"/>
        <v/>
      </c>
      <c r="AA2211" t="str">
        <f t="shared" si="1005"/>
        <v/>
      </c>
      <c r="AB2211" t="str">
        <f t="shared" si="1006"/>
        <v>Googlebot/2</v>
      </c>
      <c r="AC2211" t="str">
        <f t="shared" si="1007"/>
        <v/>
      </c>
      <c r="AD2211" t="str">
        <f t="shared" si="1008"/>
        <v/>
      </c>
      <c r="AE2211" t="str">
        <f t="shared" si="1009"/>
        <v/>
      </c>
      <c r="AF2211" t="str">
        <f t="shared" si="1010"/>
        <v/>
      </c>
      <c r="AG2211" t="str">
        <f t="shared" si="1011"/>
        <v/>
      </c>
      <c r="AH2211" t="str">
        <f t="shared" si="1012"/>
        <v/>
      </c>
      <c r="AI2211" t="str">
        <f t="shared" si="1013"/>
        <v/>
      </c>
      <c r="AJ2211" t="str">
        <f t="shared" si="1014"/>
        <v/>
      </c>
      <c r="AK2211" t="str">
        <f t="shared" si="1015"/>
        <v/>
      </c>
      <c r="AL2211" t="str">
        <f t="shared" si="1016"/>
        <v/>
      </c>
      <c r="AM2211" t="str">
        <f t="shared" si="1017"/>
        <v/>
      </c>
    </row>
    <row r="2212" spans="1:39">
      <c r="A2212" t="s">
        <v>28</v>
      </c>
      <c r="C2212" t="s">
        <v>1</v>
      </c>
      <c r="D2212" t="s">
        <v>1832</v>
      </c>
      <c r="E2212" t="s">
        <v>3</v>
      </c>
      <c r="G2212">
        <v>301</v>
      </c>
      <c r="H2212">
        <v>234</v>
      </c>
      <c r="I2212" t="s">
        <v>1</v>
      </c>
      <c r="J2212" t="s">
        <v>33</v>
      </c>
      <c r="K2212" t="str">
        <f t="shared" si="989"/>
        <v/>
      </c>
      <c r="L2212" t="str">
        <f t="shared" si="990"/>
        <v/>
      </c>
      <c r="M2212" t="str">
        <f t="shared" si="991"/>
        <v/>
      </c>
      <c r="N2212" t="str">
        <f t="shared" si="992"/>
        <v>Bot</v>
      </c>
      <c r="O2212" t="str">
        <f t="shared" si="993"/>
        <v>Googlebot/2</v>
      </c>
      <c r="P2212" t="str">
        <f t="shared" si="994"/>
        <v>Visiteur</v>
      </c>
      <c r="Q2212" t="str">
        <f t="shared" si="995"/>
        <v/>
      </c>
      <c r="R2212" t="str">
        <f t="shared" si="996"/>
        <v/>
      </c>
      <c r="S2212" t="str">
        <f t="shared" si="997"/>
        <v/>
      </c>
      <c r="T2212" t="str">
        <f t="shared" si="998"/>
        <v/>
      </c>
      <c r="U2212" t="str">
        <f t="shared" si="999"/>
        <v/>
      </c>
      <c r="V2212" t="str">
        <f t="shared" si="1000"/>
        <v/>
      </c>
      <c r="W2212" t="str">
        <f t="shared" si="1001"/>
        <v/>
      </c>
      <c r="X2212" t="str">
        <f t="shared" si="1002"/>
        <v/>
      </c>
      <c r="Y2212" t="str">
        <f t="shared" si="1003"/>
        <v/>
      </c>
      <c r="Z2212" t="str">
        <f t="shared" si="1004"/>
        <v/>
      </c>
      <c r="AA2212" t="str">
        <f t="shared" si="1005"/>
        <v/>
      </c>
      <c r="AB2212" t="str">
        <f t="shared" si="1006"/>
        <v>Googlebot/2</v>
      </c>
      <c r="AC2212" t="str">
        <f t="shared" si="1007"/>
        <v/>
      </c>
      <c r="AD2212" t="str">
        <f t="shared" si="1008"/>
        <v/>
      </c>
      <c r="AE2212" t="str">
        <f t="shared" si="1009"/>
        <v/>
      </c>
      <c r="AF2212" t="str">
        <f t="shared" si="1010"/>
        <v/>
      </c>
      <c r="AG2212" t="str">
        <f t="shared" si="1011"/>
        <v/>
      </c>
      <c r="AH2212" t="str">
        <f t="shared" si="1012"/>
        <v/>
      </c>
      <c r="AI2212" t="str">
        <f t="shared" si="1013"/>
        <v/>
      </c>
      <c r="AJ2212" t="str">
        <f t="shared" si="1014"/>
        <v/>
      </c>
      <c r="AK2212" t="str">
        <f t="shared" si="1015"/>
        <v/>
      </c>
      <c r="AL2212" t="str">
        <f t="shared" si="1016"/>
        <v/>
      </c>
      <c r="AM2212" t="str">
        <f t="shared" si="1017"/>
        <v/>
      </c>
    </row>
    <row r="2213" spans="1:39">
      <c r="A2213" t="s">
        <v>28</v>
      </c>
      <c r="C2213" t="s">
        <v>1</v>
      </c>
      <c r="D2213" t="s">
        <v>1832</v>
      </c>
      <c r="E2213" t="s">
        <v>3</v>
      </c>
      <c r="G2213">
        <v>301</v>
      </c>
      <c r="H2213" t="s">
        <v>1</v>
      </c>
      <c r="I2213" t="s">
        <v>1</v>
      </c>
      <c r="J2213" t="s">
        <v>33</v>
      </c>
      <c r="K2213" t="str">
        <f t="shared" si="989"/>
        <v/>
      </c>
      <c r="L2213" t="str">
        <f t="shared" si="990"/>
        <v/>
      </c>
      <c r="M2213" t="str">
        <f t="shared" si="991"/>
        <v/>
      </c>
      <c r="N2213" t="str">
        <f t="shared" si="992"/>
        <v>Bot</v>
      </c>
      <c r="O2213" t="str">
        <f t="shared" si="993"/>
        <v>Googlebot/2</v>
      </c>
      <c r="P2213" t="str">
        <f t="shared" si="994"/>
        <v>Visiteur</v>
      </c>
      <c r="Q2213" t="str">
        <f t="shared" si="995"/>
        <v/>
      </c>
      <c r="R2213" t="str">
        <f t="shared" si="996"/>
        <v/>
      </c>
      <c r="S2213" t="str">
        <f t="shared" si="997"/>
        <v/>
      </c>
      <c r="T2213" t="str">
        <f t="shared" si="998"/>
        <v/>
      </c>
      <c r="U2213" t="str">
        <f t="shared" si="999"/>
        <v/>
      </c>
      <c r="V2213" t="str">
        <f t="shared" si="1000"/>
        <v/>
      </c>
      <c r="W2213" t="str">
        <f t="shared" si="1001"/>
        <v/>
      </c>
      <c r="X2213" t="str">
        <f t="shared" si="1002"/>
        <v/>
      </c>
      <c r="Y2213" t="str">
        <f t="shared" si="1003"/>
        <v/>
      </c>
      <c r="Z2213" t="str">
        <f t="shared" si="1004"/>
        <v/>
      </c>
      <c r="AA2213" t="str">
        <f t="shared" si="1005"/>
        <v/>
      </c>
      <c r="AB2213" t="str">
        <f t="shared" si="1006"/>
        <v>Googlebot/2</v>
      </c>
      <c r="AC2213" t="str">
        <f t="shared" si="1007"/>
        <v/>
      </c>
      <c r="AD2213" t="str">
        <f t="shared" si="1008"/>
        <v/>
      </c>
      <c r="AE2213" t="str">
        <f t="shared" si="1009"/>
        <v/>
      </c>
      <c r="AF2213" t="str">
        <f t="shared" si="1010"/>
        <v/>
      </c>
      <c r="AG2213" t="str">
        <f t="shared" si="1011"/>
        <v/>
      </c>
      <c r="AH2213" t="str">
        <f t="shared" si="1012"/>
        <v/>
      </c>
      <c r="AI2213" t="str">
        <f t="shared" si="1013"/>
        <v/>
      </c>
      <c r="AJ2213" t="str">
        <f t="shared" si="1014"/>
        <v/>
      </c>
      <c r="AK2213" t="str">
        <f t="shared" si="1015"/>
        <v/>
      </c>
      <c r="AL2213" t="str">
        <f t="shared" si="1016"/>
        <v/>
      </c>
      <c r="AM2213" t="str">
        <f t="shared" si="1017"/>
        <v/>
      </c>
    </row>
    <row r="2214" spans="1:39">
      <c r="A2214" t="s">
        <v>28</v>
      </c>
      <c r="C2214" t="s">
        <v>1</v>
      </c>
      <c r="D2214" t="s">
        <v>1833</v>
      </c>
      <c r="E2214" t="s">
        <v>3</v>
      </c>
      <c r="G2214">
        <v>200</v>
      </c>
      <c r="H2214">
        <v>16925</v>
      </c>
      <c r="I2214" t="s">
        <v>1</v>
      </c>
      <c r="J2214" t="s">
        <v>33</v>
      </c>
      <c r="K2214" t="str">
        <f t="shared" si="989"/>
        <v/>
      </c>
      <c r="L2214" t="str">
        <f t="shared" si="990"/>
        <v/>
      </c>
      <c r="M2214" t="str">
        <f t="shared" si="991"/>
        <v/>
      </c>
      <c r="N2214" t="str">
        <f t="shared" si="992"/>
        <v>Bot</v>
      </c>
      <c r="O2214" t="str">
        <f t="shared" si="993"/>
        <v>Googlebot/2</v>
      </c>
      <c r="P2214" t="str">
        <f t="shared" si="994"/>
        <v>Visiteur</v>
      </c>
      <c r="Q2214" t="str">
        <f t="shared" si="995"/>
        <v/>
      </c>
      <c r="R2214" t="str">
        <f t="shared" si="996"/>
        <v/>
      </c>
      <c r="S2214" t="str">
        <f t="shared" si="997"/>
        <v/>
      </c>
      <c r="T2214" t="str">
        <f t="shared" si="998"/>
        <v/>
      </c>
      <c r="U2214" t="str">
        <f t="shared" si="999"/>
        <v/>
      </c>
      <c r="V2214" t="str">
        <f t="shared" si="1000"/>
        <v/>
      </c>
      <c r="W2214" t="str">
        <f t="shared" si="1001"/>
        <v/>
      </c>
      <c r="X2214" t="str">
        <f t="shared" si="1002"/>
        <v/>
      </c>
      <c r="Y2214" t="str">
        <f t="shared" si="1003"/>
        <v/>
      </c>
      <c r="Z2214" t="str">
        <f t="shared" si="1004"/>
        <v/>
      </c>
      <c r="AA2214" t="str">
        <f t="shared" si="1005"/>
        <v/>
      </c>
      <c r="AB2214" t="str">
        <f t="shared" si="1006"/>
        <v>Googlebot/2</v>
      </c>
      <c r="AC2214" t="str">
        <f t="shared" si="1007"/>
        <v/>
      </c>
      <c r="AD2214" t="str">
        <f t="shared" si="1008"/>
        <v/>
      </c>
      <c r="AE2214" t="str">
        <f t="shared" si="1009"/>
        <v/>
      </c>
      <c r="AF2214" t="str">
        <f t="shared" si="1010"/>
        <v/>
      </c>
      <c r="AG2214" t="str">
        <f t="shared" si="1011"/>
        <v/>
      </c>
      <c r="AH2214" t="str">
        <f t="shared" si="1012"/>
        <v/>
      </c>
      <c r="AI2214" t="str">
        <f t="shared" si="1013"/>
        <v/>
      </c>
      <c r="AJ2214" t="str">
        <f t="shared" si="1014"/>
        <v/>
      </c>
      <c r="AK2214" t="str">
        <f t="shared" si="1015"/>
        <v/>
      </c>
      <c r="AL2214" t="str">
        <f t="shared" si="1016"/>
        <v/>
      </c>
      <c r="AM2214" t="str">
        <f t="shared" si="1017"/>
        <v/>
      </c>
    </row>
    <row r="2215" spans="1:39">
      <c r="A2215" t="s">
        <v>28</v>
      </c>
      <c r="C2215" t="s">
        <v>1</v>
      </c>
      <c r="D2215" t="s">
        <v>1834</v>
      </c>
      <c r="E2215" t="s">
        <v>3</v>
      </c>
      <c r="G2215">
        <v>301</v>
      </c>
      <c r="H2215">
        <v>234</v>
      </c>
      <c r="I2215" t="s">
        <v>1</v>
      </c>
      <c r="J2215" t="s">
        <v>33</v>
      </c>
      <c r="K2215" t="str">
        <f t="shared" si="989"/>
        <v/>
      </c>
      <c r="L2215" t="str">
        <f t="shared" si="990"/>
        <v/>
      </c>
      <c r="M2215" t="str">
        <f t="shared" si="991"/>
        <v/>
      </c>
      <c r="N2215" t="str">
        <f t="shared" si="992"/>
        <v>Bot</v>
      </c>
      <c r="O2215" t="str">
        <f t="shared" si="993"/>
        <v>Googlebot/2</v>
      </c>
      <c r="P2215" t="str">
        <f t="shared" si="994"/>
        <v>Visiteur</v>
      </c>
      <c r="Q2215" t="str">
        <f t="shared" si="995"/>
        <v/>
      </c>
      <c r="R2215" t="str">
        <f t="shared" si="996"/>
        <v/>
      </c>
      <c r="S2215" t="str">
        <f t="shared" si="997"/>
        <v/>
      </c>
      <c r="T2215" t="str">
        <f t="shared" si="998"/>
        <v/>
      </c>
      <c r="U2215" t="str">
        <f t="shared" si="999"/>
        <v/>
      </c>
      <c r="V2215" t="str">
        <f t="shared" si="1000"/>
        <v/>
      </c>
      <c r="W2215" t="str">
        <f t="shared" si="1001"/>
        <v/>
      </c>
      <c r="X2215" t="str">
        <f t="shared" si="1002"/>
        <v/>
      </c>
      <c r="Y2215" t="str">
        <f t="shared" si="1003"/>
        <v/>
      </c>
      <c r="Z2215" t="str">
        <f t="shared" si="1004"/>
        <v/>
      </c>
      <c r="AA2215" t="str">
        <f t="shared" si="1005"/>
        <v/>
      </c>
      <c r="AB2215" t="str">
        <f t="shared" si="1006"/>
        <v>Googlebot/2</v>
      </c>
      <c r="AC2215" t="str">
        <f t="shared" si="1007"/>
        <v/>
      </c>
      <c r="AD2215" t="str">
        <f t="shared" si="1008"/>
        <v/>
      </c>
      <c r="AE2215" t="str">
        <f t="shared" si="1009"/>
        <v/>
      </c>
      <c r="AF2215" t="str">
        <f t="shared" si="1010"/>
        <v/>
      </c>
      <c r="AG2215" t="str">
        <f t="shared" si="1011"/>
        <v/>
      </c>
      <c r="AH2215" t="str">
        <f t="shared" si="1012"/>
        <v/>
      </c>
      <c r="AI2215" t="str">
        <f t="shared" si="1013"/>
        <v/>
      </c>
      <c r="AJ2215" t="str">
        <f t="shared" si="1014"/>
        <v/>
      </c>
      <c r="AK2215" t="str">
        <f t="shared" si="1015"/>
        <v/>
      </c>
      <c r="AL2215" t="str">
        <f t="shared" si="1016"/>
        <v/>
      </c>
      <c r="AM2215" t="str">
        <f t="shared" si="1017"/>
        <v/>
      </c>
    </row>
    <row r="2216" spans="1:39">
      <c r="A2216" t="s">
        <v>28</v>
      </c>
      <c r="C2216" t="s">
        <v>1</v>
      </c>
      <c r="D2216" t="s">
        <v>1834</v>
      </c>
      <c r="E2216" t="s">
        <v>3</v>
      </c>
      <c r="G2216">
        <v>200</v>
      </c>
      <c r="H2216">
        <v>16925</v>
      </c>
      <c r="I2216" t="s">
        <v>1</v>
      </c>
      <c r="J2216" t="s">
        <v>33</v>
      </c>
      <c r="K2216" t="str">
        <f t="shared" si="989"/>
        <v/>
      </c>
      <c r="L2216" t="str">
        <f t="shared" si="990"/>
        <v/>
      </c>
      <c r="M2216" t="str">
        <f t="shared" si="991"/>
        <v/>
      </c>
      <c r="N2216" t="str">
        <f t="shared" si="992"/>
        <v>Bot</v>
      </c>
      <c r="O2216" t="str">
        <f t="shared" si="993"/>
        <v>Googlebot/2</v>
      </c>
      <c r="P2216" t="str">
        <f t="shared" si="994"/>
        <v>Visiteur</v>
      </c>
      <c r="Q2216" t="str">
        <f t="shared" si="995"/>
        <v/>
      </c>
      <c r="R2216" t="str">
        <f t="shared" si="996"/>
        <v/>
      </c>
      <c r="S2216" t="str">
        <f t="shared" si="997"/>
        <v/>
      </c>
      <c r="T2216" t="str">
        <f t="shared" si="998"/>
        <v/>
      </c>
      <c r="U2216" t="str">
        <f t="shared" si="999"/>
        <v/>
      </c>
      <c r="V2216" t="str">
        <f t="shared" si="1000"/>
        <v/>
      </c>
      <c r="W2216" t="str">
        <f t="shared" si="1001"/>
        <v/>
      </c>
      <c r="X2216" t="str">
        <f t="shared" si="1002"/>
        <v/>
      </c>
      <c r="Y2216" t="str">
        <f t="shared" si="1003"/>
        <v/>
      </c>
      <c r="Z2216" t="str">
        <f t="shared" si="1004"/>
        <v/>
      </c>
      <c r="AA2216" t="str">
        <f t="shared" si="1005"/>
        <v/>
      </c>
      <c r="AB2216" t="str">
        <f t="shared" si="1006"/>
        <v>Googlebot/2</v>
      </c>
      <c r="AC2216" t="str">
        <f t="shared" si="1007"/>
        <v/>
      </c>
      <c r="AD2216" t="str">
        <f t="shared" si="1008"/>
        <v/>
      </c>
      <c r="AE2216" t="str">
        <f t="shared" si="1009"/>
        <v/>
      </c>
      <c r="AF2216" t="str">
        <f t="shared" si="1010"/>
        <v/>
      </c>
      <c r="AG2216" t="str">
        <f t="shared" si="1011"/>
        <v/>
      </c>
      <c r="AH2216" t="str">
        <f t="shared" si="1012"/>
        <v/>
      </c>
      <c r="AI2216" t="str">
        <f t="shared" si="1013"/>
        <v/>
      </c>
      <c r="AJ2216" t="str">
        <f t="shared" si="1014"/>
        <v/>
      </c>
      <c r="AK2216" t="str">
        <f t="shared" si="1015"/>
        <v/>
      </c>
      <c r="AL2216" t="str">
        <f t="shared" si="1016"/>
        <v/>
      </c>
      <c r="AM2216" t="str">
        <f t="shared" si="1017"/>
        <v/>
      </c>
    </row>
    <row r="2217" spans="1:39">
      <c r="A2217" t="s">
        <v>28</v>
      </c>
      <c r="C2217" t="s">
        <v>1</v>
      </c>
      <c r="D2217" t="s">
        <v>1835</v>
      </c>
      <c r="E2217" t="s">
        <v>3</v>
      </c>
      <c r="G2217">
        <v>200</v>
      </c>
      <c r="H2217">
        <v>12318</v>
      </c>
      <c r="I2217" t="s">
        <v>1</v>
      </c>
      <c r="J2217" t="s">
        <v>33</v>
      </c>
      <c r="K2217" t="str">
        <f t="shared" si="989"/>
        <v/>
      </c>
      <c r="L2217" t="str">
        <f t="shared" si="990"/>
        <v/>
      </c>
      <c r="M2217" t="str">
        <f t="shared" si="991"/>
        <v/>
      </c>
      <c r="N2217" t="str">
        <f t="shared" si="992"/>
        <v>Bot</v>
      </c>
      <c r="O2217" t="str">
        <f t="shared" si="993"/>
        <v>Googlebot/2</v>
      </c>
      <c r="P2217" t="str">
        <f t="shared" si="994"/>
        <v>Visiteur</v>
      </c>
      <c r="Q2217" t="str">
        <f t="shared" si="995"/>
        <v/>
      </c>
      <c r="R2217" t="str">
        <f t="shared" si="996"/>
        <v/>
      </c>
      <c r="S2217" t="str">
        <f t="shared" si="997"/>
        <v/>
      </c>
      <c r="T2217" t="str">
        <f t="shared" si="998"/>
        <v/>
      </c>
      <c r="U2217" t="str">
        <f t="shared" si="999"/>
        <v/>
      </c>
      <c r="V2217" t="str">
        <f t="shared" si="1000"/>
        <v/>
      </c>
      <c r="W2217" t="str">
        <f t="shared" si="1001"/>
        <v/>
      </c>
      <c r="X2217" t="str">
        <f t="shared" si="1002"/>
        <v/>
      </c>
      <c r="Y2217" t="str">
        <f t="shared" si="1003"/>
        <v/>
      </c>
      <c r="Z2217" t="str">
        <f t="shared" si="1004"/>
        <v/>
      </c>
      <c r="AA2217" t="str">
        <f t="shared" si="1005"/>
        <v/>
      </c>
      <c r="AB2217" t="str">
        <f t="shared" si="1006"/>
        <v>Googlebot/2</v>
      </c>
      <c r="AC2217" t="str">
        <f t="shared" si="1007"/>
        <v/>
      </c>
      <c r="AD2217" t="str">
        <f t="shared" si="1008"/>
        <v/>
      </c>
      <c r="AE2217" t="str">
        <f t="shared" si="1009"/>
        <v/>
      </c>
      <c r="AF2217" t="str">
        <f t="shared" si="1010"/>
        <v/>
      </c>
      <c r="AG2217" t="str">
        <f t="shared" si="1011"/>
        <v/>
      </c>
      <c r="AH2217" t="str">
        <f t="shared" si="1012"/>
        <v/>
      </c>
      <c r="AI2217" t="str">
        <f t="shared" si="1013"/>
        <v/>
      </c>
      <c r="AJ2217" t="str">
        <f t="shared" si="1014"/>
        <v/>
      </c>
      <c r="AK2217" t="str">
        <f t="shared" si="1015"/>
        <v/>
      </c>
      <c r="AL2217" t="str">
        <f t="shared" si="1016"/>
        <v/>
      </c>
      <c r="AM2217" t="str">
        <f t="shared" si="1017"/>
        <v/>
      </c>
    </row>
    <row r="2218" spans="1:39">
      <c r="A2218" t="s">
        <v>28</v>
      </c>
      <c r="C2218" t="s">
        <v>1</v>
      </c>
      <c r="D2218" t="s">
        <v>1836</v>
      </c>
      <c r="E2218" t="s">
        <v>3</v>
      </c>
      <c r="G2218">
        <v>200</v>
      </c>
      <c r="H2218">
        <v>10882</v>
      </c>
      <c r="I2218" t="s">
        <v>1</v>
      </c>
      <c r="J2218" t="s">
        <v>84</v>
      </c>
      <c r="K2218" t="str">
        <f t="shared" si="989"/>
        <v/>
      </c>
      <c r="L2218" t="str">
        <f t="shared" si="990"/>
        <v/>
      </c>
      <c r="M2218" t="str">
        <f t="shared" si="991"/>
        <v/>
      </c>
      <c r="N2218" t="str">
        <f t="shared" si="992"/>
        <v>Visiteur</v>
      </c>
      <c r="O2218" t="str">
        <f t="shared" si="993"/>
        <v>GooglebotGooglebot/2</v>
      </c>
      <c r="P2218" t="str">
        <f t="shared" si="994"/>
        <v>Googlebot</v>
      </c>
      <c r="Q2218" t="str">
        <f t="shared" si="995"/>
        <v/>
      </c>
      <c r="R2218" t="str">
        <f t="shared" si="996"/>
        <v>Googlebot</v>
      </c>
      <c r="S2218" t="str">
        <f t="shared" si="997"/>
        <v/>
      </c>
      <c r="T2218" t="str">
        <f t="shared" si="998"/>
        <v/>
      </c>
      <c r="U2218" t="str">
        <f t="shared" si="999"/>
        <v/>
      </c>
      <c r="V2218" t="str">
        <f t="shared" si="1000"/>
        <v/>
      </c>
      <c r="W2218" t="str">
        <f t="shared" si="1001"/>
        <v/>
      </c>
      <c r="X2218" t="str">
        <f t="shared" si="1002"/>
        <v/>
      </c>
      <c r="Y2218" t="str">
        <f t="shared" si="1003"/>
        <v/>
      </c>
      <c r="Z2218" t="str">
        <f t="shared" si="1004"/>
        <v/>
      </c>
      <c r="AA2218" t="str">
        <f t="shared" si="1005"/>
        <v/>
      </c>
      <c r="AB2218" t="str">
        <f t="shared" si="1006"/>
        <v>Googlebot/2</v>
      </c>
      <c r="AC2218" t="str">
        <f t="shared" si="1007"/>
        <v/>
      </c>
      <c r="AD2218" t="str">
        <f t="shared" si="1008"/>
        <v/>
      </c>
      <c r="AE2218" t="str">
        <f t="shared" si="1009"/>
        <v/>
      </c>
      <c r="AF2218" t="str">
        <f t="shared" si="1010"/>
        <v/>
      </c>
      <c r="AG2218" t="str">
        <f t="shared" si="1011"/>
        <v/>
      </c>
      <c r="AH2218" t="str">
        <f t="shared" si="1012"/>
        <v/>
      </c>
      <c r="AI2218" t="str">
        <f t="shared" si="1013"/>
        <v/>
      </c>
      <c r="AJ2218" t="str">
        <f t="shared" si="1014"/>
        <v/>
      </c>
      <c r="AK2218" t="str">
        <f t="shared" si="1015"/>
        <v/>
      </c>
      <c r="AL2218" t="str">
        <f t="shared" si="1016"/>
        <v/>
      </c>
      <c r="AM2218" t="str">
        <f t="shared" si="1017"/>
        <v/>
      </c>
    </row>
    <row r="2219" spans="1:39">
      <c r="A2219" t="s">
        <v>866</v>
      </c>
      <c r="C2219" t="s">
        <v>1</v>
      </c>
      <c r="D2219" t="s">
        <v>1837</v>
      </c>
      <c r="E2219" t="s">
        <v>3</v>
      </c>
      <c r="G2219">
        <v>302</v>
      </c>
      <c r="H2219" t="s">
        <v>1</v>
      </c>
      <c r="I2219" t="s">
        <v>1</v>
      </c>
      <c r="J2219" t="s">
        <v>323</v>
      </c>
      <c r="K2219" t="str">
        <f t="shared" si="989"/>
        <v/>
      </c>
      <c r="L2219" t="str">
        <f t="shared" si="990"/>
        <v/>
      </c>
      <c r="M2219" t="str">
        <f t="shared" si="991"/>
        <v/>
      </c>
      <c r="N2219" t="str">
        <f t="shared" si="992"/>
        <v>Visiteur</v>
      </c>
      <c r="O2219" t="str">
        <f t="shared" si="993"/>
        <v>Internet Explorer</v>
      </c>
      <c r="P2219" t="str">
        <f t="shared" si="994"/>
        <v>Visiteur</v>
      </c>
      <c r="Q2219" t="str">
        <f t="shared" si="995"/>
        <v/>
      </c>
      <c r="R2219" t="str">
        <f t="shared" si="996"/>
        <v/>
      </c>
      <c r="S2219" t="str">
        <f t="shared" si="997"/>
        <v/>
      </c>
      <c r="T2219" t="str">
        <f t="shared" si="998"/>
        <v/>
      </c>
      <c r="U2219" t="str">
        <f t="shared" si="999"/>
        <v/>
      </c>
      <c r="V2219" t="str">
        <f t="shared" si="1000"/>
        <v/>
      </c>
      <c r="W2219" t="str">
        <f t="shared" si="1001"/>
        <v/>
      </c>
      <c r="X2219" t="str">
        <f t="shared" si="1002"/>
        <v>Internet Explorer</v>
      </c>
      <c r="Y2219" t="str">
        <f t="shared" si="1003"/>
        <v/>
      </c>
      <c r="Z2219" t="str">
        <f t="shared" si="1004"/>
        <v/>
      </c>
      <c r="AA2219" t="str">
        <f t="shared" si="1005"/>
        <v/>
      </c>
      <c r="AB2219" t="str">
        <f t="shared" si="1006"/>
        <v/>
      </c>
      <c r="AC2219" t="str">
        <f t="shared" si="1007"/>
        <v/>
      </c>
      <c r="AD2219" t="str">
        <f t="shared" si="1008"/>
        <v/>
      </c>
      <c r="AE2219" t="str">
        <f t="shared" si="1009"/>
        <v/>
      </c>
      <c r="AF2219" t="str">
        <f t="shared" si="1010"/>
        <v/>
      </c>
      <c r="AG2219" t="str">
        <f t="shared" si="1011"/>
        <v/>
      </c>
      <c r="AH2219" t="str">
        <f t="shared" si="1012"/>
        <v/>
      </c>
      <c r="AI2219" t="str">
        <f t="shared" si="1013"/>
        <v/>
      </c>
      <c r="AJ2219" t="str">
        <f t="shared" si="1014"/>
        <v/>
      </c>
      <c r="AK2219" t="str">
        <f t="shared" si="1015"/>
        <v/>
      </c>
      <c r="AL2219" t="str">
        <f t="shared" si="1016"/>
        <v/>
      </c>
      <c r="AM2219" t="str">
        <f t="shared" si="1017"/>
        <v/>
      </c>
    </row>
    <row r="2220" spans="1:39">
      <c r="A2220" t="s">
        <v>866</v>
      </c>
      <c r="C2220" t="s">
        <v>1</v>
      </c>
      <c r="D2220" t="s">
        <v>1838</v>
      </c>
      <c r="E2220" t="s">
        <v>3</v>
      </c>
      <c r="G2220">
        <v>302</v>
      </c>
      <c r="H2220" t="s">
        <v>1</v>
      </c>
      <c r="I2220" t="s">
        <v>1</v>
      </c>
      <c r="J2220" t="s">
        <v>323</v>
      </c>
      <c r="K2220" t="str">
        <f t="shared" si="989"/>
        <v/>
      </c>
      <c r="L2220" t="str">
        <f t="shared" si="990"/>
        <v/>
      </c>
      <c r="M2220" t="str">
        <f t="shared" si="991"/>
        <v/>
      </c>
      <c r="N2220" t="str">
        <f t="shared" si="992"/>
        <v>Visiteur</v>
      </c>
      <c r="O2220" t="str">
        <f t="shared" si="993"/>
        <v>Internet Explorer</v>
      </c>
      <c r="P2220" t="str">
        <f t="shared" si="994"/>
        <v>Visiteur</v>
      </c>
      <c r="Q2220" t="str">
        <f t="shared" si="995"/>
        <v/>
      </c>
      <c r="R2220" t="str">
        <f t="shared" si="996"/>
        <v/>
      </c>
      <c r="S2220" t="str">
        <f t="shared" si="997"/>
        <v/>
      </c>
      <c r="T2220" t="str">
        <f t="shared" si="998"/>
        <v/>
      </c>
      <c r="U2220" t="str">
        <f t="shared" si="999"/>
        <v/>
      </c>
      <c r="V2220" t="str">
        <f t="shared" si="1000"/>
        <v/>
      </c>
      <c r="W2220" t="str">
        <f t="shared" si="1001"/>
        <v/>
      </c>
      <c r="X2220" t="str">
        <f t="shared" si="1002"/>
        <v>Internet Explorer</v>
      </c>
      <c r="Y2220" t="str">
        <f t="shared" si="1003"/>
        <v/>
      </c>
      <c r="Z2220" t="str">
        <f t="shared" si="1004"/>
        <v/>
      </c>
      <c r="AA2220" t="str">
        <f t="shared" si="1005"/>
        <v/>
      </c>
      <c r="AB2220" t="str">
        <f t="shared" si="1006"/>
        <v/>
      </c>
      <c r="AC2220" t="str">
        <f t="shared" si="1007"/>
        <v/>
      </c>
      <c r="AD2220" t="str">
        <f t="shared" si="1008"/>
        <v/>
      </c>
      <c r="AE2220" t="str">
        <f t="shared" si="1009"/>
        <v/>
      </c>
      <c r="AF2220" t="str">
        <f t="shared" si="1010"/>
        <v/>
      </c>
      <c r="AG2220" t="str">
        <f t="shared" si="1011"/>
        <v/>
      </c>
      <c r="AH2220" t="str">
        <f t="shared" si="1012"/>
        <v/>
      </c>
      <c r="AI2220" t="str">
        <f t="shared" si="1013"/>
        <v/>
      </c>
      <c r="AJ2220" t="str">
        <f t="shared" si="1014"/>
        <v/>
      </c>
      <c r="AK2220" t="str">
        <f t="shared" si="1015"/>
        <v/>
      </c>
      <c r="AL2220" t="str">
        <f t="shared" si="1016"/>
        <v/>
      </c>
      <c r="AM2220" t="str">
        <f t="shared" si="1017"/>
        <v/>
      </c>
    </row>
    <row r="2221" spans="1:39">
      <c r="A2221" t="s">
        <v>866</v>
      </c>
      <c r="C2221" t="s">
        <v>1</v>
      </c>
      <c r="D2221" t="s">
        <v>1838</v>
      </c>
      <c r="E2221" t="s">
        <v>3</v>
      </c>
      <c r="G2221">
        <v>302</v>
      </c>
      <c r="H2221" t="s">
        <v>1</v>
      </c>
      <c r="I2221" t="s">
        <v>1</v>
      </c>
      <c r="J2221" t="s">
        <v>323</v>
      </c>
      <c r="K2221" t="str">
        <f t="shared" si="989"/>
        <v/>
      </c>
      <c r="L2221" t="str">
        <f t="shared" si="990"/>
        <v/>
      </c>
      <c r="M2221" t="str">
        <f t="shared" si="991"/>
        <v/>
      </c>
      <c r="N2221" t="str">
        <f t="shared" si="992"/>
        <v>Visiteur</v>
      </c>
      <c r="O2221" t="str">
        <f t="shared" si="993"/>
        <v>Internet Explorer</v>
      </c>
      <c r="P2221" t="str">
        <f t="shared" si="994"/>
        <v>Visiteur</v>
      </c>
      <c r="Q2221" t="str">
        <f t="shared" si="995"/>
        <v/>
      </c>
      <c r="R2221" t="str">
        <f t="shared" si="996"/>
        <v/>
      </c>
      <c r="S2221" t="str">
        <f t="shared" si="997"/>
        <v/>
      </c>
      <c r="T2221" t="str">
        <f t="shared" si="998"/>
        <v/>
      </c>
      <c r="U2221" t="str">
        <f t="shared" si="999"/>
        <v/>
      </c>
      <c r="V2221" t="str">
        <f t="shared" si="1000"/>
        <v/>
      </c>
      <c r="W2221" t="str">
        <f t="shared" si="1001"/>
        <v/>
      </c>
      <c r="X2221" t="str">
        <f t="shared" si="1002"/>
        <v>Internet Explorer</v>
      </c>
      <c r="Y2221" t="str">
        <f t="shared" si="1003"/>
        <v/>
      </c>
      <c r="Z2221" t="str">
        <f t="shared" si="1004"/>
        <v/>
      </c>
      <c r="AA2221" t="str">
        <f t="shared" si="1005"/>
        <v/>
      </c>
      <c r="AB2221" t="str">
        <f t="shared" si="1006"/>
        <v/>
      </c>
      <c r="AC2221" t="str">
        <f t="shared" si="1007"/>
        <v/>
      </c>
      <c r="AD2221" t="str">
        <f t="shared" si="1008"/>
        <v/>
      </c>
      <c r="AE2221" t="str">
        <f t="shared" si="1009"/>
        <v/>
      </c>
      <c r="AF2221" t="str">
        <f t="shared" si="1010"/>
        <v/>
      </c>
      <c r="AG2221" t="str">
        <f t="shared" si="1011"/>
        <v/>
      </c>
      <c r="AH2221" t="str">
        <f t="shared" si="1012"/>
        <v/>
      </c>
      <c r="AI2221" t="str">
        <f t="shared" si="1013"/>
        <v/>
      </c>
      <c r="AJ2221" t="str">
        <f t="shared" si="1014"/>
        <v/>
      </c>
      <c r="AK2221" t="str">
        <f t="shared" si="1015"/>
        <v/>
      </c>
      <c r="AL2221" t="str">
        <f t="shared" si="1016"/>
        <v/>
      </c>
      <c r="AM2221" t="str">
        <f t="shared" si="1017"/>
        <v/>
      </c>
    </row>
    <row r="2222" spans="1:39">
      <c r="A2222" t="s">
        <v>866</v>
      </c>
      <c r="C2222" t="s">
        <v>1</v>
      </c>
      <c r="D2222" t="s">
        <v>1838</v>
      </c>
      <c r="E2222" t="s">
        <v>3</v>
      </c>
      <c r="G2222">
        <v>302</v>
      </c>
      <c r="H2222" t="s">
        <v>1</v>
      </c>
      <c r="I2222" t="s">
        <v>1</v>
      </c>
      <c r="J2222" t="s">
        <v>323</v>
      </c>
      <c r="K2222" t="str">
        <f t="shared" si="989"/>
        <v/>
      </c>
      <c r="L2222" t="str">
        <f t="shared" si="990"/>
        <v/>
      </c>
      <c r="M2222" t="str">
        <f t="shared" si="991"/>
        <v/>
      </c>
      <c r="N2222" t="str">
        <f t="shared" si="992"/>
        <v>Visiteur</v>
      </c>
      <c r="O2222" t="str">
        <f t="shared" si="993"/>
        <v>Internet Explorer</v>
      </c>
      <c r="P2222" t="str">
        <f t="shared" si="994"/>
        <v>Visiteur</v>
      </c>
      <c r="Q2222" t="str">
        <f t="shared" si="995"/>
        <v/>
      </c>
      <c r="R2222" t="str">
        <f t="shared" si="996"/>
        <v/>
      </c>
      <c r="S2222" t="str">
        <f t="shared" si="997"/>
        <v/>
      </c>
      <c r="T2222" t="str">
        <f t="shared" si="998"/>
        <v/>
      </c>
      <c r="U2222" t="str">
        <f t="shared" si="999"/>
        <v/>
      </c>
      <c r="V2222" t="str">
        <f t="shared" si="1000"/>
        <v/>
      </c>
      <c r="W2222" t="str">
        <f t="shared" si="1001"/>
        <v/>
      </c>
      <c r="X2222" t="str">
        <f t="shared" si="1002"/>
        <v>Internet Explorer</v>
      </c>
      <c r="Y2222" t="str">
        <f t="shared" si="1003"/>
        <v/>
      </c>
      <c r="Z2222" t="str">
        <f t="shared" si="1004"/>
        <v/>
      </c>
      <c r="AA2222" t="str">
        <f t="shared" si="1005"/>
        <v/>
      </c>
      <c r="AB2222" t="str">
        <f t="shared" si="1006"/>
        <v/>
      </c>
      <c r="AC2222" t="str">
        <f t="shared" si="1007"/>
        <v/>
      </c>
      <c r="AD2222" t="str">
        <f t="shared" si="1008"/>
        <v/>
      </c>
      <c r="AE2222" t="str">
        <f t="shared" si="1009"/>
        <v/>
      </c>
      <c r="AF2222" t="str">
        <f t="shared" si="1010"/>
        <v/>
      </c>
      <c r="AG2222" t="str">
        <f t="shared" si="1011"/>
        <v/>
      </c>
      <c r="AH2222" t="str">
        <f t="shared" si="1012"/>
        <v/>
      </c>
      <c r="AI2222" t="str">
        <f t="shared" si="1013"/>
        <v/>
      </c>
      <c r="AJ2222" t="str">
        <f t="shared" si="1014"/>
        <v/>
      </c>
      <c r="AK2222" t="str">
        <f t="shared" si="1015"/>
        <v/>
      </c>
      <c r="AL2222" t="str">
        <f t="shared" si="1016"/>
        <v/>
      </c>
      <c r="AM2222" t="str">
        <f t="shared" si="1017"/>
        <v/>
      </c>
    </row>
    <row r="2223" spans="1:39">
      <c r="A2223" t="s">
        <v>1839</v>
      </c>
      <c r="C2223" t="s">
        <v>1</v>
      </c>
      <c r="D2223" t="s">
        <v>1840</v>
      </c>
      <c r="E2223" t="s">
        <v>3</v>
      </c>
      <c r="G2223">
        <v>302</v>
      </c>
      <c r="H2223" t="s">
        <v>1</v>
      </c>
      <c r="I2223" t="s">
        <v>1</v>
      </c>
      <c r="J2223" t="s">
        <v>323</v>
      </c>
      <c r="K2223" t="str">
        <f t="shared" si="989"/>
        <v/>
      </c>
      <c r="L2223" t="str">
        <f t="shared" si="990"/>
        <v/>
      </c>
      <c r="M2223" t="str">
        <f t="shared" si="991"/>
        <v/>
      </c>
      <c r="N2223" t="str">
        <f t="shared" si="992"/>
        <v>Visiteur</v>
      </c>
      <c r="O2223" t="str">
        <f t="shared" si="993"/>
        <v>Internet Explorer</v>
      </c>
      <c r="P2223" t="str">
        <f t="shared" si="994"/>
        <v>Visiteur</v>
      </c>
      <c r="Q2223" t="str">
        <f t="shared" si="995"/>
        <v/>
      </c>
      <c r="R2223" t="str">
        <f t="shared" si="996"/>
        <v/>
      </c>
      <c r="S2223" t="str">
        <f t="shared" si="997"/>
        <v/>
      </c>
      <c r="T2223" t="str">
        <f t="shared" si="998"/>
        <v/>
      </c>
      <c r="U2223" t="str">
        <f t="shared" si="999"/>
        <v/>
      </c>
      <c r="V2223" t="str">
        <f t="shared" si="1000"/>
        <v/>
      </c>
      <c r="W2223" t="str">
        <f t="shared" si="1001"/>
        <v/>
      </c>
      <c r="X2223" t="str">
        <f t="shared" si="1002"/>
        <v>Internet Explorer</v>
      </c>
      <c r="Y2223" t="str">
        <f t="shared" si="1003"/>
        <v/>
      </c>
      <c r="Z2223" t="str">
        <f t="shared" si="1004"/>
        <v/>
      </c>
      <c r="AA2223" t="str">
        <f t="shared" si="1005"/>
        <v/>
      </c>
      <c r="AB2223" t="str">
        <f t="shared" si="1006"/>
        <v/>
      </c>
      <c r="AC2223" t="str">
        <f t="shared" si="1007"/>
        <v/>
      </c>
      <c r="AD2223" t="str">
        <f t="shared" si="1008"/>
        <v/>
      </c>
      <c r="AE2223" t="str">
        <f t="shared" si="1009"/>
        <v/>
      </c>
      <c r="AF2223" t="str">
        <f t="shared" si="1010"/>
        <v/>
      </c>
      <c r="AG2223" t="str">
        <f t="shared" si="1011"/>
        <v/>
      </c>
      <c r="AH2223" t="str">
        <f t="shared" si="1012"/>
        <v/>
      </c>
      <c r="AI2223" t="str">
        <f t="shared" si="1013"/>
        <v/>
      </c>
      <c r="AJ2223" t="str">
        <f t="shared" si="1014"/>
        <v/>
      </c>
      <c r="AK2223" t="str">
        <f t="shared" si="1015"/>
        <v/>
      </c>
      <c r="AL2223" t="str">
        <f t="shared" si="1016"/>
        <v/>
      </c>
      <c r="AM2223" t="str">
        <f t="shared" si="1017"/>
        <v/>
      </c>
    </row>
    <row r="2224" spans="1:39">
      <c r="A2224" t="s">
        <v>1839</v>
      </c>
      <c r="C2224" t="s">
        <v>1</v>
      </c>
      <c r="D2224" t="s">
        <v>1840</v>
      </c>
      <c r="E2224" t="s">
        <v>3</v>
      </c>
      <c r="G2224">
        <v>302</v>
      </c>
      <c r="H2224" t="s">
        <v>1</v>
      </c>
      <c r="I2224" t="s">
        <v>1</v>
      </c>
      <c r="J2224" t="s">
        <v>323</v>
      </c>
      <c r="K2224" t="str">
        <f t="shared" si="989"/>
        <v/>
      </c>
      <c r="L2224" t="str">
        <f t="shared" si="990"/>
        <v/>
      </c>
      <c r="M2224" t="str">
        <f t="shared" si="991"/>
        <v/>
      </c>
      <c r="N2224" t="str">
        <f t="shared" si="992"/>
        <v>Visiteur</v>
      </c>
      <c r="O2224" t="str">
        <f t="shared" si="993"/>
        <v>Internet Explorer</v>
      </c>
      <c r="P2224" t="str">
        <f t="shared" si="994"/>
        <v>Visiteur</v>
      </c>
      <c r="Q2224" t="str">
        <f t="shared" si="995"/>
        <v/>
      </c>
      <c r="R2224" t="str">
        <f t="shared" si="996"/>
        <v/>
      </c>
      <c r="S2224" t="str">
        <f t="shared" si="997"/>
        <v/>
      </c>
      <c r="T2224" t="str">
        <f t="shared" si="998"/>
        <v/>
      </c>
      <c r="U2224" t="str">
        <f t="shared" si="999"/>
        <v/>
      </c>
      <c r="V2224" t="str">
        <f t="shared" si="1000"/>
        <v/>
      </c>
      <c r="W2224" t="str">
        <f t="shared" si="1001"/>
        <v/>
      </c>
      <c r="X2224" t="str">
        <f t="shared" si="1002"/>
        <v>Internet Explorer</v>
      </c>
      <c r="Y2224" t="str">
        <f t="shared" si="1003"/>
        <v/>
      </c>
      <c r="Z2224" t="str">
        <f t="shared" si="1004"/>
        <v/>
      </c>
      <c r="AA2224" t="str">
        <f t="shared" si="1005"/>
        <v/>
      </c>
      <c r="AB2224" t="str">
        <f t="shared" si="1006"/>
        <v/>
      </c>
      <c r="AC2224" t="str">
        <f t="shared" si="1007"/>
        <v/>
      </c>
      <c r="AD2224" t="str">
        <f t="shared" si="1008"/>
        <v/>
      </c>
      <c r="AE2224" t="str">
        <f t="shared" si="1009"/>
        <v/>
      </c>
      <c r="AF2224" t="str">
        <f t="shared" si="1010"/>
        <v/>
      </c>
      <c r="AG2224" t="str">
        <f t="shared" si="1011"/>
        <v/>
      </c>
      <c r="AH2224" t="str">
        <f t="shared" si="1012"/>
        <v/>
      </c>
      <c r="AI2224" t="str">
        <f t="shared" si="1013"/>
        <v/>
      </c>
      <c r="AJ2224" t="str">
        <f t="shared" si="1014"/>
        <v/>
      </c>
      <c r="AK2224" t="str">
        <f t="shared" si="1015"/>
        <v/>
      </c>
      <c r="AL2224" t="str">
        <f t="shared" si="1016"/>
        <v/>
      </c>
      <c r="AM2224" t="str">
        <f t="shared" si="1017"/>
        <v/>
      </c>
    </row>
    <row r="2225" spans="1:39">
      <c r="A2225" t="s">
        <v>1839</v>
      </c>
      <c r="C2225" t="s">
        <v>1</v>
      </c>
      <c r="D2225" t="s">
        <v>1840</v>
      </c>
      <c r="E2225" t="s">
        <v>3</v>
      </c>
      <c r="G2225">
        <v>302</v>
      </c>
      <c r="H2225" t="s">
        <v>1</v>
      </c>
      <c r="I2225" t="s">
        <v>1</v>
      </c>
      <c r="J2225" t="s">
        <v>323</v>
      </c>
      <c r="K2225" t="str">
        <f t="shared" si="989"/>
        <v/>
      </c>
      <c r="L2225" t="str">
        <f t="shared" si="990"/>
        <v/>
      </c>
      <c r="M2225" t="str">
        <f t="shared" si="991"/>
        <v/>
      </c>
      <c r="N2225" t="str">
        <f t="shared" si="992"/>
        <v>Visiteur</v>
      </c>
      <c r="O2225" t="str">
        <f t="shared" si="993"/>
        <v>Internet Explorer</v>
      </c>
      <c r="P2225" t="str">
        <f t="shared" si="994"/>
        <v>Visiteur</v>
      </c>
      <c r="Q2225" t="str">
        <f t="shared" si="995"/>
        <v/>
      </c>
      <c r="R2225" t="str">
        <f t="shared" si="996"/>
        <v/>
      </c>
      <c r="S2225" t="str">
        <f t="shared" si="997"/>
        <v/>
      </c>
      <c r="T2225" t="str">
        <f t="shared" si="998"/>
        <v/>
      </c>
      <c r="U2225" t="str">
        <f t="shared" si="999"/>
        <v/>
      </c>
      <c r="V2225" t="str">
        <f t="shared" si="1000"/>
        <v/>
      </c>
      <c r="W2225" t="str">
        <f t="shared" si="1001"/>
        <v/>
      </c>
      <c r="X2225" t="str">
        <f t="shared" si="1002"/>
        <v>Internet Explorer</v>
      </c>
      <c r="Y2225" t="str">
        <f t="shared" si="1003"/>
        <v/>
      </c>
      <c r="Z2225" t="str">
        <f t="shared" si="1004"/>
        <v/>
      </c>
      <c r="AA2225" t="str">
        <f t="shared" si="1005"/>
        <v/>
      </c>
      <c r="AB2225" t="str">
        <f t="shared" si="1006"/>
        <v/>
      </c>
      <c r="AC2225" t="str">
        <f t="shared" si="1007"/>
        <v/>
      </c>
      <c r="AD2225" t="str">
        <f t="shared" si="1008"/>
        <v/>
      </c>
      <c r="AE2225" t="str">
        <f t="shared" si="1009"/>
        <v/>
      </c>
      <c r="AF2225" t="str">
        <f t="shared" si="1010"/>
        <v/>
      </c>
      <c r="AG2225" t="str">
        <f t="shared" si="1011"/>
        <v/>
      </c>
      <c r="AH2225" t="str">
        <f t="shared" si="1012"/>
        <v/>
      </c>
      <c r="AI2225" t="str">
        <f t="shared" si="1013"/>
        <v/>
      </c>
      <c r="AJ2225" t="str">
        <f t="shared" si="1014"/>
        <v/>
      </c>
      <c r="AK2225" t="str">
        <f t="shared" si="1015"/>
        <v/>
      </c>
      <c r="AL2225" t="str">
        <f t="shared" si="1016"/>
        <v/>
      </c>
      <c r="AM2225" t="str">
        <f t="shared" si="1017"/>
        <v/>
      </c>
    </row>
    <row r="2226" spans="1:39">
      <c r="A2226" t="s">
        <v>1839</v>
      </c>
      <c r="C2226" t="s">
        <v>1</v>
      </c>
      <c r="D2226" t="s">
        <v>1840</v>
      </c>
      <c r="E2226" t="s">
        <v>3</v>
      </c>
      <c r="G2226">
        <v>302</v>
      </c>
      <c r="H2226" t="s">
        <v>1</v>
      </c>
      <c r="I2226" t="s">
        <v>1</v>
      </c>
      <c r="J2226" t="s">
        <v>323</v>
      </c>
      <c r="K2226" t="str">
        <f t="shared" si="989"/>
        <v/>
      </c>
      <c r="L2226" t="str">
        <f t="shared" si="990"/>
        <v/>
      </c>
      <c r="M2226" t="str">
        <f t="shared" si="991"/>
        <v/>
      </c>
      <c r="N2226" t="str">
        <f t="shared" si="992"/>
        <v>Visiteur</v>
      </c>
      <c r="O2226" t="str">
        <f t="shared" si="993"/>
        <v>Internet Explorer</v>
      </c>
      <c r="P2226" t="str">
        <f t="shared" si="994"/>
        <v>Visiteur</v>
      </c>
      <c r="Q2226" t="str">
        <f t="shared" si="995"/>
        <v/>
      </c>
      <c r="R2226" t="str">
        <f t="shared" si="996"/>
        <v/>
      </c>
      <c r="S2226" t="str">
        <f t="shared" si="997"/>
        <v/>
      </c>
      <c r="T2226" t="str">
        <f t="shared" si="998"/>
        <v/>
      </c>
      <c r="U2226" t="str">
        <f t="shared" si="999"/>
        <v/>
      </c>
      <c r="V2226" t="str">
        <f t="shared" si="1000"/>
        <v/>
      </c>
      <c r="W2226" t="str">
        <f t="shared" si="1001"/>
        <v/>
      </c>
      <c r="X2226" t="str">
        <f t="shared" si="1002"/>
        <v>Internet Explorer</v>
      </c>
      <c r="Y2226" t="str">
        <f t="shared" si="1003"/>
        <v/>
      </c>
      <c r="Z2226" t="str">
        <f t="shared" si="1004"/>
        <v/>
      </c>
      <c r="AA2226" t="str">
        <f t="shared" si="1005"/>
        <v/>
      </c>
      <c r="AB2226" t="str">
        <f t="shared" si="1006"/>
        <v/>
      </c>
      <c r="AC2226" t="str">
        <f t="shared" si="1007"/>
        <v/>
      </c>
      <c r="AD2226" t="str">
        <f t="shared" si="1008"/>
        <v/>
      </c>
      <c r="AE2226" t="str">
        <f t="shared" si="1009"/>
        <v/>
      </c>
      <c r="AF2226" t="str">
        <f t="shared" si="1010"/>
        <v/>
      </c>
      <c r="AG2226" t="str">
        <f t="shared" si="1011"/>
        <v/>
      </c>
      <c r="AH2226" t="str">
        <f t="shared" si="1012"/>
        <v/>
      </c>
      <c r="AI2226" t="str">
        <f t="shared" si="1013"/>
        <v/>
      </c>
      <c r="AJ2226" t="str">
        <f t="shared" si="1014"/>
        <v/>
      </c>
      <c r="AK2226" t="str">
        <f t="shared" si="1015"/>
        <v/>
      </c>
      <c r="AL2226" t="str">
        <f t="shared" si="1016"/>
        <v/>
      </c>
      <c r="AM2226" t="str">
        <f t="shared" si="1017"/>
        <v/>
      </c>
    </row>
    <row r="2227" spans="1:39">
      <c r="A2227" t="s">
        <v>1839</v>
      </c>
      <c r="C2227" t="s">
        <v>1</v>
      </c>
      <c r="D2227" t="s">
        <v>1840</v>
      </c>
      <c r="E2227" t="s">
        <v>3</v>
      </c>
      <c r="G2227">
        <v>302</v>
      </c>
      <c r="H2227" t="s">
        <v>1</v>
      </c>
      <c r="I2227" t="s">
        <v>1</v>
      </c>
      <c r="J2227" t="s">
        <v>323</v>
      </c>
      <c r="K2227" t="str">
        <f t="shared" si="989"/>
        <v/>
      </c>
      <c r="L2227" t="str">
        <f t="shared" si="990"/>
        <v/>
      </c>
      <c r="M2227" t="str">
        <f t="shared" si="991"/>
        <v/>
      </c>
      <c r="N2227" t="str">
        <f t="shared" si="992"/>
        <v>Visiteur</v>
      </c>
      <c r="O2227" t="str">
        <f t="shared" si="993"/>
        <v>Internet Explorer</v>
      </c>
      <c r="P2227" t="str">
        <f t="shared" si="994"/>
        <v>Visiteur</v>
      </c>
      <c r="Q2227" t="str">
        <f t="shared" si="995"/>
        <v/>
      </c>
      <c r="R2227" t="str">
        <f t="shared" si="996"/>
        <v/>
      </c>
      <c r="S2227" t="str">
        <f t="shared" si="997"/>
        <v/>
      </c>
      <c r="T2227" t="str">
        <f t="shared" si="998"/>
        <v/>
      </c>
      <c r="U2227" t="str">
        <f t="shared" si="999"/>
        <v/>
      </c>
      <c r="V2227" t="str">
        <f t="shared" si="1000"/>
        <v/>
      </c>
      <c r="W2227" t="str">
        <f t="shared" si="1001"/>
        <v/>
      </c>
      <c r="X2227" t="str">
        <f t="shared" si="1002"/>
        <v>Internet Explorer</v>
      </c>
      <c r="Y2227" t="str">
        <f t="shared" si="1003"/>
        <v/>
      </c>
      <c r="Z2227" t="str">
        <f t="shared" si="1004"/>
        <v/>
      </c>
      <c r="AA2227" t="str">
        <f t="shared" si="1005"/>
        <v/>
      </c>
      <c r="AB2227" t="str">
        <f t="shared" si="1006"/>
        <v/>
      </c>
      <c r="AC2227" t="str">
        <f t="shared" si="1007"/>
        <v/>
      </c>
      <c r="AD2227" t="str">
        <f t="shared" si="1008"/>
        <v/>
      </c>
      <c r="AE2227" t="str">
        <f t="shared" si="1009"/>
        <v/>
      </c>
      <c r="AF2227" t="str">
        <f t="shared" si="1010"/>
        <v/>
      </c>
      <c r="AG2227" t="str">
        <f t="shared" si="1011"/>
        <v/>
      </c>
      <c r="AH2227" t="str">
        <f t="shared" si="1012"/>
        <v/>
      </c>
      <c r="AI2227" t="str">
        <f t="shared" si="1013"/>
        <v/>
      </c>
      <c r="AJ2227" t="str">
        <f t="shared" si="1014"/>
        <v/>
      </c>
      <c r="AK2227" t="str">
        <f t="shared" si="1015"/>
        <v/>
      </c>
      <c r="AL2227" t="str">
        <f t="shared" si="1016"/>
        <v/>
      </c>
      <c r="AM2227" t="str">
        <f t="shared" si="1017"/>
        <v/>
      </c>
    </row>
    <row r="2228" spans="1:39">
      <c r="A2228" t="s">
        <v>1839</v>
      </c>
      <c r="C2228" t="s">
        <v>1</v>
      </c>
      <c r="D2228" t="s">
        <v>1841</v>
      </c>
      <c r="E2228" t="s">
        <v>3</v>
      </c>
      <c r="G2228">
        <v>302</v>
      </c>
      <c r="H2228" t="s">
        <v>1</v>
      </c>
      <c r="I2228" t="s">
        <v>1</v>
      </c>
      <c r="J2228" t="s">
        <v>323</v>
      </c>
      <c r="K2228" t="str">
        <f t="shared" si="989"/>
        <v/>
      </c>
      <c r="L2228" t="str">
        <f t="shared" si="990"/>
        <v/>
      </c>
      <c r="M2228" t="str">
        <f t="shared" si="991"/>
        <v/>
      </c>
      <c r="N2228" t="str">
        <f t="shared" si="992"/>
        <v>Visiteur</v>
      </c>
      <c r="O2228" t="str">
        <f t="shared" si="993"/>
        <v>Internet Explorer</v>
      </c>
      <c r="P2228" t="str">
        <f t="shared" si="994"/>
        <v>Visiteur</v>
      </c>
      <c r="Q2228" t="str">
        <f t="shared" si="995"/>
        <v/>
      </c>
      <c r="R2228" t="str">
        <f t="shared" si="996"/>
        <v/>
      </c>
      <c r="S2228" t="str">
        <f t="shared" si="997"/>
        <v/>
      </c>
      <c r="T2228" t="str">
        <f t="shared" si="998"/>
        <v/>
      </c>
      <c r="U2228" t="str">
        <f t="shared" si="999"/>
        <v/>
      </c>
      <c r="V2228" t="str">
        <f t="shared" si="1000"/>
        <v/>
      </c>
      <c r="W2228" t="str">
        <f t="shared" si="1001"/>
        <v/>
      </c>
      <c r="X2228" t="str">
        <f t="shared" si="1002"/>
        <v>Internet Explorer</v>
      </c>
      <c r="Y2228" t="str">
        <f t="shared" si="1003"/>
        <v/>
      </c>
      <c r="Z2228" t="str">
        <f t="shared" si="1004"/>
        <v/>
      </c>
      <c r="AA2228" t="str">
        <f t="shared" si="1005"/>
        <v/>
      </c>
      <c r="AB2228" t="str">
        <f t="shared" si="1006"/>
        <v/>
      </c>
      <c r="AC2228" t="str">
        <f t="shared" si="1007"/>
        <v/>
      </c>
      <c r="AD2228" t="str">
        <f t="shared" si="1008"/>
        <v/>
      </c>
      <c r="AE2228" t="str">
        <f t="shared" si="1009"/>
        <v/>
      </c>
      <c r="AF2228" t="str">
        <f t="shared" si="1010"/>
        <v/>
      </c>
      <c r="AG2228" t="str">
        <f t="shared" si="1011"/>
        <v/>
      </c>
      <c r="AH2228" t="str">
        <f t="shared" si="1012"/>
        <v/>
      </c>
      <c r="AI2228" t="str">
        <f t="shared" si="1013"/>
        <v/>
      </c>
      <c r="AJ2228" t="str">
        <f t="shared" si="1014"/>
        <v/>
      </c>
      <c r="AK2228" t="str">
        <f t="shared" si="1015"/>
        <v/>
      </c>
      <c r="AL2228" t="str">
        <f t="shared" si="1016"/>
        <v/>
      </c>
      <c r="AM2228" t="str">
        <f t="shared" si="1017"/>
        <v/>
      </c>
    </row>
    <row r="2229" spans="1:39">
      <c r="A2229" t="s">
        <v>1839</v>
      </c>
      <c r="C2229" t="s">
        <v>1</v>
      </c>
      <c r="D2229" t="s">
        <v>1841</v>
      </c>
      <c r="E2229" t="s">
        <v>3</v>
      </c>
      <c r="G2229">
        <v>302</v>
      </c>
      <c r="H2229" t="s">
        <v>1</v>
      </c>
      <c r="I2229" t="s">
        <v>1</v>
      </c>
      <c r="J2229" t="s">
        <v>323</v>
      </c>
      <c r="K2229" t="str">
        <f t="shared" si="989"/>
        <v/>
      </c>
      <c r="L2229" t="str">
        <f t="shared" si="990"/>
        <v/>
      </c>
      <c r="M2229" t="str">
        <f t="shared" si="991"/>
        <v/>
      </c>
      <c r="N2229" t="str">
        <f t="shared" si="992"/>
        <v>Visiteur</v>
      </c>
      <c r="O2229" t="str">
        <f t="shared" si="993"/>
        <v>Internet Explorer</v>
      </c>
      <c r="P2229" t="str">
        <f t="shared" si="994"/>
        <v>Visiteur</v>
      </c>
      <c r="Q2229" t="str">
        <f t="shared" si="995"/>
        <v/>
      </c>
      <c r="R2229" t="str">
        <f t="shared" si="996"/>
        <v/>
      </c>
      <c r="S2229" t="str">
        <f t="shared" si="997"/>
        <v/>
      </c>
      <c r="T2229" t="str">
        <f t="shared" si="998"/>
        <v/>
      </c>
      <c r="U2229" t="str">
        <f t="shared" si="999"/>
        <v/>
      </c>
      <c r="V2229" t="str">
        <f t="shared" si="1000"/>
        <v/>
      </c>
      <c r="W2229" t="str">
        <f t="shared" si="1001"/>
        <v/>
      </c>
      <c r="X2229" t="str">
        <f t="shared" si="1002"/>
        <v>Internet Explorer</v>
      </c>
      <c r="Y2229" t="str">
        <f t="shared" si="1003"/>
        <v/>
      </c>
      <c r="Z2229" t="str">
        <f t="shared" si="1004"/>
        <v/>
      </c>
      <c r="AA2229" t="str">
        <f t="shared" si="1005"/>
        <v/>
      </c>
      <c r="AB2229" t="str">
        <f t="shared" si="1006"/>
        <v/>
      </c>
      <c r="AC2229" t="str">
        <f t="shared" si="1007"/>
        <v/>
      </c>
      <c r="AD2229" t="str">
        <f t="shared" si="1008"/>
        <v/>
      </c>
      <c r="AE2229" t="str">
        <f t="shared" si="1009"/>
        <v/>
      </c>
      <c r="AF2229" t="str">
        <f t="shared" si="1010"/>
        <v/>
      </c>
      <c r="AG2229" t="str">
        <f t="shared" si="1011"/>
        <v/>
      </c>
      <c r="AH2229" t="str">
        <f t="shared" si="1012"/>
        <v/>
      </c>
      <c r="AI2229" t="str">
        <f t="shared" si="1013"/>
        <v/>
      </c>
      <c r="AJ2229" t="str">
        <f t="shared" si="1014"/>
        <v/>
      </c>
      <c r="AK2229" t="str">
        <f t="shared" si="1015"/>
        <v/>
      </c>
      <c r="AL2229" t="str">
        <f t="shared" si="1016"/>
        <v/>
      </c>
      <c r="AM2229" t="str">
        <f t="shared" si="1017"/>
        <v/>
      </c>
    </row>
    <row r="2230" spans="1:39">
      <c r="A2230" t="s">
        <v>1839</v>
      </c>
      <c r="C2230" t="s">
        <v>1</v>
      </c>
      <c r="D2230" t="s">
        <v>1841</v>
      </c>
      <c r="E2230" t="s">
        <v>3</v>
      </c>
      <c r="G2230">
        <v>302</v>
      </c>
      <c r="H2230" t="s">
        <v>1</v>
      </c>
      <c r="I2230" t="s">
        <v>1</v>
      </c>
      <c r="J2230" t="s">
        <v>323</v>
      </c>
      <c r="K2230" t="str">
        <f t="shared" si="989"/>
        <v/>
      </c>
      <c r="L2230" t="str">
        <f t="shared" si="990"/>
        <v/>
      </c>
      <c r="M2230" t="str">
        <f t="shared" si="991"/>
        <v/>
      </c>
      <c r="N2230" t="str">
        <f t="shared" si="992"/>
        <v>Visiteur</v>
      </c>
      <c r="O2230" t="str">
        <f t="shared" si="993"/>
        <v>Internet Explorer</v>
      </c>
      <c r="P2230" t="str">
        <f t="shared" si="994"/>
        <v>Visiteur</v>
      </c>
      <c r="Q2230" t="str">
        <f t="shared" si="995"/>
        <v/>
      </c>
      <c r="R2230" t="str">
        <f t="shared" si="996"/>
        <v/>
      </c>
      <c r="S2230" t="str">
        <f t="shared" si="997"/>
        <v/>
      </c>
      <c r="T2230" t="str">
        <f t="shared" si="998"/>
        <v/>
      </c>
      <c r="U2230" t="str">
        <f t="shared" si="999"/>
        <v/>
      </c>
      <c r="V2230" t="str">
        <f t="shared" si="1000"/>
        <v/>
      </c>
      <c r="W2230" t="str">
        <f t="shared" si="1001"/>
        <v/>
      </c>
      <c r="X2230" t="str">
        <f t="shared" si="1002"/>
        <v>Internet Explorer</v>
      </c>
      <c r="Y2230" t="str">
        <f t="shared" si="1003"/>
        <v/>
      </c>
      <c r="Z2230" t="str">
        <f t="shared" si="1004"/>
        <v/>
      </c>
      <c r="AA2230" t="str">
        <f t="shared" si="1005"/>
        <v/>
      </c>
      <c r="AB2230" t="str">
        <f t="shared" si="1006"/>
        <v/>
      </c>
      <c r="AC2230" t="str">
        <f t="shared" si="1007"/>
        <v/>
      </c>
      <c r="AD2230" t="str">
        <f t="shared" si="1008"/>
        <v/>
      </c>
      <c r="AE2230" t="str">
        <f t="shared" si="1009"/>
        <v/>
      </c>
      <c r="AF2230" t="str">
        <f t="shared" si="1010"/>
        <v/>
      </c>
      <c r="AG2230" t="str">
        <f t="shared" si="1011"/>
        <v/>
      </c>
      <c r="AH2230" t="str">
        <f t="shared" si="1012"/>
        <v/>
      </c>
      <c r="AI2230" t="str">
        <f t="shared" si="1013"/>
        <v/>
      </c>
      <c r="AJ2230" t="str">
        <f t="shared" si="1014"/>
        <v/>
      </c>
      <c r="AK2230" t="str">
        <f t="shared" si="1015"/>
        <v/>
      </c>
      <c r="AL2230" t="str">
        <f t="shared" si="1016"/>
        <v/>
      </c>
      <c r="AM2230" t="str">
        <f t="shared" si="1017"/>
        <v/>
      </c>
    </row>
    <row r="2231" spans="1:39">
      <c r="A2231" t="s">
        <v>1839</v>
      </c>
      <c r="C2231" t="s">
        <v>1</v>
      </c>
      <c r="D2231" t="s">
        <v>1841</v>
      </c>
      <c r="E2231" t="s">
        <v>3</v>
      </c>
      <c r="G2231">
        <v>302</v>
      </c>
      <c r="H2231" t="s">
        <v>1</v>
      </c>
      <c r="I2231" t="s">
        <v>1</v>
      </c>
      <c r="J2231" t="s">
        <v>323</v>
      </c>
      <c r="K2231" t="str">
        <f t="shared" si="989"/>
        <v/>
      </c>
      <c r="L2231" t="str">
        <f t="shared" si="990"/>
        <v/>
      </c>
      <c r="M2231" t="str">
        <f t="shared" si="991"/>
        <v/>
      </c>
      <c r="N2231" t="str">
        <f t="shared" si="992"/>
        <v>Visiteur</v>
      </c>
      <c r="O2231" t="str">
        <f t="shared" si="993"/>
        <v>Internet Explorer</v>
      </c>
      <c r="P2231" t="str">
        <f t="shared" si="994"/>
        <v>Visiteur</v>
      </c>
      <c r="Q2231" t="str">
        <f t="shared" si="995"/>
        <v/>
      </c>
      <c r="R2231" t="str">
        <f t="shared" si="996"/>
        <v/>
      </c>
      <c r="S2231" t="str">
        <f t="shared" si="997"/>
        <v/>
      </c>
      <c r="T2231" t="str">
        <f t="shared" si="998"/>
        <v/>
      </c>
      <c r="U2231" t="str">
        <f t="shared" si="999"/>
        <v/>
      </c>
      <c r="V2231" t="str">
        <f t="shared" si="1000"/>
        <v/>
      </c>
      <c r="W2231" t="str">
        <f t="shared" si="1001"/>
        <v/>
      </c>
      <c r="X2231" t="str">
        <f t="shared" si="1002"/>
        <v>Internet Explorer</v>
      </c>
      <c r="Y2231" t="str">
        <f t="shared" si="1003"/>
        <v/>
      </c>
      <c r="Z2231" t="str">
        <f t="shared" si="1004"/>
        <v/>
      </c>
      <c r="AA2231" t="str">
        <f t="shared" si="1005"/>
        <v/>
      </c>
      <c r="AB2231" t="str">
        <f t="shared" si="1006"/>
        <v/>
      </c>
      <c r="AC2231" t="str">
        <f t="shared" si="1007"/>
        <v/>
      </c>
      <c r="AD2231" t="str">
        <f t="shared" si="1008"/>
        <v/>
      </c>
      <c r="AE2231" t="str">
        <f t="shared" si="1009"/>
        <v/>
      </c>
      <c r="AF2231" t="str">
        <f t="shared" si="1010"/>
        <v/>
      </c>
      <c r="AG2231" t="str">
        <f t="shared" si="1011"/>
        <v/>
      </c>
      <c r="AH2231" t="str">
        <f t="shared" si="1012"/>
        <v/>
      </c>
      <c r="AI2231" t="str">
        <f t="shared" si="1013"/>
        <v/>
      </c>
      <c r="AJ2231" t="str">
        <f t="shared" si="1014"/>
        <v/>
      </c>
      <c r="AK2231" t="str">
        <f t="shared" si="1015"/>
        <v/>
      </c>
      <c r="AL2231" t="str">
        <f t="shared" si="1016"/>
        <v/>
      </c>
      <c r="AM2231" t="str">
        <f t="shared" si="1017"/>
        <v/>
      </c>
    </row>
    <row r="2232" spans="1:39">
      <c r="A2232" t="s">
        <v>1842</v>
      </c>
      <c r="C2232" t="s">
        <v>1</v>
      </c>
      <c r="D2232" t="s">
        <v>1843</v>
      </c>
      <c r="E2232" t="s">
        <v>3</v>
      </c>
      <c r="G2232">
        <v>301</v>
      </c>
      <c r="H2232" t="s">
        <v>1</v>
      </c>
      <c r="I2232" t="s">
        <v>1844</v>
      </c>
      <c r="J2232" t="s">
        <v>1845</v>
      </c>
      <c r="K2232" t="str">
        <f t="shared" si="989"/>
        <v/>
      </c>
      <c r="L2232" t="str">
        <f t="shared" si="990"/>
        <v>.ru</v>
      </c>
      <c r="M2232" t="str">
        <f t="shared" si="991"/>
        <v/>
      </c>
      <c r="N2232" t="str">
        <f t="shared" si="992"/>
        <v>Visiteur</v>
      </c>
      <c r="O2232" t="str">
        <f t="shared" si="993"/>
        <v/>
      </c>
      <c r="P2232" t="str">
        <f t="shared" si="994"/>
        <v>Visiteur</v>
      </c>
      <c r="Q2232" t="str">
        <f t="shared" si="995"/>
        <v/>
      </c>
      <c r="R2232" t="str">
        <f t="shared" si="996"/>
        <v/>
      </c>
      <c r="S2232" t="str">
        <f t="shared" si="997"/>
        <v/>
      </c>
      <c r="T2232" t="str">
        <f t="shared" si="998"/>
        <v/>
      </c>
      <c r="U2232" t="str">
        <f t="shared" si="999"/>
        <v/>
      </c>
      <c r="V2232" t="str">
        <f t="shared" si="1000"/>
        <v/>
      </c>
      <c r="W2232" t="str">
        <f t="shared" si="1001"/>
        <v/>
      </c>
      <c r="X2232" t="str">
        <f t="shared" si="1002"/>
        <v/>
      </c>
      <c r="Y2232" t="str">
        <f t="shared" si="1003"/>
        <v/>
      </c>
      <c r="Z2232" t="str">
        <f t="shared" si="1004"/>
        <v/>
      </c>
      <c r="AA2232" t="str">
        <f t="shared" si="1005"/>
        <v/>
      </c>
      <c r="AB2232" t="str">
        <f t="shared" si="1006"/>
        <v/>
      </c>
      <c r="AC2232" t="str">
        <f t="shared" si="1007"/>
        <v/>
      </c>
      <c r="AD2232" t="str">
        <f t="shared" si="1008"/>
        <v/>
      </c>
      <c r="AE2232" t="str">
        <f t="shared" si="1009"/>
        <v/>
      </c>
      <c r="AF2232" t="str">
        <f t="shared" si="1010"/>
        <v/>
      </c>
      <c r="AG2232" t="str">
        <f t="shared" si="1011"/>
        <v/>
      </c>
      <c r="AH2232" t="str">
        <f t="shared" si="1012"/>
        <v/>
      </c>
      <c r="AI2232" t="str">
        <f t="shared" si="1013"/>
        <v/>
      </c>
      <c r="AJ2232" t="str">
        <f t="shared" si="1014"/>
        <v/>
      </c>
      <c r="AK2232" t="str">
        <f t="shared" si="1015"/>
        <v/>
      </c>
      <c r="AL2232" t="str">
        <f t="shared" si="1016"/>
        <v/>
      </c>
      <c r="AM2232" t="str">
        <f t="shared" si="1017"/>
        <v/>
      </c>
    </row>
    <row r="2233" spans="1:39">
      <c r="A2233" t="s">
        <v>1842</v>
      </c>
      <c r="C2233" t="s">
        <v>1</v>
      </c>
      <c r="D2233" t="s">
        <v>1846</v>
      </c>
      <c r="E2233" t="s">
        <v>3</v>
      </c>
      <c r="G2233">
        <v>301</v>
      </c>
      <c r="H2233" t="s">
        <v>1</v>
      </c>
      <c r="I2233" t="s">
        <v>1844</v>
      </c>
      <c r="J2233" t="s">
        <v>1845</v>
      </c>
      <c r="K2233" t="str">
        <f t="shared" si="989"/>
        <v/>
      </c>
      <c r="L2233" t="str">
        <f t="shared" si="990"/>
        <v>.ru</v>
      </c>
      <c r="M2233" t="str">
        <f t="shared" si="991"/>
        <v/>
      </c>
      <c r="N2233" t="str">
        <f t="shared" si="992"/>
        <v>Visiteur</v>
      </c>
      <c r="O2233" t="str">
        <f t="shared" si="993"/>
        <v/>
      </c>
      <c r="P2233" t="str">
        <f t="shared" si="994"/>
        <v>Visiteur</v>
      </c>
      <c r="Q2233" t="str">
        <f t="shared" si="995"/>
        <v/>
      </c>
      <c r="R2233" t="str">
        <f t="shared" si="996"/>
        <v/>
      </c>
      <c r="S2233" t="str">
        <f t="shared" si="997"/>
        <v/>
      </c>
      <c r="T2233" t="str">
        <f t="shared" si="998"/>
        <v/>
      </c>
      <c r="U2233" t="str">
        <f t="shared" si="999"/>
        <v/>
      </c>
      <c r="V2233" t="str">
        <f t="shared" si="1000"/>
        <v/>
      </c>
      <c r="W2233" t="str">
        <f t="shared" si="1001"/>
        <v/>
      </c>
      <c r="X2233" t="str">
        <f t="shared" si="1002"/>
        <v/>
      </c>
      <c r="Y2233" t="str">
        <f t="shared" si="1003"/>
        <v/>
      </c>
      <c r="Z2233" t="str">
        <f t="shared" si="1004"/>
        <v/>
      </c>
      <c r="AA2233" t="str">
        <f t="shared" si="1005"/>
        <v/>
      </c>
      <c r="AB2233" t="str">
        <f t="shared" si="1006"/>
        <v/>
      </c>
      <c r="AC2233" t="str">
        <f t="shared" si="1007"/>
        <v/>
      </c>
      <c r="AD2233" t="str">
        <f t="shared" si="1008"/>
        <v/>
      </c>
      <c r="AE2233" t="str">
        <f t="shared" si="1009"/>
        <v/>
      </c>
      <c r="AF2233" t="str">
        <f t="shared" si="1010"/>
        <v/>
      </c>
      <c r="AG2233" t="str">
        <f t="shared" si="1011"/>
        <v/>
      </c>
      <c r="AH2233" t="str">
        <f t="shared" si="1012"/>
        <v/>
      </c>
      <c r="AI2233" t="str">
        <f t="shared" si="1013"/>
        <v/>
      </c>
      <c r="AJ2233" t="str">
        <f t="shared" si="1014"/>
        <v/>
      </c>
      <c r="AK2233" t="str">
        <f t="shared" si="1015"/>
        <v/>
      </c>
      <c r="AL2233" t="str">
        <f t="shared" si="1016"/>
        <v/>
      </c>
      <c r="AM2233" t="str">
        <f t="shared" si="1017"/>
        <v/>
      </c>
    </row>
    <row r="2234" spans="1:39">
      <c r="A2234" t="s">
        <v>1842</v>
      </c>
      <c r="C2234" t="s">
        <v>1</v>
      </c>
      <c r="D2234" t="s">
        <v>1847</v>
      </c>
      <c r="E2234" t="s">
        <v>3</v>
      </c>
      <c r="G2234">
        <v>200</v>
      </c>
      <c r="H2234" t="s">
        <v>1</v>
      </c>
      <c r="I2234" t="s">
        <v>1844</v>
      </c>
      <c r="J2234" t="s">
        <v>1845</v>
      </c>
      <c r="K2234" t="str">
        <f t="shared" si="989"/>
        <v/>
      </c>
      <c r="L2234" t="str">
        <f t="shared" si="990"/>
        <v>.ru</v>
      </c>
      <c r="M2234" t="str">
        <f t="shared" si="991"/>
        <v/>
      </c>
      <c r="N2234" t="str">
        <f t="shared" si="992"/>
        <v>Visiteur</v>
      </c>
      <c r="O2234" t="str">
        <f t="shared" si="993"/>
        <v/>
      </c>
      <c r="P2234" t="str">
        <f t="shared" si="994"/>
        <v>Visiteur</v>
      </c>
      <c r="Q2234" t="str">
        <f t="shared" si="995"/>
        <v/>
      </c>
      <c r="R2234" t="str">
        <f t="shared" si="996"/>
        <v/>
      </c>
      <c r="S2234" t="str">
        <f t="shared" si="997"/>
        <v/>
      </c>
      <c r="T2234" t="str">
        <f t="shared" si="998"/>
        <v/>
      </c>
      <c r="U2234" t="str">
        <f t="shared" si="999"/>
        <v/>
      </c>
      <c r="V2234" t="str">
        <f t="shared" si="1000"/>
        <v/>
      </c>
      <c r="W2234" t="str">
        <f t="shared" si="1001"/>
        <v/>
      </c>
      <c r="X2234" t="str">
        <f t="shared" si="1002"/>
        <v/>
      </c>
      <c r="Y2234" t="str">
        <f t="shared" si="1003"/>
        <v/>
      </c>
      <c r="Z2234" t="str">
        <f t="shared" si="1004"/>
        <v/>
      </c>
      <c r="AA2234" t="str">
        <f t="shared" si="1005"/>
        <v/>
      </c>
      <c r="AB2234" t="str">
        <f t="shared" si="1006"/>
        <v/>
      </c>
      <c r="AC2234" t="str">
        <f t="shared" si="1007"/>
        <v/>
      </c>
      <c r="AD2234" t="str">
        <f t="shared" si="1008"/>
        <v/>
      </c>
      <c r="AE2234" t="str">
        <f t="shared" si="1009"/>
        <v/>
      </c>
      <c r="AF2234" t="str">
        <f t="shared" si="1010"/>
        <v/>
      </c>
      <c r="AG2234" t="str">
        <f t="shared" si="1011"/>
        <v/>
      </c>
      <c r="AH2234" t="str">
        <f t="shared" si="1012"/>
        <v/>
      </c>
      <c r="AI2234" t="str">
        <f t="shared" si="1013"/>
        <v/>
      </c>
      <c r="AJ2234" t="str">
        <f t="shared" si="1014"/>
        <v/>
      </c>
      <c r="AK2234" t="str">
        <f t="shared" si="1015"/>
        <v/>
      </c>
      <c r="AL2234" t="str">
        <f t="shared" si="1016"/>
        <v/>
      </c>
      <c r="AM2234" t="str">
        <f t="shared" si="1017"/>
        <v/>
      </c>
    </row>
    <row r="2235" spans="1:39">
      <c r="A2235" t="s">
        <v>39</v>
      </c>
      <c r="C2235" t="s">
        <v>1</v>
      </c>
      <c r="D2235" t="s">
        <v>1848</v>
      </c>
      <c r="E2235" t="s">
        <v>3</v>
      </c>
      <c r="G2235">
        <v>200</v>
      </c>
      <c r="H2235">
        <v>55135</v>
      </c>
      <c r="I2235" t="s">
        <v>1</v>
      </c>
      <c r="J2235" t="s">
        <v>41</v>
      </c>
      <c r="K2235" t="str">
        <f t="shared" si="989"/>
        <v/>
      </c>
      <c r="L2235" t="str">
        <f t="shared" si="990"/>
        <v/>
      </c>
      <c r="M2235" t="str">
        <f t="shared" si="991"/>
        <v/>
      </c>
      <c r="N2235" t="str">
        <f t="shared" si="992"/>
        <v>Bot</v>
      </c>
      <c r="O2235" t="str">
        <f t="shared" si="993"/>
        <v>Hellocoton</v>
      </c>
      <c r="P2235" t="str">
        <f t="shared" si="994"/>
        <v>Visiteur</v>
      </c>
      <c r="Q2235" t="str">
        <f t="shared" si="995"/>
        <v/>
      </c>
      <c r="R2235" t="str">
        <f t="shared" si="996"/>
        <v/>
      </c>
      <c r="S2235" t="str">
        <f t="shared" si="997"/>
        <v/>
      </c>
      <c r="T2235" t="str">
        <f t="shared" si="998"/>
        <v/>
      </c>
      <c r="U2235" t="str">
        <f t="shared" si="999"/>
        <v/>
      </c>
      <c r="V2235" t="str">
        <f t="shared" si="1000"/>
        <v/>
      </c>
      <c r="W2235" t="str">
        <f t="shared" si="1001"/>
        <v/>
      </c>
      <c r="X2235" t="str">
        <f t="shared" si="1002"/>
        <v/>
      </c>
      <c r="Y2235" t="str">
        <f t="shared" si="1003"/>
        <v/>
      </c>
      <c r="Z2235" t="str">
        <f t="shared" si="1004"/>
        <v/>
      </c>
      <c r="AA2235" t="str">
        <f t="shared" si="1005"/>
        <v/>
      </c>
      <c r="AB2235" t="str">
        <f t="shared" si="1006"/>
        <v/>
      </c>
      <c r="AC2235" t="str">
        <f t="shared" si="1007"/>
        <v/>
      </c>
      <c r="AD2235" t="str">
        <f t="shared" si="1008"/>
        <v/>
      </c>
      <c r="AE2235" t="str">
        <f t="shared" si="1009"/>
        <v/>
      </c>
      <c r="AF2235" t="str">
        <f t="shared" si="1010"/>
        <v/>
      </c>
      <c r="AG2235" t="str">
        <f t="shared" si="1011"/>
        <v/>
      </c>
      <c r="AH2235" t="str">
        <f t="shared" si="1012"/>
        <v>Hellocoton</v>
      </c>
      <c r="AI2235" t="str">
        <f t="shared" si="1013"/>
        <v/>
      </c>
      <c r="AJ2235" t="str">
        <f t="shared" si="1014"/>
        <v/>
      </c>
      <c r="AK2235" t="str">
        <f t="shared" si="1015"/>
        <v/>
      </c>
      <c r="AL2235" t="str">
        <f t="shared" si="1016"/>
        <v/>
      </c>
      <c r="AM2235" t="str">
        <f t="shared" si="1017"/>
        <v/>
      </c>
    </row>
    <row r="2236" spans="1:39">
      <c r="A2236" t="s">
        <v>28</v>
      </c>
      <c r="C2236" t="s">
        <v>1</v>
      </c>
      <c r="D2236" t="s">
        <v>1849</v>
      </c>
      <c r="E2236" t="s">
        <v>3</v>
      </c>
      <c r="G2236">
        <v>200</v>
      </c>
      <c r="H2236">
        <v>543</v>
      </c>
      <c r="I2236" t="s">
        <v>1</v>
      </c>
      <c r="J2236" t="s">
        <v>33</v>
      </c>
      <c r="K2236" t="str">
        <f t="shared" si="989"/>
        <v/>
      </c>
      <c r="L2236" t="str">
        <f t="shared" si="990"/>
        <v/>
      </c>
      <c r="M2236" t="str">
        <f t="shared" si="991"/>
        <v/>
      </c>
      <c r="N2236" t="str">
        <f t="shared" si="992"/>
        <v>Bot</v>
      </c>
      <c r="O2236" t="str">
        <f t="shared" si="993"/>
        <v>Googlebot/2</v>
      </c>
      <c r="P2236" t="str">
        <f t="shared" si="994"/>
        <v>Visiteur</v>
      </c>
      <c r="Q2236" t="str">
        <f t="shared" si="995"/>
        <v/>
      </c>
      <c r="R2236" t="str">
        <f t="shared" si="996"/>
        <v/>
      </c>
      <c r="S2236" t="str">
        <f t="shared" si="997"/>
        <v/>
      </c>
      <c r="T2236" t="str">
        <f t="shared" si="998"/>
        <v/>
      </c>
      <c r="U2236" t="str">
        <f t="shared" si="999"/>
        <v/>
      </c>
      <c r="V2236" t="str">
        <f t="shared" si="1000"/>
        <v/>
      </c>
      <c r="W2236" t="str">
        <f t="shared" si="1001"/>
        <v/>
      </c>
      <c r="X2236" t="str">
        <f t="shared" si="1002"/>
        <v/>
      </c>
      <c r="Y2236" t="str">
        <f t="shared" si="1003"/>
        <v/>
      </c>
      <c r="Z2236" t="str">
        <f t="shared" si="1004"/>
        <v/>
      </c>
      <c r="AA2236" t="str">
        <f t="shared" si="1005"/>
        <v/>
      </c>
      <c r="AB2236" t="str">
        <f t="shared" si="1006"/>
        <v>Googlebot/2</v>
      </c>
      <c r="AC2236" t="str">
        <f t="shared" si="1007"/>
        <v/>
      </c>
      <c r="AD2236" t="str">
        <f t="shared" si="1008"/>
        <v/>
      </c>
      <c r="AE2236" t="str">
        <f t="shared" si="1009"/>
        <v/>
      </c>
      <c r="AF2236" t="str">
        <f t="shared" si="1010"/>
        <v/>
      </c>
      <c r="AG2236" t="str">
        <f t="shared" si="1011"/>
        <v/>
      </c>
      <c r="AH2236" t="str">
        <f t="shared" si="1012"/>
        <v/>
      </c>
      <c r="AI2236" t="str">
        <f t="shared" si="1013"/>
        <v/>
      </c>
      <c r="AJ2236" t="str">
        <f t="shared" si="1014"/>
        <v/>
      </c>
      <c r="AK2236" t="str">
        <f t="shared" si="1015"/>
        <v/>
      </c>
      <c r="AL2236" t="str">
        <f t="shared" si="1016"/>
        <v/>
      </c>
      <c r="AM2236" t="str">
        <f t="shared" si="1017"/>
        <v/>
      </c>
    </row>
    <row r="2237" spans="1:39">
      <c r="A2237" t="s">
        <v>28</v>
      </c>
      <c r="C2237" t="s">
        <v>1</v>
      </c>
      <c r="D2237" t="s">
        <v>1849</v>
      </c>
      <c r="E2237" t="s">
        <v>3</v>
      </c>
      <c r="G2237">
        <v>200</v>
      </c>
      <c r="H2237">
        <v>17517</v>
      </c>
      <c r="I2237" t="s">
        <v>1</v>
      </c>
      <c r="J2237" t="s">
        <v>84</v>
      </c>
      <c r="K2237" t="str">
        <f t="shared" si="989"/>
        <v/>
      </c>
      <c r="L2237" t="str">
        <f t="shared" si="990"/>
        <v/>
      </c>
      <c r="M2237" t="str">
        <f t="shared" si="991"/>
        <v/>
      </c>
      <c r="N2237" t="str">
        <f t="shared" si="992"/>
        <v>Bot</v>
      </c>
      <c r="O2237" t="str">
        <f t="shared" si="993"/>
        <v>GooglebotGooglebot/2</v>
      </c>
      <c r="P2237" t="str">
        <f t="shared" si="994"/>
        <v>Googlebot</v>
      </c>
      <c r="Q2237" t="str">
        <f t="shared" si="995"/>
        <v/>
      </c>
      <c r="R2237" t="str">
        <f t="shared" si="996"/>
        <v>Googlebot</v>
      </c>
      <c r="S2237" t="str">
        <f t="shared" si="997"/>
        <v/>
      </c>
      <c r="T2237" t="str">
        <f t="shared" si="998"/>
        <v/>
      </c>
      <c r="U2237" t="str">
        <f t="shared" si="999"/>
        <v/>
      </c>
      <c r="V2237" t="str">
        <f t="shared" si="1000"/>
        <v/>
      </c>
      <c r="W2237" t="str">
        <f t="shared" si="1001"/>
        <v/>
      </c>
      <c r="X2237" t="str">
        <f t="shared" si="1002"/>
        <v/>
      </c>
      <c r="Y2237" t="str">
        <f t="shared" si="1003"/>
        <v/>
      </c>
      <c r="Z2237" t="str">
        <f t="shared" si="1004"/>
        <v/>
      </c>
      <c r="AA2237" t="str">
        <f t="shared" si="1005"/>
        <v/>
      </c>
      <c r="AB2237" t="str">
        <f t="shared" si="1006"/>
        <v>Googlebot/2</v>
      </c>
      <c r="AC2237" t="str">
        <f t="shared" si="1007"/>
        <v/>
      </c>
      <c r="AD2237" t="str">
        <f t="shared" si="1008"/>
        <v/>
      </c>
      <c r="AE2237" t="str">
        <f t="shared" si="1009"/>
        <v/>
      </c>
      <c r="AF2237" t="str">
        <f t="shared" si="1010"/>
        <v/>
      </c>
      <c r="AG2237" t="str">
        <f t="shared" si="1011"/>
        <v/>
      </c>
      <c r="AH2237" t="str">
        <f t="shared" si="1012"/>
        <v/>
      </c>
      <c r="AI2237" t="str">
        <f t="shared" si="1013"/>
        <v/>
      </c>
      <c r="AJ2237" t="str">
        <f t="shared" si="1014"/>
        <v/>
      </c>
      <c r="AK2237" t="str">
        <f t="shared" si="1015"/>
        <v/>
      </c>
      <c r="AL2237" t="str">
        <f t="shared" si="1016"/>
        <v/>
      </c>
      <c r="AM2237" t="str">
        <f t="shared" si="1017"/>
        <v/>
      </c>
    </row>
    <row r="2238" spans="1:39">
      <c r="A2238" t="s">
        <v>1149</v>
      </c>
      <c r="C2238" t="s">
        <v>1</v>
      </c>
      <c r="D2238" t="s">
        <v>1850</v>
      </c>
      <c r="E2238" t="s">
        <v>3</v>
      </c>
      <c r="G2238">
        <v>200</v>
      </c>
      <c r="H2238">
        <v>400</v>
      </c>
      <c r="I2238" t="s">
        <v>1</v>
      </c>
      <c r="J2238" t="s">
        <v>14</v>
      </c>
      <c r="K2238" t="str">
        <f t="shared" si="989"/>
        <v/>
      </c>
      <c r="L2238" t="str">
        <f t="shared" si="990"/>
        <v/>
      </c>
      <c r="M2238" t="str">
        <f t="shared" si="991"/>
        <v/>
      </c>
      <c r="N2238" t="str">
        <f t="shared" si="992"/>
        <v>Bot</v>
      </c>
      <c r="O2238" t="str">
        <f t="shared" si="993"/>
        <v>Bingbot</v>
      </c>
      <c r="P2238" t="str">
        <f t="shared" si="994"/>
        <v>Visiteur</v>
      </c>
      <c r="Q2238" t="str">
        <f t="shared" si="995"/>
        <v/>
      </c>
      <c r="R2238" t="str">
        <f t="shared" si="996"/>
        <v/>
      </c>
      <c r="S2238" t="str">
        <f t="shared" si="997"/>
        <v/>
      </c>
      <c r="T2238" t="str">
        <f t="shared" si="998"/>
        <v/>
      </c>
      <c r="U2238" t="str">
        <f t="shared" si="999"/>
        <v>Bingbot</v>
      </c>
      <c r="V2238" t="str">
        <f t="shared" si="1000"/>
        <v/>
      </c>
      <c r="W2238" t="str">
        <f t="shared" si="1001"/>
        <v/>
      </c>
      <c r="X2238" t="str">
        <f t="shared" si="1002"/>
        <v/>
      </c>
      <c r="Y2238" t="str">
        <f t="shared" si="1003"/>
        <v/>
      </c>
      <c r="Z2238" t="str">
        <f t="shared" si="1004"/>
        <v/>
      </c>
      <c r="AA2238" t="str">
        <f t="shared" si="1005"/>
        <v/>
      </c>
      <c r="AB2238" t="str">
        <f t="shared" si="1006"/>
        <v/>
      </c>
      <c r="AC2238" t="str">
        <f t="shared" si="1007"/>
        <v/>
      </c>
      <c r="AD2238" t="str">
        <f t="shared" si="1008"/>
        <v/>
      </c>
      <c r="AE2238" t="str">
        <f t="shared" si="1009"/>
        <v/>
      </c>
      <c r="AF2238" t="str">
        <f t="shared" si="1010"/>
        <v/>
      </c>
      <c r="AG2238" t="str">
        <f t="shared" si="1011"/>
        <v/>
      </c>
      <c r="AH2238" t="str">
        <f t="shared" si="1012"/>
        <v/>
      </c>
      <c r="AI2238" t="str">
        <f t="shared" si="1013"/>
        <v/>
      </c>
      <c r="AJ2238" t="str">
        <f t="shared" si="1014"/>
        <v/>
      </c>
      <c r="AK2238" t="str">
        <f t="shared" si="1015"/>
        <v/>
      </c>
      <c r="AL2238" t="str">
        <f t="shared" si="1016"/>
        <v/>
      </c>
      <c r="AM2238" t="str">
        <f t="shared" si="1017"/>
        <v/>
      </c>
    </row>
    <row r="2239" spans="1:39">
      <c r="A2239" t="s">
        <v>1080</v>
      </c>
      <c r="C2239" t="s">
        <v>1</v>
      </c>
      <c r="D2239" t="s">
        <v>1851</v>
      </c>
      <c r="E2239" t="s">
        <v>3</v>
      </c>
      <c r="G2239">
        <v>301</v>
      </c>
      <c r="H2239" t="s">
        <v>1</v>
      </c>
      <c r="I2239" t="s">
        <v>1</v>
      </c>
      <c r="J2239" t="s">
        <v>7</v>
      </c>
      <c r="K2239" t="str">
        <f t="shared" si="989"/>
        <v/>
      </c>
      <c r="L2239" t="str">
        <f t="shared" si="990"/>
        <v/>
      </c>
      <c r="M2239" t="str">
        <f t="shared" si="991"/>
        <v/>
      </c>
      <c r="N2239" t="str">
        <f t="shared" si="992"/>
        <v>Bot</v>
      </c>
      <c r="O2239" t="str">
        <f t="shared" si="993"/>
        <v>Yandex</v>
      </c>
      <c r="P2239" t="str">
        <f t="shared" si="994"/>
        <v>YandexBot</v>
      </c>
      <c r="Q2239" t="str">
        <f t="shared" si="995"/>
        <v/>
      </c>
      <c r="R2239" t="str">
        <f t="shared" si="996"/>
        <v/>
      </c>
      <c r="S2239" t="str">
        <f t="shared" si="997"/>
        <v/>
      </c>
      <c r="T2239" t="str">
        <f t="shared" si="998"/>
        <v>Yandex</v>
      </c>
      <c r="U2239" t="str">
        <f t="shared" si="999"/>
        <v/>
      </c>
      <c r="V2239" t="str">
        <f t="shared" si="1000"/>
        <v/>
      </c>
      <c r="W2239" t="str">
        <f t="shared" si="1001"/>
        <v/>
      </c>
      <c r="X2239" t="str">
        <f t="shared" si="1002"/>
        <v/>
      </c>
      <c r="Y2239" t="str">
        <f t="shared" si="1003"/>
        <v/>
      </c>
      <c r="Z2239" t="str">
        <f t="shared" si="1004"/>
        <v/>
      </c>
      <c r="AA2239" t="str">
        <f t="shared" si="1005"/>
        <v/>
      </c>
      <c r="AB2239" t="str">
        <f t="shared" si="1006"/>
        <v/>
      </c>
      <c r="AC2239" t="str">
        <f t="shared" si="1007"/>
        <v/>
      </c>
      <c r="AD2239" t="str">
        <f t="shared" si="1008"/>
        <v/>
      </c>
      <c r="AE2239" t="str">
        <f t="shared" si="1009"/>
        <v/>
      </c>
      <c r="AF2239" t="str">
        <f t="shared" si="1010"/>
        <v/>
      </c>
      <c r="AG2239" t="str">
        <f t="shared" si="1011"/>
        <v/>
      </c>
      <c r="AH2239" t="str">
        <f t="shared" si="1012"/>
        <v/>
      </c>
      <c r="AI2239" t="str">
        <f t="shared" si="1013"/>
        <v/>
      </c>
      <c r="AJ2239" t="str">
        <f t="shared" si="1014"/>
        <v/>
      </c>
      <c r="AK2239" t="str">
        <f t="shared" si="1015"/>
        <v/>
      </c>
      <c r="AL2239" t="str">
        <f t="shared" si="1016"/>
        <v/>
      </c>
      <c r="AM2239" t="str">
        <f t="shared" si="1017"/>
        <v/>
      </c>
    </row>
    <row r="2240" spans="1:39">
      <c r="A2240" t="s">
        <v>1852</v>
      </c>
      <c r="C2240" t="s">
        <v>1</v>
      </c>
      <c r="D2240" t="s">
        <v>1853</v>
      </c>
      <c r="E2240" t="s">
        <v>3</v>
      </c>
      <c r="G2240">
        <v>301</v>
      </c>
      <c r="H2240">
        <v>234</v>
      </c>
      <c r="I2240" t="s">
        <v>1</v>
      </c>
      <c r="J2240" t="s">
        <v>7</v>
      </c>
      <c r="K2240" t="str">
        <f t="shared" si="989"/>
        <v/>
      </c>
      <c r="L2240" t="str">
        <f t="shared" si="990"/>
        <v/>
      </c>
      <c r="M2240" t="str">
        <f t="shared" si="991"/>
        <v/>
      </c>
      <c r="N2240" t="str">
        <f t="shared" si="992"/>
        <v>Bot</v>
      </c>
      <c r="O2240" t="str">
        <f t="shared" si="993"/>
        <v>Yandex</v>
      </c>
      <c r="P2240" t="str">
        <f t="shared" si="994"/>
        <v>YandexBot</v>
      </c>
      <c r="Q2240" t="str">
        <f t="shared" si="995"/>
        <v/>
      </c>
      <c r="R2240" t="str">
        <f t="shared" si="996"/>
        <v/>
      </c>
      <c r="S2240" t="str">
        <f t="shared" si="997"/>
        <v/>
      </c>
      <c r="T2240" t="str">
        <f t="shared" si="998"/>
        <v>Yandex</v>
      </c>
      <c r="U2240" t="str">
        <f t="shared" si="999"/>
        <v/>
      </c>
      <c r="V2240" t="str">
        <f t="shared" si="1000"/>
        <v/>
      </c>
      <c r="W2240" t="str">
        <f t="shared" si="1001"/>
        <v/>
      </c>
      <c r="X2240" t="str">
        <f t="shared" si="1002"/>
        <v/>
      </c>
      <c r="Y2240" t="str">
        <f t="shared" si="1003"/>
        <v/>
      </c>
      <c r="Z2240" t="str">
        <f t="shared" si="1004"/>
        <v/>
      </c>
      <c r="AA2240" t="str">
        <f t="shared" si="1005"/>
        <v/>
      </c>
      <c r="AB2240" t="str">
        <f t="shared" si="1006"/>
        <v/>
      </c>
      <c r="AC2240" t="str">
        <f t="shared" si="1007"/>
        <v/>
      </c>
      <c r="AD2240" t="str">
        <f t="shared" si="1008"/>
        <v/>
      </c>
      <c r="AE2240" t="str">
        <f t="shared" si="1009"/>
        <v/>
      </c>
      <c r="AF2240" t="str">
        <f t="shared" si="1010"/>
        <v/>
      </c>
      <c r="AG2240" t="str">
        <f t="shared" si="1011"/>
        <v/>
      </c>
      <c r="AH2240" t="str">
        <f t="shared" si="1012"/>
        <v/>
      </c>
      <c r="AI2240" t="str">
        <f t="shared" si="1013"/>
        <v/>
      </c>
      <c r="AJ2240" t="str">
        <f t="shared" si="1014"/>
        <v/>
      </c>
      <c r="AK2240" t="str">
        <f t="shared" si="1015"/>
        <v/>
      </c>
      <c r="AL2240" t="str">
        <f t="shared" si="1016"/>
        <v/>
      </c>
      <c r="AM2240" t="str">
        <f t="shared" si="1017"/>
        <v/>
      </c>
    </row>
    <row r="2241" spans="1:39">
      <c r="A2241" t="s">
        <v>1854</v>
      </c>
      <c r="C2241" t="s">
        <v>1</v>
      </c>
      <c r="D2241" t="s">
        <v>1855</v>
      </c>
      <c r="E2241" t="s">
        <v>3</v>
      </c>
      <c r="G2241">
        <v>200</v>
      </c>
      <c r="H2241">
        <v>16925</v>
      </c>
      <c r="I2241" t="s">
        <v>1</v>
      </c>
      <c r="J2241" t="s">
        <v>7</v>
      </c>
      <c r="K2241" t="str">
        <f t="shared" si="989"/>
        <v/>
      </c>
      <c r="L2241" t="str">
        <f t="shared" si="990"/>
        <v/>
      </c>
      <c r="M2241" t="str">
        <f t="shared" si="991"/>
        <v/>
      </c>
      <c r="N2241" t="str">
        <f t="shared" si="992"/>
        <v>Bot</v>
      </c>
      <c r="O2241" t="str">
        <f t="shared" si="993"/>
        <v>Yandex</v>
      </c>
      <c r="P2241" t="str">
        <f t="shared" si="994"/>
        <v>YandexBot</v>
      </c>
      <c r="Q2241" t="str">
        <f t="shared" si="995"/>
        <v/>
      </c>
      <c r="R2241" t="str">
        <f t="shared" si="996"/>
        <v/>
      </c>
      <c r="S2241" t="str">
        <f t="shared" si="997"/>
        <v/>
      </c>
      <c r="T2241" t="str">
        <f t="shared" si="998"/>
        <v>Yandex</v>
      </c>
      <c r="U2241" t="str">
        <f t="shared" si="999"/>
        <v/>
      </c>
      <c r="V2241" t="str">
        <f t="shared" si="1000"/>
        <v/>
      </c>
      <c r="W2241" t="str">
        <f t="shared" si="1001"/>
        <v/>
      </c>
      <c r="X2241" t="str">
        <f t="shared" si="1002"/>
        <v/>
      </c>
      <c r="Y2241" t="str">
        <f t="shared" si="1003"/>
        <v/>
      </c>
      <c r="Z2241" t="str">
        <f t="shared" si="1004"/>
        <v/>
      </c>
      <c r="AA2241" t="str">
        <f t="shared" si="1005"/>
        <v/>
      </c>
      <c r="AB2241" t="str">
        <f t="shared" si="1006"/>
        <v/>
      </c>
      <c r="AC2241" t="str">
        <f t="shared" si="1007"/>
        <v/>
      </c>
      <c r="AD2241" t="str">
        <f t="shared" si="1008"/>
        <v/>
      </c>
      <c r="AE2241" t="str">
        <f t="shared" si="1009"/>
        <v/>
      </c>
      <c r="AF2241" t="str">
        <f t="shared" si="1010"/>
        <v/>
      </c>
      <c r="AG2241" t="str">
        <f t="shared" si="1011"/>
        <v/>
      </c>
      <c r="AH2241" t="str">
        <f t="shared" si="1012"/>
        <v/>
      </c>
      <c r="AI2241" t="str">
        <f t="shared" si="1013"/>
        <v/>
      </c>
      <c r="AJ2241" t="str">
        <f t="shared" si="1014"/>
        <v/>
      </c>
      <c r="AK2241" t="str">
        <f t="shared" si="1015"/>
        <v/>
      </c>
      <c r="AL2241" t="str">
        <f t="shared" si="1016"/>
        <v/>
      </c>
      <c r="AM2241" t="str">
        <f t="shared" si="1017"/>
        <v/>
      </c>
    </row>
    <row r="2242" spans="1:39">
      <c r="A2242" t="s">
        <v>78</v>
      </c>
      <c r="C2242" t="s">
        <v>1</v>
      </c>
      <c r="D2242" t="s">
        <v>1856</v>
      </c>
      <c r="E2242" t="s">
        <v>3</v>
      </c>
      <c r="G2242">
        <v>200</v>
      </c>
      <c r="H2242">
        <v>1890</v>
      </c>
      <c r="I2242" t="s">
        <v>1</v>
      </c>
      <c r="J2242" t="s">
        <v>80</v>
      </c>
      <c r="K2242" t="str">
        <f t="shared" si="989"/>
        <v/>
      </c>
      <c r="L2242" t="str">
        <f t="shared" si="990"/>
        <v/>
      </c>
      <c r="M2242" t="str">
        <f t="shared" si="991"/>
        <v/>
      </c>
      <c r="N2242" t="str">
        <f t="shared" si="992"/>
        <v>Visiteur</v>
      </c>
      <c r="O2242" t="str">
        <f t="shared" si="993"/>
        <v>Moz</v>
      </c>
      <c r="P2242" t="str">
        <f t="shared" si="994"/>
        <v>Visiteur</v>
      </c>
      <c r="Q2242" t="str">
        <f t="shared" si="995"/>
        <v/>
      </c>
      <c r="R2242" t="str">
        <f t="shared" si="996"/>
        <v/>
      </c>
      <c r="S2242" t="str">
        <f t="shared" si="997"/>
        <v/>
      </c>
      <c r="T2242" t="str">
        <f t="shared" si="998"/>
        <v/>
      </c>
      <c r="U2242" t="str">
        <f t="shared" si="999"/>
        <v/>
      </c>
      <c r="V2242" t="str">
        <f t="shared" si="1000"/>
        <v>Moz</v>
      </c>
      <c r="W2242" t="str">
        <f t="shared" si="1001"/>
        <v/>
      </c>
      <c r="X2242" t="str">
        <f t="shared" si="1002"/>
        <v/>
      </c>
      <c r="Y2242" t="str">
        <f t="shared" si="1003"/>
        <v/>
      </c>
      <c r="Z2242" t="str">
        <f t="shared" si="1004"/>
        <v/>
      </c>
      <c r="AA2242" t="str">
        <f t="shared" si="1005"/>
        <v/>
      </c>
      <c r="AB2242" t="str">
        <f t="shared" si="1006"/>
        <v/>
      </c>
      <c r="AC2242" t="str">
        <f t="shared" si="1007"/>
        <v/>
      </c>
      <c r="AD2242" t="str">
        <f t="shared" si="1008"/>
        <v/>
      </c>
      <c r="AE2242" t="str">
        <f t="shared" si="1009"/>
        <v/>
      </c>
      <c r="AF2242" t="str">
        <f t="shared" si="1010"/>
        <v/>
      </c>
      <c r="AG2242" t="str">
        <f t="shared" si="1011"/>
        <v/>
      </c>
      <c r="AH2242" t="str">
        <f t="shared" si="1012"/>
        <v/>
      </c>
      <c r="AI2242" t="str">
        <f t="shared" si="1013"/>
        <v/>
      </c>
      <c r="AJ2242" t="str">
        <f t="shared" si="1014"/>
        <v/>
      </c>
      <c r="AK2242" t="str">
        <f t="shared" si="1015"/>
        <v/>
      </c>
      <c r="AL2242" t="str">
        <f t="shared" si="1016"/>
        <v/>
      </c>
      <c r="AM2242" t="str">
        <f t="shared" si="1017"/>
        <v/>
      </c>
    </row>
    <row r="2243" spans="1:39">
      <c r="A2243" t="s">
        <v>68</v>
      </c>
      <c r="C2243" t="s">
        <v>1</v>
      </c>
      <c r="D2243" t="s">
        <v>1856</v>
      </c>
      <c r="E2243" t="s">
        <v>3</v>
      </c>
      <c r="G2243">
        <v>200</v>
      </c>
      <c r="H2243">
        <v>25</v>
      </c>
      <c r="I2243" t="s">
        <v>1</v>
      </c>
      <c r="J2243" t="s">
        <v>1857</v>
      </c>
      <c r="K2243" t="str">
        <f t="shared" ref="K2243:K2306" si="1018">IF(COUNTIF(F2243,"*search*"),"search","")</f>
        <v/>
      </c>
      <c r="L2243" t="str">
        <f t="shared" ref="L2243:L2306" si="1019">IF(COUNTIF(I2243,"*.ru*"),".ru","")</f>
        <v/>
      </c>
      <c r="M2243" t="str">
        <f t="shared" ref="M2243:M2306" si="1020">MID(F2243,1,4)</f>
        <v/>
      </c>
      <c r="N2243" t="str">
        <f t="shared" ref="N2243:N2306" si="1021">IF(COUNTIF(J2244,"*bot*"),"Bot",IF(COUNTIF(J2244,"*spider*" ), "Spider","Visiteur"))</f>
        <v>Bot</v>
      </c>
      <c r="O2243" t="str">
        <f t="shared" ref="O2243:O2306" si="1022">CONCATENATE(Q2243,R2243,S2243,T2243,U2243,V2243,W2243,X2243,Y2243,Z2243,AA2243,AB2243,AC2243,AD2243,AE2243,AF2243,AG2243,AH2243,AI2243,AJ2243,AK2243,AL2243,AM2243)</f>
        <v/>
      </c>
      <c r="P2243" t="str">
        <f t="shared" ref="P2243:P2306" si="1023">IF(COUNTIF(J2243,"*Googlebot-Image*"),"Googlebot-Image",IF(COUNTIF(J2243,"*Chrome/41*"),"Googlebot",IF(COUNTIF(J2243,"*Chrome/7*"),"Googlebot Smartphone",IF(COUNTIF(J2243,"*Yandex*" ), "YandexBot","Visiteur"))))</f>
        <v>Visiteur</v>
      </c>
      <c r="Q2243" t="str">
        <f t="shared" ref="Q2243:Q2306" si="1024">IF(COUNTIF(J2243,"*Googlebot-Image*"),"Googlebot-Image","")</f>
        <v/>
      </c>
      <c r="R2243" t="str">
        <f t="shared" ref="R2243:R2306" si="1025">IF(COUNTIF(J2243,"*Chrome/41*"),"Googlebot","")</f>
        <v/>
      </c>
      <c r="S2243" t="str">
        <f t="shared" ref="S2243:S2306" si="1026">IF(COUNTIF(J2243,"*Chrome/7*"),"Googlebot Smartphone","")</f>
        <v/>
      </c>
      <c r="T2243" t="str">
        <f t="shared" ref="T2243:T2306" si="1027">IF(COUNTIF(J2243,"*Yandex*"),"Yandex","")</f>
        <v/>
      </c>
      <c r="U2243" t="str">
        <f t="shared" ref="U2243:U2306" si="1028">IF(COUNTIF(J2243,"*bingbot*"),"Bingbot","")</f>
        <v/>
      </c>
      <c r="V2243" t="str">
        <f t="shared" ref="V2243:V2306" si="1029">IF(COUNTIF(J2243,"*DotBot*"),"Moz","")</f>
        <v/>
      </c>
      <c r="W2243" t="str">
        <f t="shared" ref="W2243:W2306" si="1030">IF(COUNTIF(J2243,"*BingPreview*"),"BingPreview","")</f>
        <v/>
      </c>
      <c r="X2243" t="str">
        <f t="shared" ref="X2243:X2306" si="1031">IF(COUNTIF(J2243,"*Trident*"),"Internet Explorer","")</f>
        <v/>
      </c>
      <c r="Y2243" t="str">
        <f t="shared" ref="Y2243:Y2306" si="1032">IF(COUNTIF(J2243,"*Chrome/5*"),"Google Chrome","")</f>
        <v/>
      </c>
      <c r="Z2243" t="str">
        <f t="shared" ref="Z2243:Z2306" si="1033">IF(COUNTIF(J2243,"*Chrome/36*"),"Chrome 36","")</f>
        <v/>
      </c>
      <c r="AA2243" t="str">
        <f t="shared" ref="AA2243:AA2306" si="1034">IF(COUNTIF(J2243,"*SemrushBot*"),"SemrushBot","")</f>
        <v/>
      </c>
      <c r="AB2243" t="str">
        <f t="shared" ref="AB2243:AB2306" si="1035">IF(COUNTIF(J2243,"*Googlebot/2*"),"Googlebot/2","")</f>
        <v/>
      </c>
      <c r="AC2243" t="str">
        <f t="shared" ref="AC2243:AC2306" si="1036">IF(COUNTIF(J2243,"*X11*"),"Chrome 60","")</f>
        <v/>
      </c>
      <c r="AD2243" t="str">
        <f t="shared" ref="AD2243:AD2306" si="1037">IF(COUNTIF(J2243,"*BLEXBot/1*"),"BLEXBot - Mozilla 5.0","")</f>
        <v/>
      </c>
      <c r="AE2243" t="str">
        <f t="shared" ref="AE2243:AE2306" si="1038">IF(COUNTIF(J2243,"*Mail.RU_Bot*"),"Mail.RU_Bot","")</f>
        <v/>
      </c>
      <c r="AF2243" t="str">
        <f t="shared" ref="AF2243:AF2306" si="1039">IF(COUNTIF(J2243,"*python-requests*"),"python-requests","")</f>
        <v/>
      </c>
      <c r="AG2243" t="str">
        <f t="shared" ref="AG2243:AG2306" si="1040">IF(COUNTIF(J2243,"*Exabot*"),"Exabot","")</f>
        <v/>
      </c>
      <c r="AH2243" t="str">
        <f t="shared" ref="AH2243:AH2306" si="1041">IF(COUNTIF(J2243,"*Hellocoton*"),"Hellocoton","")</f>
        <v/>
      </c>
      <c r="AI2243" t="str">
        <f t="shared" ref="AI2243:AI2306" si="1042">IF(COUNTIF(J2243,"*Sogou web spider*"),"Sogou web spider","")</f>
        <v/>
      </c>
      <c r="AJ2243" t="str">
        <f t="shared" ref="AJ2243:AJ2306" si="1043">IF(COUNTIF(J2243,"*MJ12bot*"),"MajesticBot","")</f>
        <v/>
      </c>
      <c r="AK2243" t="str">
        <f t="shared" ref="AK2243:AK2306" si="1044">IF(COUNTIF(J2243,"*AhrefsBot/5*"),"AhrefsBot","")</f>
        <v/>
      </c>
      <c r="AL2243" t="str">
        <f t="shared" ref="AL2243:AL2306" si="1045">IF(COUNTIF(J2243,"*Baiduspider/2*"),"Baiduspider","")</f>
        <v/>
      </c>
      <c r="AM2243" t="str">
        <f t="shared" ref="AM2243:AM2306" si="1046">IF(COUNTIF(J2243,"*CheckMarkNetwork/1*"),"CheckMarkNetwork","")</f>
        <v/>
      </c>
    </row>
    <row r="2244" spans="1:39">
      <c r="A2244" t="s">
        <v>28</v>
      </c>
      <c r="C2244" t="s">
        <v>1</v>
      </c>
      <c r="D2244" t="s">
        <v>1858</v>
      </c>
      <c r="E2244" t="s">
        <v>3</v>
      </c>
      <c r="G2244">
        <v>200</v>
      </c>
      <c r="H2244">
        <v>11338</v>
      </c>
      <c r="I2244" t="s">
        <v>1</v>
      </c>
      <c r="J2244" t="s">
        <v>33</v>
      </c>
      <c r="K2244" t="str">
        <f t="shared" si="1018"/>
        <v/>
      </c>
      <c r="L2244" t="str">
        <f t="shared" si="1019"/>
        <v/>
      </c>
      <c r="M2244" t="str">
        <f t="shared" si="1020"/>
        <v/>
      </c>
      <c r="N2244" t="str">
        <f t="shared" si="1021"/>
        <v>Bot</v>
      </c>
      <c r="O2244" t="str">
        <f t="shared" si="1022"/>
        <v>Googlebot/2</v>
      </c>
      <c r="P2244" t="str">
        <f t="shared" si="1023"/>
        <v>Visiteur</v>
      </c>
      <c r="Q2244" t="str">
        <f t="shared" si="1024"/>
        <v/>
      </c>
      <c r="R2244" t="str">
        <f t="shared" si="1025"/>
        <v/>
      </c>
      <c r="S2244" t="str">
        <f t="shared" si="1026"/>
        <v/>
      </c>
      <c r="T2244" t="str">
        <f t="shared" si="1027"/>
        <v/>
      </c>
      <c r="U2244" t="str">
        <f t="shared" si="1028"/>
        <v/>
      </c>
      <c r="V2244" t="str">
        <f t="shared" si="1029"/>
        <v/>
      </c>
      <c r="W2244" t="str">
        <f t="shared" si="1030"/>
        <v/>
      </c>
      <c r="X2244" t="str">
        <f t="shared" si="1031"/>
        <v/>
      </c>
      <c r="Y2244" t="str">
        <f t="shared" si="1032"/>
        <v/>
      </c>
      <c r="Z2244" t="str">
        <f t="shared" si="1033"/>
        <v/>
      </c>
      <c r="AA2244" t="str">
        <f t="shared" si="1034"/>
        <v/>
      </c>
      <c r="AB2244" t="str">
        <f t="shared" si="1035"/>
        <v>Googlebot/2</v>
      </c>
      <c r="AC2244" t="str">
        <f t="shared" si="1036"/>
        <v/>
      </c>
      <c r="AD2244" t="str">
        <f t="shared" si="1037"/>
        <v/>
      </c>
      <c r="AE2244" t="str">
        <f t="shared" si="1038"/>
        <v/>
      </c>
      <c r="AF2244" t="str">
        <f t="shared" si="1039"/>
        <v/>
      </c>
      <c r="AG2244" t="str">
        <f t="shared" si="1040"/>
        <v/>
      </c>
      <c r="AH2244" t="str">
        <f t="shared" si="1041"/>
        <v/>
      </c>
      <c r="AI2244" t="str">
        <f t="shared" si="1042"/>
        <v/>
      </c>
      <c r="AJ2244" t="str">
        <f t="shared" si="1043"/>
        <v/>
      </c>
      <c r="AK2244" t="str">
        <f t="shared" si="1044"/>
        <v/>
      </c>
      <c r="AL2244" t="str">
        <f t="shared" si="1045"/>
        <v/>
      </c>
      <c r="AM2244" t="str">
        <f t="shared" si="1046"/>
        <v/>
      </c>
    </row>
    <row r="2245" spans="1:39">
      <c r="A2245" t="s">
        <v>28</v>
      </c>
      <c r="C2245" t="s">
        <v>1</v>
      </c>
      <c r="D2245" t="s">
        <v>1858</v>
      </c>
      <c r="E2245" t="s">
        <v>3</v>
      </c>
      <c r="G2245">
        <v>301</v>
      </c>
      <c r="H2245" t="s">
        <v>1</v>
      </c>
      <c r="I2245" t="s">
        <v>1</v>
      </c>
      <c r="J2245" t="s">
        <v>84</v>
      </c>
      <c r="K2245" t="str">
        <f t="shared" si="1018"/>
        <v/>
      </c>
      <c r="L2245" t="str">
        <f t="shared" si="1019"/>
        <v/>
      </c>
      <c r="M2245" t="str">
        <f t="shared" si="1020"/>
        <v/>
      </c>
      <c r="N2245" t="str">
        <f t="shared" si="1021"/>
        <v>Bot</v>
      </c>
      <c r="O2245" t="str">
        <f t="shared" si="1022"/>
        <v>GooglebotGooglebot/2</v>
      </c>
      <c r="P2245" t="str">
        <f t="shared" si="1023"/>
        <v>Googlebot</v>
      </c>
      <c r="Q2245" t="str">
        <f t="shared" si="1024"/>
        <v/>
      </c>
      <c r="R2245" t="str">
        <f t="shared" si="1025"/>
        <v>Googlebot</v>
      </c>
      <c r="S2245" t="str">
        <f t="shared" si="1026"/>
        <v/>
      </c>
      <c r="T2245" t="str">
        <f t="shared" si="1027"/>
        <v/>
      </c>
      <c r="U2245" t="str">
        <f t="shared" si="1028"/>
        <v/>
      </c>
      <c r="V2245" t="str">
        <f t="shared" si="1029"/>
        <v/>
      </c>
      <c r="W2245" t="str">
        <f t="shared" si="1030"/>
        <v/>
      </c>
      <c r="X2245" t="str">
        <f t="shared" si="1031"/>
        <v/>
      </c>
      <c r="Y2245" t="str">
        <f t="shared" si="1032"/>
        <v/>
      </c>
      <c r="Z2245" t="str">
        <f t="shared" si="1033"/>
        <v/>
      </c>
      <c r="AA2245" t="str">
        <f t="shared" si="1034"/>
        <v/>
      </c>
      <c r="AB2245" t="str">
        <f t="shared" si="1035"/>
        <v>Googlebot/2</v>
      </c>
      <c r="AC2245" t="str">
        <f t="shared" si="1036"/>
        <v/>
      </c>
      <c r="AD2245" t="str">
        <f t="shared" si="1037"/>
        <v/>
      </c>
      <c r="AE2245" t="str">
        <f t="shared" si="1038"/>
        <v/>
      </c>
      <c r="AF2245" t="str">
        <f t="shared" si="1039"/>
        <v/>
      </c>
      <c r="AG2245" t="str">
        <f t="shared" si="1040"/>
        <v/>
      </c>
      <c r="AH2245" t="str">
        <f t="shared" si="1041"/>
        <v/>
      </c>
      <c r="AI2245" t="str">
        <f t="shared" si="1042"/>
        <v/>
      </c>
      <c r="AJ2245" t="str">
        <f t="shared" si="1043"/>
        <v/>
      </c>
      <c r="AK2245" t="str">
        <f t="shared" si="1044"/>
        <v/>
      </c>
      <c r="AL2245" t="str">
        <f t="shared" si="1045"/>
        <v/>
      </c>
      <c r="AM2245" t="str">
        <f t="shared" si="1046"/>
        <v/>
      </c>
    </row>
    <row r="2246" spans="1:39">
      <c r="A2246" t="s">
        <v>28</v>
      </c>
      <c r="C2246" t="s">
        <v>1</v>
      </c>
      <c r="D2246" t="s">
        <v>1859</v>
      </c>
      <c r="E2246" t="s">
        <v>3</v>
      </c>
      <c r="G2246">
        <v>200</v>
      </c>
      <c r="H2246">
        <v>14051</v>
      </c>
      <c r="I2246" t="s">
        <v>1</v>
      </c>
      <c r="J2246" t="s">
        <v>84</v>
      </c>
      <c r="K2246" t="str">
        <f t="shared" si="1018"/>
        <v/>
      </c>
      <c r="L2246" t="str">
        <f t="shared" si="1019"/>
        <v/>
      </c>
      <c r="M2246" t="str">
        <f t="shared" si="1020"/>
        <v/>
      </c>
      <c r="N2246" t="str">
        <f t="shared" si="1021"/>
        <v>Bot</v>
      </c>
      <c r="O2246" t="str">
        <f t="shared" si="1022"/>
        <v>GooglebotGooglebot/2</v>
      </c>
      <c r="P2246" t="str">
        <f t="shared" si="1023"/>
        <v>Googlebot</v>
      </c>
      <c r="Q2246" t="str">
        <f t="shared" si="1024"/>
        <v/>
      </c>
      <c r="R2246" t="str">
        <f t="shared" si="1025"/>
        <v>Googlebot</v>
      </c>
      <c r="S2246" t="str">
        <f t="shared" si="1026"/>
        <v/>
      </c>
      <c r="T2246" t="str">
        <f t="shared" si="1027"/>
        <v/>
      </c>
      <c r="U2246" t="str">
        <f t="shared" si="1028"/>
        <v/>
      </c>
      <c r="V2246" t="str">
        <f t="shared" si="1029"/>
        <v/>
      </c>
      <c r="W2246" t="str">
        <f t="shared" si="1030"/>
        <v/>
      </c>
      <c r="X2246" t="str">
        <f t="shared" si="1031"/>
        <v/>
      </c>
      <c r="Y2246" t="str">
        <f t="shared" si="1032"/>
        <v/>
      </c>
      <c r="Z2246" t="str">
        <f t="shared" si="1033"/>
        <v/>
      </c>
      <c r="AA2246" t="str">
        <f t="shared" si="1034"/>
        <v/>
      </c>
      <c r="AB2246" t="str">
        <f t="shared" si="1035"/>
        <v>Googlebot/2</v>
      </c>
      <c r="AC2246" t="str">
        <f t="shared" si="1036"/>
        <v/>
      </c>
      <c r="AD2246" t="str">
        <f t="shared" si="1037"/>
        <v/>
      </c>
      <c r="AE2246" t="str">
        <f t="shared" si="1038"/>
        <v/>
      </c>
      <c r="AF2246" t="str">
        <f t="shared" si="1039"/>
        <v/>
      </c>
      <c r="AG2246" t="str">
        <f t="shared" si="1040"/>
        <v/>
      </c>
      <c r="AH2246" t="str">
        <f t="shared" si="1041"/>
        <v/>
      </c>
      <c r="AI2246" t="str">
        <f t="shared" si="1042"/>
        <v/>
      </c>
      <c r="AJ2246" t="str">
        <f t="shared" si="1043"/>
        <v/>
      </c>
      <c r="AK2246" t="str">
        <f t="shared" si="1044"/>
        <v/>
      </c>
      <c r="AL2246" t="str">
        <f t="shared" si="1045"/>
        <v/>
      </c>
      <c r="AM2246" t="str">
        <f t="shared" si="1046"/>
        <v/>
      </c>
    </row>
    <row r="2247" spans="1:39">
      <c r="A2247" t="s">
        <v>28</v>
      </c>
      <c r="C2247" t="s">
        <v>1</v>
      </c>
      <c r="D2247" t="s">
        <v>1860</v>
      </c>
      <c r="E2247" t="s">
        <v>3</v>
      </c>
      <c r="G2247">
        <v>200</v>
      </c>
      <c r="H2247">
        <v>397</v>
      </c>
      <c r="I2247" t="s">
        <v>1</v>
      </c>
      <c r="J2247" t="s">
        <v>33</v>
      </c>
      <c r="K2247" t="str">
        <f t="shared" si="1018"/>
        <v/>
      </c>
      <c r="L2247" t="str">
        <f t="shared" si="1019"/>
        <v/>
      </c>
      <c r="M2247" t="str">
        <f t="shared" si="1020"/>
        <v/>
      </c>
      <c r="N2247" t="str">
        <f t="shared" si="1021"/>
        <v>Visiteur</v>
      </c>
      <c r="O2247" t="str">
        <f t="shared" si="1022"/>
        <v>Googlebot/2</v>
      </c>
      <c r="P2247" t="str">
        <f t="shared" si="1023"/>
        <v>Visiteur</v>
      </c>
      <c r="Q2247" t="str">
        <f t="shared" si="1024"/>
        <v/>
      </c>
      <c r="R2247" t="str">
        <f t="shared" si="1025"/>
        <v/>
      </c>
      <c r="S2247" t="str">
        <f t="shared" si="1026"/>
        <v/>
      </c>
      <c r="T2247" t="str">
        <f t="shared" si="1027"/>
        <v/>
      </c>
      <c r="U2247" t="str">
        <f t="shared" si="1028"/>
        <v/>
      </c>
      <c r="V2247" t="str">
        <f t="shared" si="1029"/>
        <v/>
      </c>
      <c r="W2247" t="str">
        <f t="shared" si="1030"/>
        <v/>
      </c>
      <c r="X2247" t="str">
        <f t="shared" si="1031"/>
        <v/>
      </c>
      <c r="Y2247" t="str">
        <f t="shared" si="1032"/>
        <v/>
      </c>
      <c r="Z2247" t="str">
        <f t="shared" si="1033"/>
        <v/>
      </c>
      <c r="AA2247" t="str">
        <f t="shared" si="1034"/>
        <v/>
      </c>
      <c r="AB2247" t="str">
        <f t="shared" si="1035"/>
        <v>Googlebot/2</v>
      </c>
      <c r="AC2247" t="str">
        <f t="shared" si="1036"/>
        <v/>
      </c>
      <c r="AD2247" t="str">
        <f t="shared" si="1037"/>
        <v/>
      </c>
      <c r="AE2247" t="str">
        <f t="shared" si="1038"/>
        <v/>
      </c>
      <c r="AF2247" t="str">
        <f t="shared" si="1039"/>
        <v/>
      </c>
      <c r="AG2247" t="str">
        <f t="shared" si="1040"/>
        <v/>
      </c>
      <c r="AH2247" t="str">
        <f t="shared" si="1041"/>
        <v/>
      </c>
      <c r="AI2247" t="str">
        <f t="shared" si="1042"/>
        <v/>
      </c>
      <c r="AJ2247" t="str">
        <f t="shared" si="1043"/>
        <v/>
      </c>
      <c r="AK2247" t="str">
        <f t="shared" si="1044"/>
        <v/>
      </c>
      <c r="AL2247" t="str">
        <f t="shared" si="1045"/>
        <v/>
      </c>
      <c r="AM2247" t="str">
        <f t="shared" si="1046"/>
        <v/>
      </c>
    </row>
    <row r="2248" spans="1:39">
      <c r="A2248" t="s">
        <v>1861</v>
      </c>
      <c r="C2248" t="s">
        <v>1</v>
      </c>
      <c r="D2248" t="s">
        <v>1862</v>
      </c>
      <c r="E2248" t="s">
        <v>3</v>
      </c>
      <c r="G2248">
        <v>200</v>
      </c>
      <c r="H2248">
        <v>49152</v>
      </c>
      <c r="I2248" t="s">
        <v>1863</v>
      </c>
      <c r="J2248" t="s">
        <v>1864</v>
      </c>
      <c r="K2248" t="str">
        <f t="shared" si="1018"/>
        <v/>
      </c>
      <c r="L2248" t="str">
        <f t="shared" si="1019"/>
        <v/>
      </c>
      <c r="M2248" t="str">
        <f t="shared" si="1020"/>
        <v/>
      </c>
      <c r="N2248" t="str">
        <f t="shared" si="1021"/>
        <v>Visiteur</v>
      </c>
      <c r="O2248" t="str">
        <f t="shared" si="1022"/>
        <v/>
      </c>
      <c r="P2248" t="str">
        <f t="shared" si="1023"/>
        <v>Visiteur</v>
      </c>
      <c r="Q2248" t="str">
        <f t="shared" si="1024"/>
        <v/>
      </c>
      <c r="R2248" t="str">
        <f t="shared" si="1025"/>
        <v/>
      </c>
      <c r="S2248" t="str">
        <f t="shared" si="1026"/>
        <v/>
      </c>
      <c r="T2248" t="str">
        <f t="shared" si="1027"/>
        <v/>
      </c>
      <c r="U2248" t="str">
        <f t="shared" si="1028"/>
        <v/>
      </c>
      <c r="V2248" t="str">
        <f t="shared" si="1029"/>
        <v/>
      </c>
      <c r="W2248" t="str">
        <f t="shared" si="1030"/>
        <v/>
      </c>
      <c r="X2248" t="str">
        <f t="shared" si="1031"/>
        <v/>
      </c>
      <c r="Y2248" t="str">
        <f t="shared" si="1032"/>
        <v/>
      </c>
      <c r="Z2248" t="str">
        <f t="shared" si="1033"/>
        <v/>
      </c>
      <c r="AA2248" t="str">
        <f t="shared" si="1034"/>
        <v/>
      </c>
      <c r="AB2248" t="str">
        <f t="shared" si="1035"/>
        <v/>
      </c>
      <c r="AC2248" t="str">
        <f t="shared" si="1036"/>
        <v/>
      </c>
      <c r="AD2248" t="str">
        <f t="shared" si="1037"/>
        <v/>
      </c>
      <c r="AE2248" t="str">
        <f t="shared" si="1038"/>
        <v/>
      </c>
      <c r="AF2248" t="str">
        <f t="shared" si="1039"/>
        <v/>
      </c>
      <c r="AG2248" t="str">
        <f t="shared" si="1040"/>
        <v/>
      </c>
      <c r="AH2248" t="str">
        <f t="shared" si="1041"/>
        <v/>
      </c>
      <c r="AI2248" t="str">
        <f t="shared" si="1042"/>
        <v/>
      </c>
      <c r="AJ2248" t="str">
        <f t="shared" si="1043"/>
        <v/>
      </c>
      <c r="AK2248" t="str">
        <f t="shared" si="1044"/>
        <v/>
      </c>
      <c r="AL2248" t="str">
        <f t="shared" si="1045"/>
        <v/>
      </c>
      <c r="AM2248" t="str">
        <f t="shared" si="1046"/>
        <v/>
      </c>
    </row>
    <row r="2249" spans="1:39">
      <c r="A2249" t="s">
        <v>1861</v>
      </c>
      <c r="C2249" t="s">
        <v>1</v>
      </c>
      <c r="D2249" t="s">
        <v>1865</v>
      </c>
      <c r="E2249" t="s">
        <v>3</v>
      </c>
      <c r="G2249">
        <v>200</v>
      </c>
      <c r="H2249">
        <v>73692</v>
      </c>
      <c r="I2249" t="s">
        <v>1863</v>
      </c>
      <c r="J2249" t="s">
        <v>1864</v>
      </c>
      <c r="K2249" t="str">
        <f t="shared" si="1018"/>
        <v/>
      </c>
      <c r="L2249" t="str">
        <f t="shared" si="1019"/>
        <v/>
      </c>
      <c r="M2249" t="str">
        <f t="shared" si="1020"/>
        <v/>
      </c>
      <c r="N2249" t="str">
        <f t="shared" si="1021"/>
        <v>Visiteur</v>
      </c>
      <c r="O2249" t="str">
        <f t="shared" si="1022"/>
        <v/>
      </c>
      <c r="P2249" t="str">
        <f t="shared" si="1023"/>
        <v>Visiteur</v>
      </c>
      <c r="Q2249" t="str">
        <f t="shared" si="1024"/>
        <v/>
      </c>
      <c r="R2249" t="str">
        <f t="shared" si="1025"/>
        <v/>
      </c>
      <c r="S2249" t="str">
        <f t="shared" si="1026"/>
        <v/>
      </c>
      <c r="T2249" t="str">
        <f t="shared" si="1027"/>
        <v/>
      </c>
      <c r="U2249" t="str">
        <f t="shared" si="1028"/>
        <v/>
      </c>
      <c r="V2249" t="str">
        <f t="shared" si="1029"/>
        <v/>
      </c>
      <c r="W2249" t="str">
        <f t="shared" si="1030"/>
        <v/>
      </c>
      <c r="X2249" t="str">
        <f t="shared" si="1031"/>
        <v/>
      </c>
      <c r="Y2249" t="str">
        <f t="shared" si="1032"/>
        <v/>
      </c>
      <c r="Z2249" t="str">
        <f t="shared" si="1033"/>
        <v/>
      </c>
      <c r="AA2249" t="str">
        <f t="shared" si="1034"/>
        <v/>
      </c>
      <c r="AB2249" t="str">
        <f t="shared" si="1035"/>
        <v/>
      </c>
      <c r="AC2249" t="str">
        <f t="shared" si="1036"/>
        <v/>
      </c>
      <c r="AD2249" t="str">
        <f t="shared" si="1037"/>
        <v/>
      </c>
      <c r="AE2249" t="str">
        <f t="shared" si="1038"/>
        <v/>
      </c>
      <c r="AF2249" t="str">
        <f t="shared" si="1039"/>
        <v/>
      </c>
      <c r="AG2249" t="str">
        <f t="shared" si="1040"/>
        <v/>
      </c>
      <c r="AH2249" t="str">
        <f t="shared" si="1041"/>
        <v/>
      </c>
      <c r="AI2249" t="str">
        <f t="shared" si="1042"/>
        <v/>
      </c>
      <c r="AJ2249" t="str">
        <f t="shared" si="1043"/>
        <v/>
      </c>
      <c r="AK2249" t="str">
        <f t="shared" si="1044"/>
        <v/>
      </c>
      <c r="AL2249" t="str">
        <f t="shared" si="1045"/>
        <v/>
      </c>
      <c r="AM2249" t="str">
        <f t="shared" si="1046"/>
        <v/>
      </c>
    </row>
    <row r="2250" spans="1:39">
      <c r="A2250" t="s">
        <v>1861</v>
      </c>
      <c r="C2250" t="s">
        <v>1</v>
      </c>
      <c r="D2250" t="s">
        <v>1865</v>
      </c>
      <c r="E2250" t="s">
        <v>3</v>
      </c>
      <c r="G2250">
        <v>200</v>
      </c>
      <c r="H2250">
        <v>73692</v>
      </c>
      <c r="I2250" t="s">
        <v>1863</v>
      </c>
      <c r="J2250" t="s">
        <v>1864</v>
      </c>
      <c r="K2250" t="str">
        <f t="shared" si="1018"/>
        <v/>
      </c>
      <c r="L2250" t="str">
        <f t="shared" si="1019"/>
        <v/>
      </c>
      <c r="M2250" t="str">
        <f t="shared" si="1020"/>
        <v/>
      </c>
      <c r="N2250" t="str">
        <f t="shared" si="1021"/>
        <v>Bot</v>
      </c>
      <c r="O2250" t="str">
        <f t="shared" si="1022"/>
        <v/>
      </c>
      <c r="P2250" t="str">
        <f t="shared" si="1023"/>
        <v>Visiteur</v>
      </c>
      <c r="Q2250" t="str">
        <f t="shared" si="1024"/>
        <v/>
      </c>
      <c r="R2250" t="str">
        <f t="shared" si="1025"/>
        <v/>
      </c>
      <c r="S2250" t="str">
        <f t="shared" si="1026"/>
        <v/>
      </c>
      <c r="T2250" t="str">
        <f t="shared" si="1027"/>
        <v/>
      </c>
      <c r="U2250" t="str">
        <f t="shared" si="1028"/>
        <v/>
      </c>
      <c r="V2250" t="str">
        <f t="shared" si="1029"/>
        <v/>
      </c>
      <c r="W2250" t="str">
        <f t="shared" si="1030"/>
        <v/>
      </c>
      <c r="X2250" t="str">
        <f t="shared" si="1031"/>
        <v/>
      </c>
      <c r="Y2250" t="str">
        <f t="shared" si="1032"/>
        <v/>
      </c>
      <c r="Z2250" t="str">
        <f t="shared" si="1033"/>
        <v/>
      </c>
      <c r="AA2250" t="str">
        <f t="shared" si="1034"/>
        <v/>
      </c>
      <c r="AB2250" t="str">
        <f t="shared" si="1035"/>
        <v/>
      </c>
      <c r="AC2250" t="str">
        <f t="shared" si="1036"/>
        <v/>
      </c>
      <c r="AD2250" t="str">
        <f t="shared" si="1037"/>
        <v/>
      </c>
      <c r="AE2250" t="str">
        <f t="shared" si="1038"/>
        <v/>
      </c>
      <c r="AF2250" t="str">
        <f t="shared" si="1039"/>
        <v/>
      </c>
      <c r="AG2250" t="str">
        <f t="shared" si="1040"/>
        <v/>
      </c>
      <c r="AH2250" t="str">
        <f t="shared" si="1041"/>
        <v/>
      </c>
      <c r="AI2250" t="str">
        <f t="shared" si="1042"/>
        <v/>
      </c>
      <c r="AJ2250" t="str">
        <f t="shared" si="1043"/>
        <v/>
      </c>
      <c r="AK2250" t="str">
        <f t="shared" si="1044"/>
        <v/>
      </c>
      <c r="AL2250" t="str">
        <f t="shared" si="1045"/>
        <v/>
      </c>
      <c r="AM2250" t="str">
        <f t="shared" si="1046"/>
        <v/>
      </c>
    </row>
    <row r="2251" spans="1:39">
      <c r="A2251" t="s">
        <v>1866</v>
      </c>
      <c r="C2251" t="s">
        <v>1</v>
      </c>
      <c r="D2251" t="s">
        <v>1867</v>
      </c>
      <c r="E2251" t="s">
        <v>3</v>
      </c>
      <c r="G2251">
        <v>200</v>
      </c>
      <c r="H2251">
        <v>499</v>
      </c>
      <c r="I2251" t="s">
        <v>1</v>
      </c>
      <c r="J2251" t="s">
        <v>14</v>
      </c>
      <c r="K2251" t="str">
        <f t="shared" si="1018"/>
        <v/>
      </c>
      <c r="L2251" t="str">
        <f t="shared" si="1019"/>
        <v/>
      </c>
      <c r="M2251" t="str">
        <f t="shared" si="1020"/>
        <v/>
      </c>
      <c r="N2251" t="str">
        <f t="shared" si="1021"/>
        <v>Visiteur</v>
      </c>
      <c r="O2251" t="str">
        <f t="shared" si="1022"/>
        <v>Bingbot</v>
      </c>
      <c r="P2251" t="str">
        <f t="shared" si="1023"/>
        <v>Visiteur</v>
      </c>
      <c r="Q2251" t="str">
        <f t="shared" si="1024"/>
        <v/>
      </c>
      <c r="R2251" t="str">
        <f t="shared" si="1025"/>
        <v/>
      </c>
      <c r="S2251" t="str">
        <f t="shared" si="1026"/>
        <v/>
      </c>
      <c r="T2251" t="str">
        <f t="shared" si="1027"/>
        <v/>
      </c>
      <c r="U2251" t="str">
        <f t="shared" si="1028"/>
        <v>Bingbot</v>
      </c>
      <c r="V2251" t="str">
        <f t="shared" si="1029"/>
        <v/>
      </c>
      <c r="W2251" t="str">
        <f t="shared" si="1030"/>
        <v/>
      </c>
      <c r="X2251" t="str">
        <f t="shared" si="1031"/>
        <v/>
      </c>
      <c r="Y2251" t="str">
        <f t="shared" si="1032"/>
        <v/>
      </c>
      <c r="Z2251" t="str">
        <f t="shared" si="1033"/>
        <v/>
      </c>
      <c r="AA2251" t="str">
        <f t="shared" si="1034"/>
        <v/>
      </c>
      <c r="AB2251" t="str">
        <f t="shared" si="1035"/>
        <v/>
      </c>
      <c r="AC2251" t="str">
        <f t="shared" si="1036"/>
        <v/>
      </c>
      <c r="AD2251" t="str">
        <f t="shared" si="1037"/>
        <v/>
      </c>
      <c r="AE2251" t="str">
        <f t="shared" si="1038"/>
        <v/>
      </c>
      <c r="AF2251" t="str">
        <f t="shared" si="1039"/>
        <v/>
      </c>
      <c r="AG2251" t="str">
        <f t="shared" si="1040"/>
        <v/>
      </c>
      <c r="AH2251" t="str">
        <f t="shared" si="1041"/>
        <v/>
      </c>
      <c r="AI2251" t="str">
        <f t="shared" si="1042"/>
        <v/>
      </c>
      <c r="AJ2251" t="str">
        <f t="shared" si="1043"/>
        <v/>
      </c>
      <c r="AK2251" t="str">
        <f t="shared" si="1044"/>
        <v/>
      </c>
      <c r="AL2251" t="str">
        <f t="shared" si="1045"/>
        <v/>
      </c>
      <c r="AM2251" t="str">
        <f t="shared" si="1046"/>
        <v/>
      </c>
    </row>
    <row r="2252" spans="1:39">
      <c r="A2252" t="s">
        <v>39</v>
      </c>
      <c r="C2252" t="s">
        <v>1</v>
      </c>
      <c r="D2252" t="s">
        <v>1868</v>
      </c>
      <c r="E2252" t="s">
        <v>3</v>
      </c>
      <c r="G2252">
        <v>200</v>
      </c>
      <c r="H2252">
        <v>55135</v>
      </c>
      <c r="I2252" t="s">
        <v>1</v>
      </c>
      <c r="J2252" t="s">
        <v>41</v>
      </c>
      <c r="K2252" t="str">
        <f t="shared" si="1018"/>
        <v/>
      </c>
      <c r="L2252" t="str">
        <f t="shared" si="1019"/>
        <v/>
      </c>
      <c r="M2252" t="str">
        <f t="shared" si="1020"/>
        <v/>
      </c>
      <c r="N2252" t="str">
        <f t="shared" si="1021"/>
        <v>Bot</v>
      </c>
      <c r="O2252" t="str">
        <f t="shared" si="1022"/>
        <v>Hellocoton</v>
      </c>
      <c r="P2252" t="str">
        <f t="shared" si="1023"/>
        <v>Visiteur</v>
      </c>
      <c r="Q2252" t="str">
        <f t="shared" si="1024"/>
        <v/>
      </c>
      <c r="R2252" t="str">
        <f t="shared" si="1025"/>
        <v/>
      </c>
      <c r="S2252" t="str">
        <f t="shared" si="1026"/>
        <v/>
      </c>
      <c r="T2252" t="str">
        <f t="shared" si="1027"/>
        <v/>
      </c>
      <c r="U2252" t="str">
        <f t="shared" si="1028"/>
        <v/>
      </c>
      <c r="V2252" t="str">
        <f t="shared" si="1029"/>
        <v/>
      </c>
      <c r="W2252" t="str">
        <f t="shared" si="1030"/>
        <v/>
      </c>
      <c r="X2252" t="str">
        <f t="shared" si="1031"/>
        <v/>
      </c>
      <c r="Y2252" t="str">
        <f t="shared" si="1032"/>
        <v/>
      </c>
      <c r="Z2252" t="str">
        <f t="shared" si="1033"/>
        <v/>
      </c>
      <c r="AA2252" t="str">
        <f t="shared" si="1034"/>
        <v/>
      </c>
      <c r="AB2252" t="str">
        <f t="shared" si="1035"/>
        <v/>
      </c>
      <c r="AC2252" t="str">
        <f t="shared" si="1036"/>
        <v/>
      </c>
      <c r="AD2252" t="str">
        <f t="shared" si="1037"/>
        <v/>
      </c>
      <c r="AE2252" t="str">
        <f t="shared" si="1038"/>
        <v/>
      </c>
      <c r="AF2252" t="str">
        <f t="shared" si="1039"/>
        <v/>
      </c>
      <c r="AG2252" t="str">
        <f t="shared" si="1040"/>
        <v/>
      </c>
      <c r="AH2252" t="str">
        <f t="shared" si="1041"/>
        <v>Hellocoton</v>
      </c>
      <c r="AI2252" t="str">
        <f t="shared" si="1042"/>
        <v/>
      </c>
      <c r="AJ2252" t="str">
        <f t="shared" si="1043"/>
        <v/>
      </c>
      <c r="AK2252" t="str">
        <f t="shared" si="1044"/>
        <v/>
      </c>
      <c r="AL2252" t="str">
        <f t="shared" si="1045"/>
        <v/>
      </c>
      <c r="AM2252" t="str">
        <f t="shared" si="1046"/>
        <v/>
      </c>
    </row>
    <row r="2253" spans="1:39">
      <c r="A2253" t="s">
        <v>222</v>
      </c>
      <c r="C2253" t="s">
        <v>1</v>
      </c>
      <c r="D2253" t="s">
        <v>1869</v>
      </c>
      <c r="E2253" t="s">
        <v>3</v>
      </c>
      <c r="G2253">
        <v>301</v>
      </c>
      <c r="H2253">
        <v>234</v>
      </c>
      <c r="I2253" t="s">
        <v>1</v>
      </c>
      <c r="J2253" t="s">
        <v>7</v>
      </c>
      <c r="K2253" t="str">
        <f t="shared" si="1018"/>
        <v/>
      </c>
      <c r="L2253" t="str">
        <f t="shared" si="1019"/>
        <v/>
      </c>
      <c r="M2253" t="str">
        <f t="shared" si="1020"/>
        <v/>
      </c>
      <c r="N2253" t="str">
        <f t="shared" si="1021"/>
        <v>Bot</v>
      </c>
      <c r="O2253" t="str">
        <f t="shared" si="1022"/>
        <v>Yandex</v>
      </c>
      <c r="P2253" t="str">
        <f t="shared" si="1023"/>
        <v>YandexBot</v>
      </c>
      <c r="Q2253" t="str">
        <f t="shared" si="1024"/>
        <v/>
      </c>
      <c r="R2253" t="str">
        <f t="shared" si="1025"/>
        <v/>
      </c>
      <c r="S2253" t="str">
        <f t="shared" si="1026"/>
        <v/>
      </c>
      <c r="T2253" t="str">
        <f t="shared" si="1027"/>
        <v>Yandex</v>
      </c>
      <c r="U2253" t="str">
        <f t="shared" si="1028"/>
        <v/>
      </c>
      <c r="V2253" t="str">
        <f t="shared" si="1029"/>
        <v/>
      </c>
      <c r="W2253" t="str">
        <f t="shared" si="1030"/>
        <v/>
      </c>
      <c r="X2253" t="str">
        <f t="shared" si="1031"/>
        <v/>
      </c>
      <c r="Y2253" t="str">
        <f t="shared" si="1032"/>
        <v/>
      </c>
      <c r="Z2253" t="str">
        <f t="shared" si="1033"/>
        <v/>
      </c>
      <c r="AA2253" t="str">
        <f t="shared" si="1034"/>
        <v/>
      </c>
      <c r="AB2253" t="str">
        <f t="shared" si="1035"/>
        <v/>
      </c>
      <c r="AC2253" t="str">
        <f t="shared" si="1036"/>
        <v/>
      </c>
      <c r="AD2253" t="str">
        <f t="shared" si="1037"/>
        <v/>
      </c>
      <c r="AE2253" t="str">
        <f t="shared" si="1038"/>
        <v/>
      </c>
      <c r="AF2253" t="str">
        <f t="shared" si="1039"/>
        <v/>
      </c>
      <c r="AG2253" t="str">
        <f t="shared" si="1040"/>
        <v/>
      </c>
      <c r="AH2253" t="str">
        <f t="shared" si="1041"/>
        <v/>
      </c>
      <c r="AI2253" t="str">
        <f t="shared" si="1042"/>
        <v/>
      </c>
      <c r="AJ2253" t="str">
        <f t="shared" si="1043"/>
        <v/>
      </c>
      <c r="AK2253" t="str">
        <f t="shared" si="1044"/>
        <v/>
      </c>
      <c r="AL2253" t="str">
        <f t="shared" si="1045"/>
        <v/>
      </c>
      <c r="AM2253" t="str">
        <f t="shared" si="1046"/>
        <v/>
      </c>
    </row>
    <row r="2254" spans="1:39">
      <c r="A2254" t="s">
        <v>629</v>
      </c>
      <c r="C2254" t="s">
        <v>1</v>
      </c>
      <c r="D2254" t="s">
        <v>1870</v>
      </c>
      <c r="E2254" t="s">
        <v>3</v>
      </c>
      <c r="G2254">
        <v>200</v>
      </c>
      <c r="H2254">
        <v>16925</v>
      </c>
      <c r="I2254" t="s">
        <v>1</v>
      </c>
      <c r="J2254" t="s">
        <v>7</v>
      </c>
      <c r="K2254" t="str">
        <f t="shared" si="1018"/>
        <v/>
      </c>
      <c r="L2254" t="str">
        <f t="shared" si="1019"/>
        <v/>
      </c>
      <c r="M2254" t="str">
        <f t="shared" si="1020"/>
        <v/>
      </c>
      <c r="N2254" t="str">
        <f t="shared" si="1021"/>
        <v>Bot</v>
      </c>
      <c r="O2254" t="str">
        <f t="shared" si="1022"/>
        <v>Yandex</v>
      </c>
      <c r="P2254" t="str">
        <f t="shared" si="1023"/>
        <v>YandexBot</v>
      </c>
      <c r="Q2254" t="str">
        <f t="shared" si="1024"/>
        <v/>
      </c>
      <c r="R2254" t="str">
        <f t="shared" si="1025"/>
        <v/>
      </c>
      <c r="S2254" t="str">
        <f t="shared" si="1026"/>
        <v/>
      </c>
      <c r="T2254" t="str">
        <f t="shared" si="1027"/>
        <v>Yandex</v>
      </c>
      <c r="U2254" t="str">
        <f t="shared" si="1028"/>
        <v/>
      </c>
      <c r="V2254" t="str">
        <f t="shared" si="1029"/>
        <v/>
      </c>
      <c r="W2254" t="str">
        <f t="shared" si="1030"/>
        <v/>
      </c>
      <c r="X2254" t="str">
        <f t="shared" si="1031"/>
        <v/>
      </c>
      <c r="Y2254" t="str">
        <f t="shared" si="1032"/>
        <v/>
      </c>
      <c r="Z2254" t="str">
        <f t="shared" si="1033"/>
        <v/>
      </c>
      <c r="AA2254" t="str">
        <f t="shared" si="1034"/>
        <v/>
      </c>
      <c r="AB2254" t="str">
        <f t="shared" si="1035"/>
        <v/>
      </c>
      <c r="AC2254" t="str">
        <f t="shared" si="1036"/>
        <v/>
      </c>
      <c r="AD2254" t="str">
        <f t="shared" si="1037"/>
        <v/>
      </c>
      <c r="AE2254" t="str">
        <f t="shared" si="1038"/>
        <v/>
      </c>
      <c r="AF2254" t="str">
        <f t="shared" si="1039"/>
        <v/>
      </c>
      <c r="AG2254" t="str">
        <f t="shared" si="1040"/>
        <v/>
      </c>
      <c r="AH2254" t="str">
        <f t="shared" si="1041"/>
        <v/>
      </c>
      <c r="AI2254" t="str">
        <f t="shared" si="1042"/>
        <v/>
      </c>
      <c r="AJ2254" t="str">
        <f t="shared" si="1043"/>
        <v/>
      </c>
      <c r="AK2254" t="str">
        <f t="shared" si="1044"/>
        <v/>
      </c>
      <c r="AL2254" t="str">
        <f t="shared" si="1045"/>
        <v/>
      </c>
      <c r="AM2254" t="str">
        <f t="shared" si="1046"/>
        <v/>
      </c>
    </row>
    <row r="2255" spans="1:39">
      <c r="A2255" t="s">
        <v>1871</v>
      </c>
      <c r="C2255" t="s">
        <v>1</v>
      </c>
      <c r="D2255" t="s">
        <v>1872</v>
      </c>
      <c r="E2255" t="s">
        <v>3</v>
      </c>
      <c r="G2255">
        <v>301</v>
      </c>
      <c r="H2255" t="s">
        <v>1</v>
      </c>
      <c r="I2255" t="s">
        <v>1</v>
      </c>
      <c r="J2255" t="s">
        <v>7</v>
      </c>
      <c r="K2255" t="str">
        <f t="shared" si="1018"/>
        <v/>
      </c>
      <c r="L2255" t="str">
        <f t="shared" si="1019"/>
        <v/>
      </c>
      <c r="M2255" t="str">
        <f t="shared" si="1020"/>
        <v/>
      </c>
      <c r="N2255" t="str">
        <f t="shared" si="1021"/>
        <v>Visiteur</v>
      </c>
      <c r="O2255" t="str">
        <f t="shared" si="1022"/>
        <v>Yandex</v>
      </c>
      <c r="P2255" t="str">
        <f t="shared" si="1023"/>
        <v>YandexBot</v>
      </c>
      <c r="Q2255" t="str">
        <f t="shared" si="1024"/>
        <v/>
      </c>
      <c r="R2255" t="str">
        <f t="shared" si="1025"/>
        <v/>
      </c>
      <c r="S2255" t="str">
        <f t="shared" si="1026"/>
        <v/>
      </c>
      <c r="T2255" t="str">
        <f t="shared" si="1027"/>
        <v>Yandex</v>
      </c>
      <c r="U2255" t="str">
        <f t="shared" si="1028"/>
        <v/>
      </c>
      <c r="V2255" t="str">
        <f t="shared" si="1029"/>
        <v/>
      </c>
      <c r="W2255" t="str">
        <f t="shared" si="1030"/>
        <v/>
      </c>
      <c r="X2255" t="str">
        <f t="shared" si="1031"/>
        <v/>
      </c>
      <c r="Y2255" t="str">
        <f t="shared" si="1032"/>
        <v/>
      </c>
      <c r="Z2255" t="str">
        <f t="shared" si="1033"/>
        <v/>
      </c>
      <c r="AA2255" t="str">
        <f t="shared" si="1034"/>
        <v/>
      </c>
      <c r="AB2255" t="str">
        <f t="shared" si="1035"/>
        <v/>
      </c>
      <c r="AC2255" t="str">
        <f t="shared" si="1036"/>
        <v/>
      </c>
      <c r="AD2255" t="str">
        <f t="shared" si="1037"/>
        <v/>
      </c>
      <c r="AE2255" t="str">
        <f t="shared" si="1038"/>
        <v/>
      </c>
      <c r="AF2255" t="str">
        <f t="shared" si="1039"/>
        <v/>
      </c>
      <c r="AG2255" t="str">
        <f t="shared" si="1040"/>
        <v/>
      </c>
      <c r="AH2255" t="str">
        <f t="shared" si="1041"/>
        <v/>
      </c>
      <c r="AI2255" t="str">
        <f t="shared" si="1042"/>
        <v/>
      </c>
      <c r="AJ2255" t="str">
        <f t="shared" si="1043"/>
        <v/>
      </c>
      <c r="AK2255" t="str">
        <f t="shared" si="1044"/>
        <v/>
      </c>
      <c r="AL2255" t="str">
        <f t="shared" si="1045"/>
        <v/>
      </c>
      <c r="AM2255" t="str">
        <f t="shared" si="1046"/>
        <v/>
      </c>
    </row>
    <row r="2256" spans="1:39">
      <c r="A2256" t="s">
        <v>837</v>
      </c>
      <c r="C2256" t="s">
        <v>1</v>
      </c>
      <c r="D2256" t="s">
        <v>1873</v>
      </c>
      <c r="E2256" t="s">
        <v>3</v>
      </c>
      <c r="G2256">
        <v>301</v>
      </c>
      <c r="H2256" t="s">
        <v>1</v>
      </c>
      <c r="I2256" t="s">
        <v>1</v>
      </c>
      <c r="J2256" t="s">
        <v>105</v>
      </c>
      <c r="K2256" t="str">
        <f t="shared" si="1018"/>
        <v/>
      </c>
      <c r="L2256" t="str">
        <f t="shared" si="1019"/>
        <v/>
      </c>
      <c r="M2256" t="str">
        <f t="shared" si="1020"/>
        <v/>
      </c>
      <c r="N2256" t="str">
        <f t="shared" si="1021"/>
        <v>Visiteur</v>
      </c>
      <c r="O2256" t="str">
        <f t="shared" si="1022"/>
        <v/>
      </c>
      <c r="P2256" t="str">
        <f t="shared" si="1023"/>
        <v>Visiteur</v>
      </c>
      <c r="Q2256" t="str">
        <f t="shared" si="1024"/>
        <v/>
      </c>
      <c r="R2256" t="str">
        <f t="shared" si="1025"/>
        <v/>
      </c>
      <c r="S2256" t="str">
        <f t="shared" si="1026"/>
        <v/>
      </c>
      <c r="T2256" t="str">
        <f t="shared" si="1027"/>
        <v/>
      </c>
      <c r="U2256" t="str">
        <f t="shared" si="1028"/>
        <v/>
      </c>
      <c r="V2256" t="str">
        <f t="shared" si="1029"/>
        <v/>
      </c>
      <c r="W2256" t="str">
        <f t="shared" si="1030"/>
        <v/>
      </c>
      <c r="X2256" t="str">
        <f t="shared" si="1031"/>
        <v/>
      </c>
      <c r="Y2256" t="str">
        <f t="shared" si="1032"/>
        <v/>
      </c>
      <c r="Z2256" t="str">
        <f t="shared" si="1033"/>
        <v/>
      </c>
      <c r="AA2256" t="str">
        <f t="shared" si="1034"/>
        <v/>
      </c>
      <c r="AB2256" t="str">
        <f t="shared" si="1035"/>
        <v/>
      </c>
      <c r="AC2256" t="str">
        <f t="shared" si="1036"/>
        <v/>
      </c>
      <c r="AD2256" t="str">
        <f t="shared" si="1037"/>
        <v/>
      </c>
      <c r="AE2256" t="str">
        <f t="shared" si="1038"/>
        <v/>
      </c>
      <c r="AF2256" t="str">
        <f t="shared" si="1039"/>
        <v/>
      </c>
      <c r="AG2256" t="str">
        <f t="shared" si="1040"/>
        <v/>
      </c>
      <c r="AH2256" t="str">
        <f t="shared" si="1041"/>
        <v/>
      </c>
      <c r="AI2256" t="str">
        <f t="shared" si="1042"/>
        <v/>
      </c>
      <c r="AJ2256" t="str">
        <f t="shared" si="1043"/>
        <v/>
      </c>
      <c r="AK2256" t="str">
        <f t="shared" si="1044"/>
        <v/>
      </c>
      <c r="AL2256" t="str">
        <f t="shared" si="1045"/>
        <v/>
      </c>
      <c r="AM2256" t="str">
        <f t="shared" si="1046"/>
        <v/>
      </c>
    </row>
    <row r="2257" spans="1:39">
      <c r="A2257" t="s">
        <v>837</v>
      </c>
      <c r="C2257" t="s">
        <v>1</v>
      </c>
      <c r="D2257" t="s">
        <v>1874</v>
      </c>
      <c r="E2257" t="s">
        <v>3</v>
      </c>
      <c r="G2257">
        <v>200</v>
      </c>
      <c r="H2257">
        <v>56993</v>
      </c>
      <c r="I2257" t="s">
        <v>1</v>
      </c>
      <c r="J2257" t="s">
        <v>105</v>
      </c>
      <c r="K2257" t="str">
        <f t="shared" si="1018"/>
        <v/>
      </c>
      <c r="L2257" t="str">
        <f t="shared" si="1019"/>
        <v/>
      </c>
      <c r="M2257" t="str">
        <f t="shared" si="1020"/>
        <v/>
      </c>
      <c r="N2257" t="str">
        <f t="shared" si="1021"/>
        <v>Bot</v>
      </c>
      <c r="O2257" t="str">
        <f t="shared" si="1022"/>
        <v/>
      </c>
      <c r="P2257" t="str">
        <f t="shared" si="1023"/>
        <v>Visiteur</v>
      </c>
      <c r="Q2257" t="str">
        <f t="shared" si="1024"/>
        <v/>
      </c>
      <c r="R2257" t="str">
        <f t="shared" si="1025"/>
        <v/>
      </c>
      <c r="S2257" t="str">
        <f t="shared" si="1026"/>
        <v/>
      </c>
      <c r="T2257" t="str">
        <f t="shared" si="1027"/>
        <v/>
      </c>
      <c r="U2257" t="str">
        <f t="shared" si="1028"/>
        <v/>
      </c>
      <c r="V2257" t="str">
        <f t="shared" si="1029"/>
        <v/>
      </c>
      <c r="W2257" t="str">
        <f t="shared" si="1030"/>
        <v/>
      </c>
      <c r="X2257" t="str">
        <f t="shared" si="1031"/>
        <v/>
      </c>
      <c r="Y2257" t="str">
        <f t="shared" si="1032"/>
        <v/>
      </c>
      <c r="Z2257" t="str">
        <f t="shared" si="1033"/>
        <v/>
      </c>
      <c r="AA2257" t="str">
        <f t="shared" si="1034"/>
        <v/>
      </c>
      <c r="AB2257" t="str">
        <f t="shared" si="1035"/>
        <v/>
      </c>
      <c r="AC2257" t="str">
        <f t="shared" si="1036"/>
        <v/>
      </c>
      <c r="AD2257" t="str">
        <f t="shared" si="1037"/>
        <v/>
      </c>
      <c r="AE2257" t="str">
        <f t="shared" si="1038"/>
        <v/>
      </c>
      <c r="AF2257" t="str">
        <f t="shared" si="1039"/>
        <v/>
      </c>
      <c r="AG2257" t="str">
        <f t="shared" si="1040"/>
        <v/>
      </c>
      <c r="AH2257" t="str">
        <f t="shared" si="1041"/>
        <v/>
      </c>
      <c r="AI2257" t="str">
        <f t="shared" si="1042"/>
        <v/>
      </c>
      <c r="AJ2257" t="str">
        <f t="shared" si="1043"/>
        <v/>
      </c>
      <c r="AK2257" t="str">
        <f t="shared" si="1044"/>
        <v/>
      </c>
      <c r="AL2257" t="str">
        <f t="shared" si="1045"/>
        <v/>
      </c>
      <c r="AM2257" t="str">
        <f t="shared" si="1046"/>
        <v/>
      </c>
    </row>
    <row r="2258" spans="1:39">
      <c r="A2258" t="s">
        <v>28</v>
      </c>
      <c r="C2258" t="s">
        <v>1</v>
      </c>
      <c r="D2258" t="s">
        <v>1875</v>
      </c>
      <c r="E2258" t="s">
        <v>3</v>
      </c>
      <c r="G2258">
        <v>301</v>
      </c>
      <c r="H2258" t="s">
        <v>1</v>
      </c>
      <c r="I2258" t="s">
        <v>1</v>
      </c>
      <c r="J2258" t="s">
        <v>33</v>
      </c>
      <c r="K2258" t="str">
        <f t="shared" si="1018"/>
        <v/>
      </c>
      <c r="L2258" t="str">
        <f t="shared" si="1019"/>
        <v/>
      </c>
      <c r="M2258" t="str">
        <f t="shared" si="1020"/>
        <v/>
      </c>
      <c r="N2258" t="str">
        <f t="shared" si="1021"/>
        <v>Bot</v>
      </c>
      <c r="O2258" t="str">
        <f t="shared" si="1022"/>
        <v>Googlebot/2</v>
      </c>
      <c r="P2258" t="str">
        <f t="shared" si="1023"/>
        <v>Visiteur</v>
      </c>
      <c r="Q2258" t="str">
        <f t="shared" si="1024"/>
        <v/>
      </c>
      <c r="R2258" t="str">
        <f t="shared" si="1025"/>
        <v/>
      </c>
      <c r="S2258" t="str">
        <f t="shared" si="1026"/>
        <v/>
      </c>
      <c r="T2258" t="str">
        <f t="shared" si="1027"/>
        <v/>
      </c>
      <c r="U2258" t="str">
        <f t="shared" si="1028"/>
        <v/>
      </c>
      <c r="V2258" t="str">
        <f t="shared" si="1029"/>
        <v/>
      </c>
      <c r="W2258" t="str">
        <f t="shared" si="1030"/>
        <v/>
      </c>
      <c r="X2258" t="str">
        <f t="shared" si="1031"/>
        <v/>
      </c>
      <c r="Y2258" t="str">
        <f t="shared" si="1032"/>
        <v/>
      </c>
      <c r="Z2258" t="str">
        <f t="shared" si="1033"/>
        <v/>
      </c>
      <c r="AA2258" t="str">
        <f t="shared" si="1034"/>
        <v/>
      </c>
      <c r="AB2258" t="str">
        <f t="shared" si="1035"/>
        <v>Googlebot/2</v>
      </c>
      <c r="AC2258" t="str">
        <f t="shared" si="1036"/>
        <v/>
      </c>
      <c r="AD2258" t="str">
        <f t="shared" si="1037"/>
        <v/>
      </c>
      <c r="AE2258" t="str">
        <f t="shared" si="1038"/>
        <v/>
      </c>
      <c r="AF2258" t="str">
        <f t="shared" si="1039"/>
        <v/>
      </c>
      <c r="AG2258" t="str">
        <f t="shared" si="1040"/>
        <v/>
      </c>
      <c r="AH2258" t="str">
        <f t="shared" si="1041"/>
        <v/>
      </c>
      <c r="AI2258" t="str">
        <f t="shared" si="1042"/>
        <v/>
      </c>
      <c r="AJ2258" t="str">
        <f t="shared" si="1043"/>
        <v/>
      </c>
      <c r="AK2258" t="str">
        <f t="shared" si="1044"/>
        <v/>
      </c>
      <c r="AL2258" t="str">
        <f t="shared" si="1045"/>
        <v/>
      </c>
      <c r="AM2258" t="str">
        <f t="shared" si="1046"/>
        <v/>
      </c>
    </row>
    <row r="2259" spans="1:39">
      <c r="A2259" t="s">
        <v>28</v>
      </c>
      <c r="C2259" t="s">
        <v>1</v>
      </c>
      <c r="D2259" t="s">
        <v>1876</v>
      </c>
      <c r="E2259" t="s">
        <v>3</v>
      </c>
      <c r="G2259">
        <v>301</v>
      </c>
      <c r="H2259" t="s">
        <v>1</v>
      </c>
      <c r="I2259" t="s">
        <v>1</v>
      </c>
      <c r="J2259" t="s">
        <v>33</v>
      </c>
      <c r="K2259" t="str">
        <f t="shared" si="1018"/>
        <v/>
      </c>
      <c r="L2259" t="str">
        <f t="shared" si="1019"/>
        <v/>
      </c>
      <c r="M2259" t="str">
        <f t="shared" si="1020"/>
        <v/>
      </c>
      <c r="N2259" t="str">
        <f t="shared" si="1021"/>
        <v>Bot</v>
      </c>
      <c r="O2259" t="str">
        <f t="shared" si="1022"/>
        <v>Googlebot/2</v>
      </c>
      <c r="P2259" t="str">
        <f t="shared" si="1023"/>
        <v>Visiteur</v>
      </c>
      <c r="Q2259" t="str">
        <f t="shared" si="1024"/>
        <v/>
      </c>
      <c r="R2259" t="str">
        <f t="shared" si="1025"/>
        <v/>
      </c>
      <c r="S2259" t="str">
        <f t="shared" si="1026"/>
        <v/>
      </c>
      <c r="T2259" t="str">
        <f t="shared" si="1027"/>
        <v/>
      </c>
      <c r="U2259" t="str">
        <f t="shared" si="1028"/>
        <v/>
      </c>
      <c r="V2259" t="str">
        <f t="shared" si="1029"/>
        <v/>
      </c>
      <c r="W2259" t="str">
        <f t="shared" si="1030"/>
        <v/>
      </c>
      <c r="X2259" t="str">
        <f t="shared" si="1031"/>
        <v/>
      </c>
      <c r="Y2259" t="str">
        <f t="shared" si="1032"/>
        <v/>
      </c>
      <c r="Z2259" t="str">
        <f t="shared" si="1033"/>
        <v/>
      </c>
      <c r="AA2259" t="str">
        <f t="shared" si="1034"/>
        <v/>
      </c>
      <c r="AB2259" t="str">
        <f t="shared" si="1035"/>
        <v>Googlebot/2</v>
      </c>
      <c r="AC2259" t="str">
        <f t="shared" si="1036"/>
        <v/>
      </c>
      <c r="AD2259" t="str">
        <f t="shared" si="1037"/>
        <v/>
      </c>
      <c r="AE2259" t="str">
        <f t="shared" si="1038"/>
        <v/>
      </c>
      <c r="AF2259" t="str">
        <f t="shared" si="1039"/>
        <v/>
      </c>
      <c r="AG2259" t="str">
        <f t="shared" si="1040"/>
        <v/>
      </c>
      <c r="AH2259" t="str">
        <f t="shared" si="1041"/>
        <v/>
      </c>
      <c r="AI2259" t="str">
        <f t="shared" si="1042"/>
        <v/>
      </c>
      <c r="AJ2259" t="str">
        <f t="shared" si="1043"/>
        <v/>
      </c>
      <c r="AK2259" t="str">
        <f t="shared" si="1044"/>
        <v/>
      </c>
      <c r="AL2259" t="str">
        <f t="shared" si="1045"/>
        <v/>
      </c>
      <c r="AM2259" t="str">
        <f t="shared" si="1046"/>
        <v/>
      </c>
    </row>
    <row r="2260" spans="1:39">
      <c r="A2260" t="s">
        <v>28</v>
      </c>
      <c r="C2260" t="s">
        <v>1</v>
      </c>
      <c r="D2260" t="s">
        <v>1877</v>
      </c>
      <c r="E2260" t="s">
        <v>3</v>
      </c>
      <c r="G2260">
        <v>200</v>
      </c>
      <c r="H2260">
        <v>16925</v>
      </c>
      <c r="I2260" t="s">
        <v>1</v>
      </c>
      <c r="J2260" t="s">
        <v>33</v>
      </c>
      <c r="K2260" t="str">
        <f t="shared" si="1018"/>
        <v/>
      </c>
      <c r="L2260" t="str">
        <f t="shared" si="1019"/>
        <v/>
      </c>
      <c r="M2260" t="str">
        <f t="shared" si="1020"/>
        <v/>
      </c>
      <c r="N2260" t="str">
        <f t="shared" si="1021"/>
        <v>Visiteur</v>
      </c>
      <c r="O2260" t="str">
        <f t="shared" si="1022"/>
        <v>Googlebot/2</v>
      </c>
      <c r="P2260" t="str">
        <f t="shared" si="1023"/>
        <v>Visiteur</v>
      </c>
      <c r="Q2260" t="str">
        <f t="shared" si="1024"/>
        <v/>
      </c>
      <c r="R2260" t="str">
        <f t="shared" si="1025"/>
        <v/>
      </c>
      <c r="S2260" t="str">
        <f t="shared" si="1026"/>
        <v/>
      </c>
      <c r="T2260" t="str">
        <f t="shared" si="1027"/>
        <v/>
      </c>
      <c r="U2260" t="str">
        <f t="shared" si="1028"/>
        <v/>
      </c>
      <c r="V2260" t="str">
        <f t="shared" si="1029"/>
        <v/>
      </c>
      <c r="W2260" t="str">
        <f t="shared" si="1030"/>
        <v/>
      </c>
      <c r="X2260" t="str">
        <f t="shared" si="1031"/>
        <v/>
      </c>
      <c r="Y2260" t="str">
        <f t="shared" si="1032"/>
        <v/>
      </c>
      <c r="Z2260" t="str">
        <f t="shared" si="1033"/>
        <v/>
      </c>
      <c r="AA2260" t="str">
        <f t="shared" si="1034"/>
        <v/>
      </c>
      <c r="AB2260" t="str">
        <f t="shared" si="1035"/>
        <v>Googlebot/2</v>
      </c>
      <c r="AC2260" t="str">
        <f t="shared" si="1036"/>
        <v/>
      </c>
      <c r="AD2260" t="str">
        <f t="shared" si="1037"/>
        <v/>
      </c>
      <c r="AE2260" t="str">
        <f t="shared" si="1038"/>
        <v/>
      </c>
      <c r="AF2260" t="str">
        <f t="shared" si="1039"/>
        <v/>
      </c>
      <c r="AG2260" t="str">
        <f t="shared" si="1040"/>
        <v/>
      </c>
      <c r="AH2260" t="str">
        <f t="shared" si="1041"/>
        <v/>
      </c>
      <c r="AI2260" t="str">
        <f t="shared" si="1042"/>
        <v/>
      </c>
      <c r="AJ2260" t="str">
        <f t="shared" si="1043"/>
        <v/>
      </c>
      <c r="AK2260" t="str">
        <f t="shared" si="1044"/>
        <v/>
      </c>
      <c r="AL2260" t="str">
        <f t="shared" si="1045"/>
        <v/>
      </c>
      <c r="AM2260" t="str">
        <f t="shared" si="1046"/>
        <v/>
      </c>
    </row>
    <row r="2261" spans="1:39">
      <c r="A2261" t="s">
        <v>68</v>
      </c>
      <c r="C2261" t="s">
        <v>1</v>
      </c>
      <c r="D2261" t="s">
        <v>1878</v>
      </c>
      <c r="E2261" t="s">
        <v>3</v>
      </c>
      <c r="G2261">
        <v>200</v>
      </c>
      <c r="H2261">
        <v>25</v>
      </c>
      <c r="I2261" t="s">
        <v>1879</v>
      </c>
      <c r="J2261" t="s">
        <v>1880</v>
      </c>
      <c r="K2261" t="str">
        <f t="shared" si="1018"/>
        <v/>
      </c>
      <c r="L2261" t="str">
        <f t="shared" si="1019"/>
        <v/>
      </c>
      <c r="M2261" t="str">
        <f t="shared" si="1020"/>
        <v/>
      </c>
      <c r="N2261" t="str">
        <f t="shared" si="1021"/>
        <v>Bot</v>
      </c>
      <c r="O2261" t="str">
        <f t="shared" si="1022"/>
        <v/>
      </c>
      <c r="P2261" t="str">
        <f t="shared" si="1023"/>
        <v>Visiteur</v>
      </c>
      <c r="Q2261" t="str">
        <f t="shared" si="1024"/>
        <v/>
      </c>
      <c r="R2261" t="str">
        <f t="shared" si="1025"/>
        <v/>
      </c>
      <c r="S2261" t="str">
        <f t="shared" si="1026"/>
        <v/>
      </c>
      <c r="T2261" t="str">
        <f t="shared" si="1027"/>
        <v/>
      </c>
      <c r="U2261" t="str">
        <f t="shared" si="1028"/>
        <v/>
      </c>
      <c r="V2261" t="str">
        <f t="shared" si="1029"/>
        <v/>
      </c>
      <c r="W2261" t="str">
        <f t="shared" si="1030"/>
        <v/>
      </c>
      <c r="X2261" t="str">
        <f t="shared" si="1031"/>
        <v/>
      </c>
      <c r="Y2261" t="str">
        <f t="shared" si="1032"/>
        <v/>
      </c>
      <c r="Z2261" t="str">
        <f t="shared" si="1033"/>
        <v/>
      </c>
      <c r="AA2261" t="str">
        <f t="shared" si="1034"/>
        <v/>
      </c>
      <c r="AB2261" t="str">
        <f t="shared" si="1035"/>
        <v/>
      </c>
      <c r="AC2261" t="str">
        <f t="shared" si="1036"/>
        <v/>
      </c>
      <c r="AD2261" t="str">
        <f t="shared" si="1037"/>
        <v/>
      </c>
      <c r="AE2261" t="str">
        <f t="shared" si="1038"/>
        <v/>
      </c>
      <c r="AF2261" t="str">
        <f t="shared" si="1039"/>
        <v/>
      </c>
      <c r="AG2261" t="str">
        <f t="shared" si="1040"/>
        <v/>
      </c>
      <c r="AH2261" t="str">
        <f t="shared" si="1041"/>
        <v/>
      </c>
      <c r="AI2261" t="str">
        <f t="shared" si="1042"/>
        <v/>
      </c>
      <c r="AJ2261" t="str">
        <f t="shared" si="1043"/>
        <v/>
      </c>
      <c r="AK2261" t="str">
        <f t="shared" si="1044"/>
        <v/>
      </c>
      <c r="AL2261" t="str">
        <f t="shared" si="1045"/>
        <v/>
      </c>
      <c r="AM2261" t="str">
        <f t="shared" si="1046"/>
        <v/>
      </c>
    </row>
    <row r="2262" spans="1:39">
      <c r="A2262" t="s">
        <v>28</v>
      </c>
      <c r="C2262" t="s">
        <v>1</v>
      </c>
      <c r="D2262" t="s">
        <v>1881</v>
      </c>
      <c r="E2262" t="s">
        <v>3</v>
      </c>
      <c r="G2262">
        <v>200</v>
      </c>
      <c r="H2262">
        <v>16925</v>
      </c>
      <c r="I2262" t="s">
        <v>1</v>
      </c>
      <c r="J2262" t="s">
        <v>33</v>
      </c>
      <c r="K2262" t="str">
        <f t="shared" si="1018"/>
        <v/>
      </c>
      <c r="L2262" t="str">
        <f t="shared" si="1019"/>
        <v/>
      </c>
      <c r="M2262" t="str">
        <f t="shared" si="1020"/>
        <v/>
      </c>
      <c r="N2262" t="str">
        <f t="shared" si="1021"/>
        <v>Visiteur</v>
      </c>
      <c r="O2262" t="str">
        <f t="shared" si="1022"/>
        <v>Googlebot/2</v>
      </c>
      <c r="P2262" t="str">
        <f t="shared" si="1023"/>
        <v>Visiteur</v>
      </c>
      <c r="Q2262" t="str">
        <f t="shared" si="1024"/>
        <v/>
      </c>
      <c r="R2262" t="str">
        <f t="shared" si="1025"/>
        <v/>
      </c>
      <c r="S2262" t="str">
        <f t="shared" si="1026"/>
        <v/>
      </c>
      <c r="T2262" t="str">
        <f t="shared" si="1027"/>
        <v/>
      </c>
      <c r="U2262" t="str">
        <f t="shared" si="1028"/>
        <v/>
      </c>
      <c r="V2262" t="str">
        <f t="shared" si="1029"/>
        <v/>
      </c>
      <c r="W2262" t="str">
        <f t="shared" si="1030"/>
        <v/>
      </c>
      <c r="X2262" t="str">
        <f t="shared" si="1031"/>
        <v/>
      </c>
      <c r="Y2262" t="str">
        <f t="shared" si="1032"/>
        <v/>
      </c>
      <c r="Z2262" t="str">
        <f t="shared" si="1033"/>
        <v/>
      </c>
      <c r="AA2262" t="str">
        <f t="shared" si="1034"/>
        <v/>
      </c>
      <c r="AB2262" t="str">
        <f t="shared" si="1035"/>
        <v>Googlebot/2</v>
      </c>
      <c r="AC2262" t="str">
        <f t="shared" si="1036"/>
        <v/>
      </c>
      <c r="AD2262" t="str">
        <f t="shared" si="1037"/>
        <v/>
      </c>
      <c r="AE2262" t="str">
        <f t="shared" si="1038"/>
        <v/>
      </c>
      <c r="AF2262" t="str">
        <f t="shared" si="1039"/>
        <v/>
      </c>
      <c r="AG2262" t="str">
        <f t="shared" si="1040"/>
        <v/>
      </c>
      <c r="AH2262" t="str">
        <f t="shared" si="1041"/>
        <v/>
      </c>
      <c r="AI2262" t="str">
        <f t="shared" si="1042"/>
        <v/>
      </c>
      <c r="AJ2262" t="str">
        <f t="shared" si="1043"/>
        <v/>
      </c>
      <c r="AK2262" t="str">
        <f t="shared" si="1044"/>
        <v/>
      </c>
      <c r="AL2262" t="str">
        <f t="shared" si="1045"/>
        <v/>
      </c>
      <c r="AM2262" t="str">
        <f t="shared" si="1046"/>
        <v/>
      </c>
    </row>
    <row r="2263" spans="1:39">
      <c r="A2263" t="s">
        <v>1882</v>
      </c>
      <c r="C2263" t="s">
        <v>1</v>
      </c>
      <c r="D2263" t="s">
        <v>1883</v>
      </c>
      <c r="E2263" t="s">
        <v>3</v>
      </c>
      <c r="G2263">
        <v>302</v>
      </c>
      <c r="H2263" t="s">
        <v>1</v>
      </c>
      <c r="I2263" t="s">
        <v>1</v>
      </c>
      <c r="J2263" t="s">
        <v>323</v>
      </c>
      <c r="K2263" t="str">
        <f t="shared" si="1018"/>
        <v/>
      </c>
      <c r="L2263" t="str">
        <f t="shared" si="1019"/>
        <v/>
      </c>
      <c r="M2263" t="str">
        <f t="shared" si="1020"/>
        <v/>
      </c>
      <c r="N2263" t="str">
        <f t="shared" si="1021"/>
        <v>Visiteur</v>
      </c>
      <c r="O2263" t="str">
        <f t="shared" si="1022"/>
        <v>Internet Explorer</v>
      </c>
      <c r="P2263" t="str">
        <f t="shared" si="1023"/>
        <v>Visiteur</v>
      </c>
      <c r="Q2263" t="str">
        <f t="shared" si="1024"/>
        <v/>
      </c>
      <c r="R2263" t="str">
        <f t="shared" si="1025"/>
        <v/>
      </c>
      <c r="S2263" t="str">
        <f t="shared" si="1026"/>
        <v/>
      </c>
      <c r="T2263" t="str">
        <f t="shared" si="1027"/>
        <v/>
      </c>
      <c r="U2263" t="str">
        <f t="shared" si="1028"/>
        <v/>
      </c>
      <c r="V2263" t="str">
        <f t="shared" si="1029"/>
        <v/>
      </c>
      <c r="W2263" t="str">
        <f t="shared" si="1030"/>
        <v/>
      </c>
      <c r="X2263" t="str">
        <f t="shared" si="1031"/>
        <v>Internet Explorer</v>
      </c>
      <c r="Y2263" t="str">
        <f t="shared" si="1032"/>
        <v/>
      </c>
      <c r="Z2263" t="str">
        <f t="shared" si="1033"/>
        <v/>
      </c>
      <c r="AA2263" t="str">
        <f t="shared" si="1034"/>
        <v/>
      </c>
      <c r="AB2263" t="str">
        <f t="shared" si="1035"/>
        <v/>
      </c>
      <c r="AC2263" t="str">
        <f t="shared" si="1036"/>
        <v/>
      </c>
      <c r="AD2263" t="str">
        <f t="shared" si="1037"/>
        <v/>
      </c>
      <c r="AE2263" t="str">
        <f t="shared" si="1038"/>
        <v/>
      </c>
      <c r="AF2263" t="str">
        <f t="shared" si="1039"/>
        <v/>
      </c>
      <c r="AG2263" t="str">
        <f t="shared" si="1040"/>
        <v/>
      </c>
      <c r="AH2263" t="str">
        <f t="shared" si="1041"/>
        <v/>
      </c>
      <c r="AI2263" t="str">
        <f t="shared" si="1042"/>
        <v/>
      </c>
      <c r="AJ2263" t="str">
        <f t="shared" si="1043"/>
        <v/>
      </c>
      <c r="AK2263" t="str">
        <f t="shared" si="1044"/>
        <v/>
      </c>
      <c r="AL2263" t="str">
        <f t="shared" si="1045"/>
        <v/>
      </c>
      <c r="AM2263" t="str">
        <f t="shared" si="1046"/>
        <v/>
      </c>
    </row>
    <row r="2264" spans="1:39">
      <c r="A2264" t="s">
        <v>1882</v>
      </c>
      <c r="C2264" t="s">
        <v>1</v>
      </c>
      <c r="D2264" t="s">
        <v>1883</v>
      </c>
      <c r="E2264" t="s">
        <v>3</v>
      </c>
      <c r="G2264">
        <v>302</v>
      </c>
      <c r="H2264" t="s">
        <v>1</v>
      </c>
      <c r="I2264" t="s">
        <v>1</v>
      </c>
      <c r="J2264" t="s">
        <v>323</v>
      </c>
      <c r="K2264" t="str">
        <f t="shared" si="1018"/>
        <v/>
      </c>
      <c r="L2264" t="str">
        <f t="shared" si="1019"/>
        <v/>
      </c>
      <c r="M2264" t="str">
        <f t="shared" si="1020"/>
        <v/>
      </c>
      <c r="N2264" t="str">
        <f t="shared" si="1021"/>
        <v>Visiteur</v>
      </c>
      <c r="O2264" t="str">
        <f t="shared" si="1022"/>
        <v>Internet Explorer</v>
      </c>
      <c r="P2264" t="str">
        <f t="shared" si="1023"/>
        <v>Visiteur</v>
      </c>
      <c r="Q2264" t="str">
        <f t="shared" si="1024"/>
        <v/>
      </c>
      <c r="R2264" t="str">
        <f t="shared" si="1025"/>
        <v/>
      </c>
      <c r="S2264" t="str">
        <f t="shared" si="1026"/>
        <v/>
      </c>
      <c r="T2264" t="str">
        <f t="shared" si="1027"/>
        <v/>
      </c>
      <c r="U2264" t="str">
        <f t="shared" si="1028"/>
        <v/>
      </c>
      <c r="V2264" t="str">
        <f t="shared" si="1029"/>
        <v/>
      </c>
      <c r="W2264" t="str">
        <f t="shared" si="1030"/>
        <v/>
      </c>
      <c r="X2264" t="str">
        <f t="shared" si="1031"/>
        <v>Internet Explorer</v>
      </c>
      <c r="Y2264" t="str">
        <f t="shared" si="1032"/>
        <v/>
      </c>
      <c r="Z2264" t="str">
        <f t="shared" si="1033"/>
        <v/>
      </c>
      <c r="AA2264" t="str">
        <f t="shared" si="1034"/>
        <v/>
      </c>
      <c r="AB2264" t="str">
        <f t="shared" si="1035"/>
        <v/>
      </c>
      <c r="AC2264" t="str">
        <f t="shared" si="1036"/>
        <v/>
      </c>
      <c r="AD2264" t="str">
        <f t="shared" si="1037"/>
        <v/>
      </c>
      <c r="AE2264" t="str">
        <f t="shared" si="1038"/>
        <v/>
      </c>
      <c r="AF2264" t="str">
        <f t="shared" si="1039"/>
        <v/>
      </c>
      <c r="AG2264" t="str">
        <f t="shared" si="1040"/>
        <v/>
      </c>
      <c r="AH2264" t="str">
        <f t="shared" si="1041"/>
        <v/>
      </c>
      <c r="AI2264" t="str">
        <f t="shared" si="1042"/>
        <v/>
      </c>
      <c r="AJ2264" t="str">
        <f t="shared" si="1043"/>
        <v/>
      </c>
      <c r="AK2264" t="str">
        <f t="shared" si="1044"/>
        <v/>
      </c>
      <c r="AL2264" t="str">
        <f t="shared" si="1045"/>
        <v/>
      </c>
      <c r="AM2264" t="str">
        <f t="shared" si="1046"/>
        <v/>
      </c>
    </row>
    <row r="2265" spans="1:39">
      <c r="A2265" t="s">
        <v>1882</v>
      </c>
      <c r="C2265" t="s">
        <v>1</v>
      </c>
      <c r="D2265" t="s">
        <v>1883</v>
      </c>
      <c r="E2265" t="s">
        <v>3</v>
      </c>
      <c r="G2265">
        <v>302</v>
      </c>
      <c r="H2265" t="s">
        <v>1</v>
      </c>
      <c r="I2265" t="s">
        <v>1</v>
      </c>
      <c r="J2265" t="s">
        <v>323</v>
      </c>
      <c r="K2265" t="str">
        <f t="shared" si="1018"/>
        <v/>
      </c>
      <c r="L2265" t="str">
        <f t="shared" si="1019"/>
        <v/>
      </c>
      <c r="M2265" t="str">
        <f t="shared" si="1020"/>
        <v/>
      </c>
      <c r="N2265" t="str">
        <f t="shared" si="1021"/>
        <v>Visiteur</v>
      </c>
      <c r="O2265" t="str">
        <f t="shared" si="1022"/>
        <v>Internet Explorer</v>
      </c>
      <c r="P2265" t="str">
        <f t="shared" si="1023"/>
        <v>Visiteur</v>
      </c>
      <c r="Q2265" t="str">
        <f t="shared" si="1024"/>
        <v/>
      </c>
      <c r="R2265" t="str">
        <f t="shared" si="1025"/>
        <v/>
      </c>
      <c r="S2265" t="str">
        <f t="shared" si="1026"/>
        <v/>
      </c>
      <c r="T2265" t="str">
        <f t="shared" si="1027"/>
        <v/>
      </c>
      <c r="U2265" t="str">
        <f t="shared" si="1028"/>
        <v/>
      </c>
      <c r="V2265" t="str">
        <f t="shared" si="1029"/>
        <v/>
      </c>
      <c r="W2265" t="str">
        <f t="shared" si="1030"/>
        <v/>
      </c>
      <c r="X2265" t="str">
        <f t="shared" si="1031"/>
        <v>Internet Explorer</v>
      </c>
      <c r="Y2265" t="str">
        <f t="shared" si="1032"/>
        <v/>
      </c>
      <c r="Z2265" t="str">
        <f t="shared" si="1033"/>
        <v/>
      </c>
      <c r="AA2265" t="str">
        <f t="shared" si="1034"/>
        <v/>
      </c>
      <c r="AB2265" t="str">
        <f t="shared" si="1035"/>
        <v/>
      </c>
      <c r="AC2265" t="str">
        <f t="shared" si="1036"/>
        <v/>
      </c>
      <c r="AD2265" t="str">
        <f t="shared" si="1037"/>
        <v/>
      </c>
      <c r="AE2265" t="str">
        <f t="shared" si="1038"/>
        <v/>
      </c>
      <c r="AF2265" t="str">
        <f t="shared" si="1039"/>
        <v/>
      </c>
      <c r="AG2265" t="str">
        <f t="shared" si="1040"/>
        <v/>
      </c>
      <c r="AH2265" t="str">
        <f t="shared" si="1041"/>
        <v/>
      </c>
      <c r="AI2265" t="str">
        <f t="shared" si="1042"/>
        <v/>
      </c>
      <c r="AJ2265" t="str">
        <f t="shared" si="1043"/>
        <v/>
      </c>
      <c r="AK2265" t="str">
        <f t="shared" si="1044"/>
        <v/>
      </c>
      <c r="AL2265" t="str">
        <f t="shared" si="1045"/>
        <v/>
      </c>
      <c r="AM2265" t="str">
        <f t="shared" si="1046"/>
        <v/>
      </c>
    </row>
    <row r="2266" spans="1:39">
      <c r="A2266" t="s">
        <v>1882</v>
      </c>
      <c r="C2266" t="s">
        <v>1</v>
      </c>
      <c r="D2266" t="s">
        <v>1883</v>
      </c>
      <c r="E2266" t="s">
        <v>3</v>
      </c>
      <c r="G2266">
        <v>302</v>
      </c>
      <c r="H2266" t="s">
        <v>1</v>
      </c>
      <c r="I2266" t="s">
        <v>1</v>
      </c>
      <c r="J2266" t="s">
        <v>323</v>
      </c>
      <c r="K2266" t="str">
        <f t="shared" si="1018"/>
        <v/>
      </c>
      <c r="L2266" t="str">
        <f t="shared" si="1019"/>
        <v/>
      </c>
      <c r="M2266" t="str">
        <f t="shared" si="1020"/>
        <v/>
      </c>
      <c r="N2266" t="str">
        <f t="shared" si="1021"/>
        <v>Visiteur</v>
      </c>
      <c r="O2266" t="str">
        <f t="shared" si="1022"/>
        <v>Internet Explorer</v>
      </c>
      <c r="P2266" t="str">
        <f t="shared" si="1023"/>
        <v>Visiteur</v>
      </c>
      <c r="Q2266" t="str">
        <f t="shared" si="1024"/>
        <v/>
      </c>
      <c r="R2266" t="str">
        <f t="shared" si="1025"/>
        <v/>
      </c>
      <c r="S2266" t="str">
        <f t="shared" si="1026"/>
        <v/>
      </c>
      <c r="T2266" t="str">
        <f t="shared" si="1027"/>
        <v/>
      </c>
      <c r="U2266" t="str">
        <f t="shared" si="1028"/>
        <v/>
      </c>
      <c r="V2266" t="str">
        <f t="shared" si="1029"/>
        <v/>
      </c>
      <c r="W2266" t="str">
        <f t="shared" si="1030"/>
        <v/>
      </c>
      <c r="X2266" t="str">
        <f t="shared" si="1031"/>
        <v>Internet Explorer</v>
      </c>
      <c r="Y2266" t="str">
        <f t="shared" si="1032"/>
        <v/>
      </c>
      <c r="Z2266" t="str">
        <f t="shared" si="1033"/>
        <v/>
      </c>
      <c r="AA2266" t="str">
        <f t="shared" si="1034"/>
        <v/>
      </c>
      <c r="AB2266" t="str">
        <f t="shared" si="1035"/>
        <v/>
      </c>
      <c r="AC2266" t="str">
        <f t="shared" si="1036"/>
        <v/>
      </c>
      <c r="AD2266" t="str">
        <f t="shared" si="1037"/>
        <v/>
      </c>
      <c r="AE2266" t="str">
        <f t="shared" si="1038"/>
        <v/>
      </c>
      <c r="AF2266" t="str">
        <f t="shared" si="1039"/>
        <v/>
      </c>
      <c r="AG2266" t="str">
        <f t="shared" si="1040"/>
        <v/>
      </c>
      <c r="AH2266" t="str">
        <f t="shared" si="1041"/>
        <v/>
      </c>
      <c r="AI2266" t="str">
        <f t="shared" si="1042"/>
        <v/>
      </c>
      <c r="AJ2266" t="str">
        <f t="shared" si="1043"/>
        <v/>
      </c>
      <c r="AK2266" t="str">
        <f t="shared" si="1044"/>
        <v/>
      </c>
      <c r="AL2266" t="str">
        <f t="shared" si="1045"/>
        <v/>
      </c>
      <c r="AM2266" t="str">
        <f t="shared" si="1046"/>
        <v/>
      </c>
    </row>
    <row r="2267" spans="1:39">
      <c r="A2267" t="s">
        <v>1882</v>
      </c>
      <c r="C2267" t="s">
        <v>1</v>
      </c>
      <c r="D2267" t="s">
        <v>1883</v>
      </c>
      <c r="E2267" t="s">
        <v>3</v>
      </c>
      <c r="G2267">
        <v>302</v>
      </c>
      <c r="H2267" t="s">
        <v>1</v>
      </c>
      <c r="I2267" t="s">
        <v>1</v>
      </c>
      <c r="J2267" t="s">
        <v>323</v>
      </c>
      <c r="K2267" t="str">
        <f t="shared" si="1018"/>
        <v/>
      </c>
      <c r="L2267" t="str">
        <f t="shared" si="1019"/>
        <v/>
      </c>
      <c r="M2267" t="str">
        <f t="shared" si="1020"/>
        <v/>
      </c>
      <c r="N2267" t="str">
        <f t="shared" si="1021"/>
        <v>Visiteur</v>
      </c>
      <c r="O2267" t="str">
        <f t="shared" si="1022"/>
        <v>Internet Explorer</v>
      </c>
      <c r="P2267" t="str">
        <f t="shared" si="1023"/>
        <v>Visiteur</v>
      </c>
      <c r="Q2267" t="str">
        <f t="shared" si="1024"/>
        <v/>
      </c>
      <c r="R2267" t="str">
        <f t="shared" si="1025"/>
        <v/>
      </c>
      <c r="S2267" t="str">
        <f t="shared" si="1026"/>
        <v/>
      </c>
      <c r="T2267" t="str">
        <f t="shared" si="1027"/>
        <v/>
      </c>
      <c r="U2267" t="str">
        <f t="shared" si="1028"/>
        <v/>
      </c>
      <c r="V2267" t="str">
        <f t="shared" si="1029"/>
        <v/>
      </c>
      <c r="W2267" t="str">
        <f t="shared" si="1030"/>
        <v/>
      </c>
      <c r="X2267" t="str">
        <f t="shared" si="1031"/>
        <v>Internet Explorer</v>
      </c>
      <c r="Y2267" t="str">
        <f t="shared" si="1032"/>
        <v/>
      </c>
      <c r="Z2267" t="str">
        <f t="shared" si="1033"/>
        <v/>
      </c>
      <c r="AA2267" t="str">
        <f t="shared" si="1034"/>
        <v/>
      </c>
      <c r="AB2267" t="str">
        <f t="shared" si="1035"/>
        <v/>
      </c>
      <c r="AC2267" t="str">
        <f t="shared" si="1036"/>
        <v/>
      </c>
      <c r="AD2267" t="str">
        <f t="shared" si="1037"/>
        <v/>
      </c>
      <c r="AE2267" t="str">
        <f t="shared" si="1038"/>
        <v/>
      </c>
      <c r="AF2267" t="str">
        <f t="shared" si="1039"/>
        <v/>
      </c>
      <c r="AG2267" t="str">
        <f t="shared" si="1040"/>
        <v/>
      </c>
      <c r="AH2267" t="str">
        <f t="shared" si="1041"/>
        <v/>
      </c>
      <c r="AI2267" t="str">
        <f t="shared" si="1042"/>
        <v/>
      </c>
      <c r="AJ2267" t="str">
        <f t="shared" si="1043"/>
        <v/>
      </c>
      <c r="AK2267" t="str">
        <f t="shared" si="1044"/>
        <v/>
      </c>
      <c r="AL2267" t="str">
        <f t="shared" si="1045"/>
        <v/>
      </c>
      <c r="AM2267" t="str">
        <f t="shared" si="1046"/>
        <v/>
      </c>
    </row>
    <row r="2268" spans="1:39">
      <c r="A2268" t="s">
        <v>1882</v>
      </c>
      <c r="C2268" t="s">
        <v>1</v>
      </c>
      <c r="D2268" t="s">
        <v>1883</v>
      </c>
      <c r="E2268" t="s">
        <v>3</v>
      </c>
      <c r="G2268">
        <v>302</v>
      </c>
      <c r="H2268" t="s">
        <v>1</v>
      </c>
      <c r="I2268" t="s">
        <v>1</v>
      </c>
      <c r="J2268" t="s">
        <v>323</v>
      </c>
      <c r="K2268" t="str">
        <f t="shared" si="1018"/>
        <v/>
      </c>
      <c r="L2268" t="str">
        <f t="shared" si="1019"/>
        <v/>
      </c>
      <c r="M2268" t="str">
        <f t="shared" si="1020"/>
        <v/>
      </c>
      <c r="N2268" t="str">
        <f t="shared" si="1021"/>
        <v>Visiteur</v>
      </c>
      <c r="O2268" t="str">
        <f t="shared" si="1022"/>
        <v>Internet Explorer</v>
      </c>
      <c r="P2268" t="str">
        <f t="shared" si="1023"/>
        <v>Visiteur</v>
      </c>
      <c r="Q2268" t="str">
        <f t="shared" si="1024"/>
        <v/>
      </c>
      <c r="R2268" t="str">
        <f t="shared" si="1025"/>
        <v/>
      </c>
      <c r="S2268" t="str">
        <f t="shared" si="1026"/>
        <v/>
      </c>
      <c r="T2268" t="str">
        <f t="shared" si="1027"/>
        <v/>
      </c>
      <c r="U2268" t="str">
        <f t="shared" si="1028"/>
        <v/>
      </c>
      <c r="V2268" t="str">
        <f t="shared" si="1029"/>
        <v/>
      </c>
      <c r="W2268" t="str">
        <f t="shared" si="1030"/>
        <v/>
      </c>
      <c r="X2268" t="str">
        <f t="shared" si="1031"/>
        <v>Internet Explorer</v>
      </c>
      <c r="Y2268" t="str">
        <f t="shared" si="1032"/>
        <v/>
      </c>
      <c r="Z2268" t="str">
        <f t="shared" si="1033"/>
        <v/>
      </c>
      <c r="AA2268" t="str">
        <f t="shared" si="1034"/>
        <v/>
      </c>
      <c r="AB2268" t="str">
        <f t="shared" si="1035"/>
        <v/>
      </c>
      <c r="AC2268" t="str">
        <f t="shared" si="1036"/>
        <v/>
      </c>
      <c r="AD2268" t="str">
        <f t="shared" si="1037"/>
        <v/>
      </c>
      <c r="AE2268" t="str">
        <f t="shared" si="1038"/>
        <v/>
      </c>
      <c r="AF2268" t="str">
        <f t="shared" si="1039"/>
        <v/>
      </c>
      <c r="AG2268" t="str">
        <f t="shared" si="1040"/>
        <v/>
      </c>
      <c r="AH2268" t="str">
        <f t="shared" si="1041"/>
        <v/>
      </c>
      <c r="AI2268" t="str">
        <f t="shared" si="1042"/>
        <v/>
      </c>
      <c r="AJ2268" t="str">
        <f t="shared" si="1043"/>
        <v/>
      </c>
      <c r="AK2268" t="str">
        <f t="shared" si="1044"/>
        <v/>
      </c>
      <c r="AL2268" t="str">
        <f t="shared" si="1045"/>
        <v/>
      </c>
      <c r="AM2268" t="str">
        <f t="shared" si="1046"/>
        <v/>
      </c>
    </row>
    <row r="2269" spans="1:39">
      <c r="A2269" t="s">
        <v>1882</v>
      </c>
      <c r="C2269" t="s">
        <v>1</v>
      </c>
      <c r="D2269" t="s">
        <v>1883</v>
      </c>
      <c r="E2269" t="s">
        <v>3</v>
      </c>
      <c r="G2269">
        <v>302</v>
      </c>
      <c r="H2269" t="s">
        <v>1</v>
      </c>
      <c r="I2269" t="s">
        <v>1</v>
      </c>
      <c r="J2269" t="s">
        <v>323</v>
      </c>
      <c r="K2269" t="str">
        <f t="shared" si="1018"/>
        <v/>
      </c>
      <c r="L2269" t="str">
        <f t="shared" si="1019"/>
        <v/>
      </c>
      <c r="M2269" t="str">
        <f t="shared" si="1020"/>
        <v/>
      </c>
      <c r="N2269" t="str">
        <f t="shared" si="1021"/>
        <v>Visiteur</v>
      </c>
      <c r="O2269" t="str">
        <f t="shared" si="1022"/>
        <v>Internet Explorer</v>
      </c>
      <c r="P2269" t="str">
        <f t="shared" si="1023"/>
        <v>Visiteur</v>
      </c>
      <c r="Q2269" t="str">
        <f t="shared" si="1024"/>
        <v/>
      </c>
      <c r="R2269" t="str">
        <f t="shared" si="1025"/>
        <v/>
      </c>
      <c r="S2269" t="str">
        <f t="shared" si="1026"/>
        <v/>
      </c>
      <c r="T2269" t="str">
        <f t="shared" si="1027"/>
        <v/>
      </c>
      <c r="U2269" t="str">
        <f t="shared" si="1028"/>
        <v/>
      </c>
      <c r="V2269" t="str">
        <f t="shared" si="1029"/>
        <v/>
      </c>
      <c r="W2269" t="str">
        <f t="shared" si="1030"/>
        <v/>
      </c>
      <c r="X2269" t="str">
        <f t="shared" si="1031"/>
        <v>Internet Explorer</v>
      </c>
      <c r="Y2269" t="str">
        <f t="shared" si="1032"/>
        <v/>
      </c>
      <c r="Z2269" t="str">
        <f t="shared" si="1033"/>
        <v/>
      </c>
      <c r="AA2269" t="str">
        <f t="shared" si="1034"/>
        <v/>
      </c>
      <c r="AB2269" t="str">
        <f t="shared" si="1035"/>
        <v/>
      </c>
      <c r="AC2269" t="str">
        <f t="shared" si="1036"/>
        <v/>
      </c>
      <c r="AD2269" t="str">
        <f t="shared" si="1037"/>
        <v/>
      </c>
      <c r="AE2269" t="str">
        <f t="shared" si="1038"/>
        <v/>
      </c>
      <c r="AF2269" t="str">
        <f t="shared" si="1039"/>
        <v/>
      </c>
      <c r="AG2269" t="str">
        <f t="shared" si="1040"/>
        <v/>
      </c>
      <c r="AH2269" t="str">
        <f t="shared" si="1041"/>
        <v/>
      </c>
      <c r="AI2269" t="str">
        <f t="shared" si="1042"/>
        <v/>
      </c>
      <c r="AJ2269" t="str">
        <f t="shared" si="1043"/>
        <v/>
      </c>
      <c r="AK2269" t="str">
        <f t="shared" si="1044"/>
        <v/>
      </c>
      <c r="AL2269" t="str">
        <f t="shared" si="1045"/>
        <v/>
      </c>
      <c r="AM2269" t="str">
        <f t="shared" si="1046"/>
        <v/>
      </c>
    </row>
    <row r="2270" spans="1:39">
      <c r="A2270" t="s">
        <v>1882</v>
      </c>
      <c r="C2270" t="s">
        <v>1</v>
      </c>
      <c r="D2270" t="s">
        <v>1883</v>
      </c>
      <c r="E2270" t="s">
        <v>3</v>
      </c>
      <c r="G2270">
        <v>302</v>
      </c>
      <c r="H2270" t="s">
        <v>1</v>
      </c>
      <c r="I2270" t="s">
        <v>1</v>
      </c>
      <c r="J2270" t="s">
        <v>323</v>
      </c>
      <c r="K2270" t="str">
        <f t="shared" si="1018"/>
        <v/>
      </c>
      <c r="L2270" t="str">
        <f t="shared" si="1019"/>
        <v/>
      </c>
      <c r="M2270" t="str">
        <f t="shared" si="1020"/>
        <v/>
      </c>
      <c r="N2270" t="str">
        <f t="shared" si="1021"/>
        <v>Visiteur</v>
      </c>
      <c r="O2270" t="str">
        <f t="shared" si="1022"/>
        <v>Internet Explorer</v>
      </c>
      <c r="P2270" t="str">
        <f t="shared" si="1023"/>
        <v>Visiteur</v>
      </c>
      <c r="Q2270" t="str">
        <f t="shared" si="1024"/>
        <v/>
      </c>
      <c r="R2270" t="str">
        <f t="shared" si="1025"/>
        <v/>
      </c>
      <c r="S2270" t="str">
        <f t="shared" si="1026"/>
        <v/>
      </c>
      <c r="T2270" t="str">
        <f t="shared" si="1027"/>
        <v/>
      </c>
      <c r="U2270" t="str">
        <f t="shared" si="1028"/>
        <v/>
      </c>
      <c r="V2270" t="str">
        <f t="shared" si="1029"/>
        <v/>
      </c>
      <c r="W2270" t="str">
        <f t="shared" si="1030"/>
        <v/>
      </c>
      <c r="X2270" t="str">
        <f t="shared" si="1031"/>
        <v>Internet Explorer</v>
      </c>
      <c r="Y2270" t="str">
        <f t="shared" si="1032"/>
        <v/>
      </c>
      <c r="Z2270" t="str">
        <f t="shared" si="1033"/>
        <v/>
      </c>
      <c r="AA2270" t="str">
        <f t="shared" si="1034"/>
        <v/>
      </c>
      <c r="AB2270" t="str">
        <f t="shared" si="1035"/>
        <v/>
      </c>
      <c r="AC2270" t="str">
        <f t="shared" si="1036"/>
        <v/>
      </c>
      <c r="AD2270" t="str">
        <f t="shared" si="1037"/>
        <v/>
      </c>
      <c r="AE2270" t="str">
        <f t="shared" si="1038"/>
        <v/>
      </c>
      <c r="AF2270" t="str">
        <f t="shared" si="1039"/>
        <v/>
      </c>
      <c r="AG2270" t="str">
        <f t="shared" si="1040"/>
        <v/>
      </c>
      <c r="AH2270" t="str">
        <f t="shared" si="1041"/>
        <v/>
      </c>
      <c r="AI2270" t="str">
        <f t="shared" si="1042"/>
        <v/>
      </c>
      <c r="AJ2270" t="str">
        <f t="shared" si="1043"/>
        <v/>
      </c>
      <c r="AK2270" t="str">
        <f t="shared" si="1044"/>
        <v/>
      </c>
      <c r="AL2270" t="str">
        <f t="shared" si="1045"/>
        <v/>
      </c>
      <c r="AM2270" t="str">
        <f t="shared" si="1046"/>
        <v/>
      </c>
    </row>
    <row r="2271" spans="1:39">
      <c r="A2271" t="s">
        <v>1882</v>
      </c>
      <c r="C2271" t="s">
        <v>1</v>
      </c>
      <c r="D2271" t="s">
        <v>1883</v>
      </c>
      <c r="E2271" t="s">
        <v>3</v>
      </c>
      <c r="G2271">
        <v>302</v>
      </c>
      <c r="H2271" t="s">
        <v>1</v>
      </c>
      <c r="I2271" t="s">
        <v>1</v>
      </c>
      <c r="J2271" t="s">
        <v>323</v>
      </c>
      <c r="K2271" t="str">
        <f t="shared" si="1018"/>
        <v/>
      </c>
      <c r="L2271" t="str">
        <f t="shared" si="1019"/>
        <v/>
      </c>
      <c r="M2271" t="str">
        <f t="shared" si="1020"/>
        <v/>
      </c>
      <c r="N2271" t="str">
        <f t="shared" si="1021"/>
        <v>Visiteur</v>
      </c>
      <c r="O2271" t="str">
        <f t="shared" si="1022"/>
        <v>Internet Explorer</v>
      </c>
      <c r="P2271" t="str">
        <f t="shared" si="1023"/>
        <v>Visiteur</v>
      </c>
      <c r="Q2271" t="str">
        <f t="shared" si="1024"/>
        <v/>
      </c>
      <c r="R2271" t="str">
        <f t="shared" si="1025"/>
        <v/>
      </c>
      <c r="S2271" t="str">
        <f t="shared" si="1026"/>
        <v/>
      </c>
      <c r="T2271" t="str">
        <f t="shared" si="1027"/>
        <v/>
      </c>
      <c r="U2271" t="str">
        <f t="shared" si="1028"/>
        <v/>
      </c>
      <c r="V2271" t="str">
        <f t="shared" si="1029"/>
        <v/>
      </c>
      <c r="W2271" t="str">
        <f t="shared" si="1030"/>
        <v/>
      </c>
      <c r="X2271" t="str">
        <f t="shared" si="1031"/>
        <v>Internet Explorer</v>
      </c>
      <c r="Y2271" t="str">
        <f t="shared" si="1032"/>
        <v/>
      </c>
      <c r="Z2271" t="str">
        <f t="shared" si="1033"/>
        <v/>
      </c>
      <c r="AA2271" t="str">
        <f t="shared" si="1034"/>
        <v/>
      </c>
      <c r="AB2271" t="str">
        <f t="shared" si="1035"/>
        <v/>
      </c>
      <c r="AC2271" t="str">
        <f t="shared" si="1036"/>
        <v/>
      </c>
      <c r="AD2271" t="str">
        <f t="shared" si="1037"/>
        <v/>
      </c>
      <c r="AE2271" t="str">
        <f t="shared" si="1038"/>
        <v/>
      </c>
      <c r="AF2271" t="str">
        <f t="shared" si="1039"/>
        <v/>
      </c>
      <c r="AG2271" t="str">
        <f t="shared" si="1040"/>
        <v/>
      </c>
      <c r="AH2271" t="str">
        <f t="shared" si="1041"/>
        <v/>
      </c>
      <c r="AI2271" t="str">
        <f t="shared" si="1042"/>
        <v/>
      </c>
      <c r="AJ2271" t="str">
        <f t="shared" si="1043"/>
        <v/>
      </c>
      <c r="AK2271" t="str">
        <f t="shared" si="1044"/>
        <v/>
      </c>
      <c r="AL2271" t="str">
        <f t="shared" si="1045"/>
        <v/>
      </c>
      <c r="AM2271" t="str">
        <f t="shared" si="1046"/>
        <v/>
      </c>
    </row>
    <row r="2272" spans="1:39">
      <c r="A2272" t="s">
        <v>1882</v>
      </c>
      <c r="C2272" t="s">
        <v>1</v>
      </c>
      <c r="D2272" t="s">
        <v>1883</v>
      </c>
      <c r="E2272" t="s">
        <v>3</v>
      </c>
      <c r="G2272">
        <v>302</v>
      </c>
      <c r="H2272" t="s">
        <v>1</v>
      </c>
      <c r="I2272" t="s">
        <v>1</v>
      </c>
      <c r="J2272" t="s">
        <v>323</v>
      </c>
      <c r="K2272" t="str">
        <f t="shared" si="1018"/>
        <v/>
      </c>
      <c r="L2272" t="str">
        <f t="shared" si="1019"/>
        <v/>
      </c>
      <c r="M2272" t="str">
        <f t="shared" si="1020"/>
        <v/>
      </c>
      <c r="N2272" t="str">
        <f t="shared" si="1021"/>
        <v>Bot</v>
      </c>
      <c r="O2272" t="str">
        <f t="shared" si="1022"/>
        <v>Internet Explorer</v>
      </c>
      <c r="P2272" t="str">
        <f t="shared" si="1023"/>
        <v>Visiteur</v>
      </c>
      <c r="Q2272" t="str">
        <f t="shared" si="1024"/>
        <v/>
      </c>
      <c r="R2272" t="str">
        <f t="shared" si="1025"/>
        <v/>
      </c>
      <c r="S2272" t="str">
        <f t="shared" si="1026"/>
        <v/>
      </c>
      <c r="T2272" t="str">
        <f t="shared" si="1027"/>
        <v/>
      </c>
      <c r="U2272" t="str">
        <f t="shared" si="1028"/>
        <v/>
      </c>
      <c r="V2272" t="str">
        <f t="shared" si="1029"/>
        <v/>
      </c>
      <c r="W2272" t="str">
        <f t="shared" si="1030"/>
        <v/>
      </c>
      <c r="X2272" t="str">
        <f t="shared" si="1031"/>
        <v>Internet Explorer</v>
      </c>
      <c r="Y2272" t="str">
        <f t="shared" si="1032"/>
        <v/>
      </c>
      <c r="Z2272" t="str">
        <f t="shared" si="1033"/>
        <v/>
      </c>
      <c r="AA2272" t="str">
        <f t="shared" si="1034"/>
        <v/>
      </c>
      <c r="AB2272" t="str">
        <f t="shared" si="1035"/>
        <v/>
      </c>
      <c r="AC2272" t="str">
        <f t="shared" si="1036"/>
        <v/>
      </c>
      <c r="AD2272" t="str">
        <f t="shared" si="1037"/>
        <v/>
      </c>
      <c r="AE2272" t="str">
        <f t="shared" si="1038"/>
        <v/>
      </c>
      <c r="AF2272" t="str">
        <f t="shared" si="1039"/>
        <v/>
      </c>
      <c r="AG2272" t="str">
        <f t="shared" si="1040"/>
        <v/>
      </c>
      <c r="AH2272" t="str">
        <f t="shared" si="1041"/>
        <v/>
      </c>
      <c r="AI2272" t="str">
        <f t="shared" si="1042"/>
        <v/>
      </c>
      <c r="AJ2272" t="str">
        <f t="shared" si="1043"/>
        <v/>
      </c>
      <c r="AK2272" t="str">
        <f t="shared" si="1044"/>
        <v/>
      </c>
      <c r="AL2272" t="str">
        <f t="shared" si="1045"/>
        <v/>
      </c>
      <c r="AM2272" t="str">
        <f t="shared" si="1046"/>
        <v/>
      </c>
    </row>
    <row r="2273" spans="1:39">
      <c r="A2273" t="s">
        <v>815</v>
      </c>
      <c r="C2273" t="s">
        <v>1</v>
      </c>
      <c r="D2273" t="s">
        <v>1884</v>
      </c>
      <c r="E2273" t="s">
        <v>3</v>
      </c>
      <c r="G2273">
        <v>301</v>
      </c>
      <c r="H2273" t="s">
        <v>1</v>
      </c>
      <c r="I2273" t="s">
        <v>1</v>
      </c>
      <c r="J2273" t="s">
        <v>814</v>
      </c>
      <c r="K2273" t="str">
        <f t="shared" si="1018"/>
        <v/>
      </c>
      <c r="L2273" t="str">
        <f t="shared" si="1019"/>
        <v/>
      </c>
      <c r="M2273" t="str">
        <f t="shared" si="1020"/>
        <v/>
      </c>
      <c r="N2273" t="str">
        <f t="shared" si="1021"/>
        <v>Bot</v>
      </c>
      <c r="O2273" t="str">
        <f t="shared" si="1022"/>
        <v>SemrushBot</v>
      </c>
      <c r="P2273" t="str">
        <f t="shared" si="1023"/>
        <v>Visiteur</v>
      </c>
      <c r="Q2273" t="str">
        <f t="shared" si="1024"/>
        <v/>
      </c>
      <c r="R2273" t="str">
        <f t="shared" si="1025"/>
        <v/>
      </c>
      <c r="S2273" t="str">
        <f t="shared" si="1026"/>
        <v/>
      </c>
      <c r="T2273" t="str">
        <f t="shared" si="1027"/>
        <v/>
      </c>
      <c r="U2273" t="str">
        <f t="shared" si="1028"/>
        <v/>
      </c>
      <c r="V2273" t="str">
        <f t="shared" si="1029"/>
        <v/>
      </c>
      <c r="W2273" t="str">
        <f t="shared" si="1030"/>
        <v/>
      </c>
      <c r="X2273" t="str">
        <f t="shared" si="1031"/>
        <v/>
      </c>
      <c r="Y2273" t="str">
        <f t="shared" si="1032"/>
        <v/>
      </c>
      <c r="Z2273" t="str">
        <f t="shared" si="1033"/>
        <v/>
      </c>
      <c r="AA2273" t="str">
        <f t="shared" si="1034"/>
        <v>SemrushBot</v>
      </c>
      <c r="AB2273" t="str">
        <f t="shared" si="1035"/>
        <v/>
      </c>
      <c r="AC2273" t="str">
        <f t="shared" si="1036"/>
        <v/>
      </c>
      <c r="AD2273" t="str">
        <f t="shared" si="1037"/>
        <v/>
      </c>
      <c r="AE2273" t="str">
        <f t="shared" si="1038"/>
        <v/>
      </c>
      <c r="AF2273" t="str">
        <f t="shared" si="1039"/>
        <v/>
      </c>
      <c r="AG2273" t="str">
        <f t="shared" si="1040"/>
        <v/>
      </c>
      <c r="AH2273" t="str">
        <f t="shared" si="1041"/>
        <v/>
      </c>
      <c r="AI2273" t="str">
        <f t="shared" si="1042"/>
        <v/>
      </c>
      <c r="AJ2273" t="str">
        <f t="shared" si="1043"/>
        <v/>
      </c>
      <c r="AK2273" t="str">
        <f t="shared" si="1044"/>
        <v/>
      </c>
      <c r="AL2273" t="str">
        <f t="shared" si="1045"/>
        <v/>
      </c>
      <c r="AM2273" t="str">
        <f t="shared" si="1046"/>
        <v/>
      </c>
    </row>
    <row r="2274" spans="1:39">
      <c r="A2274" t="s">
        <v>1885</v>
      </c>
      <c r="C2274" t="s">
        <v>1</v>
      </c>
      <c r="D2274" t="s">
        <v>1886</v>
      </c>
      <c r="E2274" t="s">
        <v>3</v>
      </c>
      <c r="G2274">
        <v>200</v>
      </c>
      <c r="H2274">
        <v>525</v>
      </c>
      <c r="I2274" t="s">
        <v>1</v>
      </c>
      <c r="J2274" t="s">
        <v>814</v>
      </c>
      <c r="K2274" t="str">
        <f t="shared" si="1018"/>
        <v/>
      </c>
      <c r="L2274" t="str">
        <f t="shared" si="1019"/>
        <v/>
      </c>
      <c r="M2274" t="str">
        <f t="shared" si="1020"/>
        <v/>
      </c>
      <c r="N2274" t="str">
        <f t="shared" si="1021"/>
        <v>Bot</v>
      </c>
      <c r="O2274" t="str">
        <f t="shared" si="1022"/>
        <v>SemrushBot</v>
      </c>
      <c r="P2274" t="str">
        <f t="shared" si="1023"/>
        <v>Visiteur</v>
      </c>
      <c r="Q2274" t="str">
        <f t="shared" si="1024"/>
        <v/>
      </c>
      <c r="R2274" t="str">
        <f t="shared" si="1025"/>
        <v/>
      </c>
      <c r="S2274" t="str">
        <f t="shared" si="1026"/>
        <v/>
      </c>
      <c r="T2274" t="str">
        <f t="shared" si="1027"/>
        <v/>
      </c>
      <c r="U2274" t="str">
        <f t="shared" si="1028"/>
        <v/>
      </c>
      <c r="V2274" t="str">
        <f t="shared" si="1029"/>
        <v/>
      </c>
      <c r="W2274" t="str">
        <f t="shared" si="1030"/>
        <v/>
      </c>
      <c r="X2274" t="str">
        <f t="shared" si="1031"/>
        <v/>
      </c>
      <c r="Y2274" t="str">
        <f t="shared" si="1032"/>
        <v/>
      </c>
      <c r="Z2274" t="str">
        <f t="shared" si="1033"/>
        <v/>
      </c>
      <c r="AA2274" t="str">
        <f t="shared" si="1034"/>
        <v>SemrushBot</v>
      </c>
      <c r="AB2274" t="str">
        <f t="shared" si="1035"/>
        <v/>
      </c>
      <c r="AC2274" t="str">
        <f t="shared" si="1036"/>
        <v/>
      </c>
      <c r="AD2274" t="str">
        <f t="shared" si="1037"/>
        <v/>
      </c>
      <c r="AE2274" t="str">
        <f t="shared" si="1038"/>
        <v/>
      </c>
      <c r="AF2274" t="str">
        <f t="shared" si="1039"/>
        <v/>
      </c>
      <c r="AG2274" t="str">
        <f t="shared" si="1040"/>
        <v/>
      </c>
      <c r="AH2274" t="str">
        <f t="shared" si="1041"/>
        <v/>
      </c>
      <c r="AI2274" t="str">
        <f t="shared" si="1042"/>
        <v/>
      </c>
      <c r="AJ2274" t="str">
        <f t="shared" si="1043"/>
        <v/>
      </c>
      <c r="AK2274" t="str">
        <f t="shared" si="1044"/>
        <v/>
      </c>
      <c r="AL2274" t="str">
        <f t="shared" si="1045"/>
        <v/>
      </c>
      <c r="AM2274" t="str">
        <f t="shared" si="1046"/>
        <v/>
      </c>
    </row>
    <row r="2275" spans="1:39">
      <c r="A2275" t="s">
        <v>1887</v>
      </c>
      <c r="C2275" t="s">
        <v>1</v>
      </c>
      <c r="D2275" t="s">
        <v>1888</v>
      </c>
      <c r="E2275" t="s">
        <v>3</v>
      </c>
      <c r="G2275">
        <v>200</v>
      </c>
      <c r="H2275">
        <v>495</v>
      </c>
      <c r="I2275" t="s">
        <v>1</v>
      </c>
      <c r="J2275" t="s">
        <v>814</v>
      </c>
      <c r="K2275" t="str">
        <f t="shared" si="1018"/>
        <v/>
      </c>
      <c r="L2275" t="str">
        <f t="shared" si="1019"/>
        <v/>
      </c>
      <c r="M2275" t="str">
        <f t="shared" si="1020"/>
        <v/>
      </c>
      <c r="N2275" t="str">
        <f t="shared" si="1021"/>
        <v>Bot</v>
      </c>
      <c r="O2275" t="str">
        <f t="shared" si="1022"/>
        <v>SemrushBot</v>
      </c>
      <c r="P2275" t="str">
        <f t="shared" si="1023"/>
        <v>Visiteur</v>
      </c>
      <c r="Q2275" t="str">
        <f t="shared" si="1024"/>
        <v/>
      </c>
      <c r="R2275" t="str">
        <f t="shared" si="1025"/>
        <v/>
      </c>
      <c r="S2275" t="str">
        <f t="shared" si="1026"/>
        <v/>
      </c>
      <c r="T2275" t="str">
        <f t="shared" si="1027"/>
        <v/>
      </c>
      <c r="U2275" t="str">
        <f t="shared" si="1028"/>
        <v/>
      </c>
      <c r="V2275" t="str">
        <f t="shared" si="1029"/>
        <v/>
      </c>
      <c r="W2275" t="str">
        <f t="shared" si="1030"/>
        <v/>
      </c>
      <c r="X2275" t="str">
        <f t="shared" si="1031"/>
        <v/>
      </c>
      <c r="Y2275" t="str">
        <f t="shared" si="1032"/>
        <v/>
      </c>
      <c r="Z2275" t="str">
        <f t="shared" si="1033"/>
        <v/>
      </c>
      <c r="AA2275" t="str">
        <f t="shared" si="1034"/>
        <v>SemrushBot</v>
      </c>
      <c r="AB2275" t="str">
        <f t="shared" si="1035"/>
        <v/>
      </c>
      <c r="AC2275" t="str">
        <f t="shared" si="1036"/>
        <v/>
      </c>
      <c r="AD2275" t="str">
        <f t="shared" si="1037"/>
        <v/>
      </c>
      <c r="AE2275" t="str">
        <f t="shared" si="1038"/>
        <v/>
      </c>
      <c r="AF2275" t="str">
        <f t="shared" si="1039"/>
        <v/>
      </c>
      <c r="AG2275" t="str">
        <f t="shared" si="1040"/>
        <v/>
      </c>
      <c r="AH2275" t="str">
        <f t="shared" si="1041"/>
        <v/>
      </c>
      <c r="AI2275" t="str">
        <f t="shared" si="1042"/>
        <v/>
      </c>
      <c r="AJ2275" t="str">
        <f t="shared" si="1043"/>
        <v/>
      </c>
      <c r="AK2275" t="str">
        <f t="shared" si="1044"/>
        <v/>
      </c>
      <c r="AL2275" t="str">
        <f t="shared" si="1045"/>
        <v/>
      </c>
      <c r="AM2275" t="str">
        <f t="shared" si="1046"/>
        <v/>
      </c>
    </row>
    <row r="2276" spans="1:39">
      <c r="A2276" t="s">
        <v>1889</v>
      </c>
      <c r="C2276" t="s">
        <v>1</v>
      </c>
      <c r="D2276" t="s">
        <v>1890</v>
      </c>
      <c r="E2276" t="s">
        <v>3</v>
      </c>
      <c r="G2276">
        <v>200</v>
      </c>
      <c r="H2276">
        <v>508</v>
      </c>
      <c r="I2276" t="s">
        <v>1</v>
      </c>
      <c r="J2276" t="s">
        <v>814</v>
      </c>
      <c r="K2276" t="str">
        <f t="shared" si="1018"/>
        <v/>
      </c>
      <c r="L2276" t="str">
        <f t="shared" si="1019"/>
        <v/>
      </c>
      <c r="M2276" t="str">
        <f t="shared" si="1020"/>
        <v/>
      </c>
      <c r="N2276" t="str">
        <f t="shared" si="1021"/>
        <v>Bot</v>
      </c>
      <c r="O2276" t="str">
        <f t="shared" si="1022"/>
        <v>SemrushBot</v>
      </c>
      <c r="P2276" t="str">
        <f t="shared" si="1023"/>
        <v>Visiteur</v>
      </c>
      <c r="Q2276" t="str">
        <f t="shared" si="1024"/>
        <v/>
      </c>
      <c r="R2276" t="str">
        <f t="shared" si="1025"/>
        <v/>
      </c>
      <c r="S2276" t="str">
        <f t="shared" si="1026"/>
        <v/>
      </c>
      <c r="T2276" t="str">
        <f t="shared" si="1027"/>
        <v/>
      </c>
      <c r="U2276" t="str">
        <f t="shared" si="1028"/>
        <v/>
      </c>
      <c r="V2276" t="str">
        <f t="shared" si="1029"/>
        <v/>
      </c>
      <c r="W2276" t="str">
        <f t="shared" si="1030"/>
        <v/>
      </c>
      <c r="X2276" t="str">
        <f t="shared" si="1031"/>
        <v/>
      </c>
      <c r="Y2276" t="str">
        <f t="shared" si="1032"/>
        <v/>
      </c>
      <c r="Z2276" t="str">
        <f t="shared" si="1033"/>
        <v/>
      </c>
      <c r="AA2276" t="str">
        <f t="shared" si="1034"/>
        <v>SemrushBot</v>
      </c>
      <c r="AB2276" t="str">
        <f t="shared" si="1035"/>
        <v/>
      </c>
      <c r="AC2276" t="str">
        <f t="shared" si="1036"/>
        <v/>
      </c>
      <c r="AD2276" t="str">
        <f t="shared" si="1037"/>
        <v/>
      </c>
      <c r="AE2276" t="str">
        <f t="shared" si="1038"/>
        <v/>
      </c>
      <c r="AF2276" t="str">
        <f t="shared" si="1039"/>
        <v/>
      </c>
      <c r="AG2276" t="str">
        <f t="shared" si="1040"/>
        <v/>
      </c>
      <c r="AH2276" t="str">
        <f t="shared" si="1041"/>
        <v/>
      </c>
      <c r="AI2276" t="str">
        <f t="shared" si="1042"/>
        <v/>
      </c>
      <c r="AJ2276" t="str">
        <f t="shared" si="1043"/>
        <v/>
      </c>
      <c r="AK2276" t="str">
        <f t="shared" si="1044"/>
        <v/>
      </c>
      <c r="AL2276" t="str">
        <f t="shared" si="1045"/>
        <v/>
      </c>
      <c r="AM2276" t="str">
        <f t="shared" si="1046"/>
        <v/>
      </c>
    </row>
    <row r="2277" spans="1:39">
      <c r="A2277" t="s">
        <v>1885</v>
      </c>
      <c r="C2277" t="s">
        <v>1</v>
      </c>
      <c r="D2277" t="s">
        <v>1891</v>
      </c>
      <c r="E2277" t="s">
        <v>3</v>
      </c>
      <c r="G2277">
        <v>200</v>
      </c>
      <c r="H2277">
        <v>523</v>
      </c>
      <c r="I2277" t="s">
        <v>1</v>
      </c>
      <c r="J2277" t="s">
        <v>814</v>
      </c>
      <c r="K2277" t="str">
        <f t="shared" si="1018"/>
        <v/>
      </c>
      <c r="L2277" t="str">
        <f t="shared" si="1019"/>
        <v/>
      </c>
      <c r="M2277" t="str">
        <f t="shared" si="1020"/>
        <v/>
      </c>
      <c r="N2277" t="str">
        <f t="shared" si="1021"/>
        <v>Bot</v>
      </c>
      <c r="O2277" t="str">
        <f t="shared" si="1022"/>
        <v>SemrushBot</v>
      </c>
      <c r="P2277" t="str">
        <f t="shared" si="1023"/>
        <v>Visiteur</v>
      </c>
      <c r="Q2277" t="str">
        <f t="shared" si="1024"/>
        <v/>
      </c>
      <c r="R2277" t="str">
        <f t="shared" si="1025"/>
        <v/>
      </c>
      <c r="S2277" t="str">
        <f t="shared" si="1026"/>
        <v/>
      </c>
      <c r="T2277" t="str">
        <f t="shared" si="1027"/>
        <v/>
      </c>
      <c r="U2277" t="str">
        <f t="shared" si="1028"/>
        <v/>
      </c>
      <c r="V2277" t="str">
        <f t="shared" si="1029"/>
        <v/>
      </c>
      <c r="W2277" t="str">
        <f t="shared" si="1030"/>
        <v/>
      </c>
      <c r="X2277" t="str">
        <f t="shared" si="1031"/>
        <v/>
      </c>
      <c r="Y2277" t="str">
        <f t="shared" si="1032"/>
        <v/>
      </c>
      <c r="Z2277" t="str">
        <f t="shared" si="1033"/>
        <v/>
      </c>
      <c r="AA2277" t="str">
        <f t="shared" si="1034"/>
        <v>SemrushBot</v>
      </c>
      <c r="AB2277" t="str">
        <f t="shared" si="1035"/>
        <v/>
      </c>
      <c r="AC2277" t="str">
        <f t="shared" si="1036"/>
        <v/>
      </c>
      <c r="AD2277" t="str">
        <f t="shared" si="1037"/>
        <v/>
      </c>
      <c r="AE2277" t="str">
        <f t="shared" si="1038"/>
        <v/>
      </c>
      <c r="AF2277" t="str">
        <f t="shared" si="1039"/>
        <v/>
      </c>
      <c r="AG2277" t="str">
        <f t="shared" si="1040"/>
        <v/>
      </c>
      <c r="AH2277" t="str">
        <f t="shared" si="1041"/>
        <v/>
      </c>
      <c r="AI2277" t="str">
        <f t="shared" si="1042"/>
        <v/>
      </c>
      <c r="AJ2277" t="str">
        <f t="shared" si="1043"/>
        <v/>
      </c>
      <c r="AK2277" t="str">
        <f t="shared" si="1044"/>
        <v/>
      </c>
      <c r="AL2277" t="str">
        <f t="shared" si="1045"/>
        <v/>
      </c>
      <c r="AM2277" t="str">
        <f t="shared" si="1046"/>
        <v/>
      </c>
    </row>
    <row r="2278" spans="1:39">
      <c r="A2278" t="s">
        <v>1885</v>
      </c>
      <c r="C2278" t="s">
        <v>1</v>
      </c>
      <c r="D2278" t="s">
        <v>1892</v>
      </c>
      <c r="E2278" t="s">
        <v>3</v>
      </c>
      <c r="G2278">
        <v>200</v>
      </c>
      <c r="H2278">
        <v>608</v>
      </c>
      <c r="I2278" t="s">
        <v>1</v>
      </c>
      <c r="J2278" t="s">
        <v>814</v>
      </c>
      <c r="K2278" t="str">
        <f t="shared" si="1018"/>
        <v/>
      </c>
      <c r="L2278" t="str">
        <f t="shared" si="1019"/>
        <v/>
      </c>
      <c r="M2278" t="str">
        <f t="shared" si="1020"/>
        <v/>
      </c>
      <c r="N2278" t="str">
        <f t="shared" si="1021"/>
        <v>Bot</v>
      </c>
      <c r="O2278" t="str">
        <f t="shared" si="1022"/>
        <v>SemrushBot</v>
      </c>
      <c r="P2278" t="str">
        <f t="shared" si="1023"/>
        <v>Visiteur</v>
      </c>
      <c r="Q2278" t="str">
        <f t="shared" si="1024"/>
        <v/>
      </c>
      <c r="R2278" t="str">
        <f t="shared" si="1025"/>
        <v/>
      </c>
      <c r="S2278" t="str">
        <f t="shared" si="1026"/>
        <v/>
      </c>
      <c r="T2278" t="str">
        <f t="shared" si="1027"/>
        <v/>
      </c>
      <c r="U2278" t="str">
        <f t="shared" si="1028"/>
        <v/>
      </c>
      <c r="V2278" t="str">
        <f t="shared" si="1029"/>
        <v/>
      </c>
      <c r="W2278" t="str">
        <f t="shared" si="1030"/>
        <v/>
      </c>
      <c r="X2278" t="str">
        <f t="shared" si="1031"/>
        <v/>
      </c>
      <c r="Y2278" t="str">
        <f t="shared" si="1032"/>
        <v/>
      </c>
      <c r="Z2278" t="str">
        <f t="shared" si="1033"/>
        <v/>
      </c>
      <c r="AA2278" t="str">
        <f t="shared" si="1034"/>
        <v>SemrushBot</v>
      </c>
      <c r="AB2278" t="str">
        <f t="shared" si="1035"/>
        <v/>
      </c>
      <c r="AC2278" t="str">
        <f t="shared" si="1036"/>
        <v/>
      </c>
      <c r="AD2278" t="str">
        <f t="shared" si="1037"/>
        <v/>
      </c>
      <c r="AE2278" t="str">
        <f t="shared" si="1038"/>
        <v/>
      </c>
      <c r="AF2278" t="str">
        <f t="shared" si="1039"/>
        <v/>
      </c>
      <c r="AG2278" t="str">
        <f t="shared" si="1040"/>
        <v/>
      </c>
      <c r="AH2278" t="str">
        <f t="shared" si="1041"/>
        <v/>
      </c>
      <c r="AI2278" t="str">
        <f t="shared" si="1042"/>
        <v/>
      </c>
      <c r="AJ2278" t="str">
        <f t="shared" si="1043"/>
        <v/>
      </c>
      <c r="AK2278" t="str">
        <f t="shared" si="1044"/>
        <v/>
      </c>
      <c r="AL2278" t="str">
        <f t="shared" si="1045"/>
        <v/>
      </c>
      <c r="AM2278" t="str">
        <f t="shared" si="1046"/>
        <v/>
      </c>
    </row>
    <row r="2279" spans="1:39">
      <c r="A2279" t="s">
        <v>1893</v>
      </c>
      <c r="C2279" t="s">
        <v>1</v>
      </c>
      <c r="D2279" t="s">
        <v>1894</v>
      </c>
      <c r="E2279" t="s">
        <v>3</v>
      </c>
      <c r="G2279">
        <v>200</v>
      </c>
      <c r="H2279">
        <v>582</v>
      </c>
      <c r="I2279" t="s">
        <v>1</v>
      </c>
      <c r="J2279" t="s">
        <v>814</v>
      </c>
      <c r="K2279" t="str">
        <f t="shared" si="1018"/>
        <v/>
      </c>
      <c r="L2279" t="str">
        <f t="shared" si="1019"/>
        <v/>
      </c>
      <c r="M2279" t="str">
        <f t="shared" si="1020"/>
        <v/>
      </c>
      <c r="N2279" t="str">
        <f t="shared" si="1021"/>
        <v>Bot</v>
      </c>
      <c r="O2279" t="str">
        <f t="shared" si="1022"/>
        <v>SemrushBot</v>
      </c>
      <c r="P2279" t="str">
        <f t="shared" si="1023"/>
        <v>Visiteur</v>
      </c>
      <c r="Q2279" t="str">
        <f t="shared" si="1024"/>
        <v/>
      </c>
      <c r="R2279" t="str">
        <f t="shared" si="1025"/>
        <v/>
      </c>
      <c r="S2279" t="str">
        <f t="shared" si="1026"/>
        <v/>
      </c>
      <c r="T2279" t="str">
        <f t="shared" si="1027"/>
        <v/>
      </c>
      <c r="U2279" t="str">
        <f t="shared" si="1028"/>
        <v/>
      </c>
      <c r="V2279" t="str">
        <f t="shared" si="1029"/>
        <v/>
      </c>
      <c r="W2279" t="str">
        <f t="shared" si="1030"/>
        <v/>
      </c>
      <c r="X2279" t="str">
        <f t="shared" si="1031"/>
        <v/>
      </c>
      <c r="Y2279" t="str">
        <f t="shared" si="1032"/>
        <v/>
      </c>
      <c r="Z2279" t="str">
        <f t="shared" si="1033"/>
        <v/>
      </c>
      <c r="AA2279" t="str">
        <f t="shared" si="1034"/>
        <v>SemrushBot</v>
      </c>
      <c r="AB2279" t="str">
        <f t="shared" si="1035"/>
        <v/>
      </c>
      <c r="AC2279" t="str">
        <f t="shared" si="1036"/>
        <v/>
      </c>
      <c r="AD2279" t="str">
        <f t="shared" si="1037"/>
        <v/>
      </c>
      <c r="AE2279" t="str">
        <f t="shared" si="1038"/>
        <v/>
      </c>
      <c r="AF2279" t="str">
        <f t="shared" si="1039"/>
        <v/>
      </c>
      <c r="AG2279" t="str">
        <f t="shared" si="1040"/>
        <v/>
      </c>
      <c r="AH2279" t="str">
        <f t="shared" si="1041"/>
        <v/>
      </c>
      <c r="AI2279" t="str">
        <f t="shared" si="1042"/>
        <v/>
      </c>
      <c r="AJ2279" t="str">
        <f t="shared" si="1043"/>
        <v/>
      </c>
      <c r="AK2279" t="str">
        <f t="shared" si="1044"/>
        <v/>
      </c>
      <c r="AL2279" t="str">
        <f t="shared" si="1045"/>
        <v/>
      </c>
      <c r="AM2279" t="str">
        <f t="shared" si="1046"/>
        <v/>
      </c>
    </row>
    <row r="2280" spans="1:39">
      <c r="A2280" t="s">
        <v>31</v>
      </c>
      <c r="C2280" t="s">
        <v>1</v>
      </c>
      <c r="D2280" t="s">
        <v>1895</v>
      </c>
      <c r="E2280" t="s">
        <v>3</v>
      </c>
      <c r="G2280">
        <v>200</v>
      </c>
      <c r="H2280">
        <v>543</v>
      </c>
      <c r="I2280" t="s">
        <v>1</v>
      </c>
      <c r="J2280" t="s">
        <v>33</v>
      </c>
      <c r="K2280" t="str">
        <f t="shared" si="1018"/>
        <v/>
      </c>
      <c r="L2280" t="str">
        <f t="shared" si="1019"/>
        <v/>
      </c>
      <c r="M2280" t="str">
        <f t="shared" si="1020"/>
        <v/>
      </c>
      <c r="N2280" t="str">
        <f t="shared" si="1021"/>
        <v>Bot</v>
      </c>
      <c r="O2280" t="str">
        <f t="shared" si="1022"/>
        <v>Googlebot/2</v>
      </c>
      <c r="P2280" t="str">
        <f t="shared" si="1023"/>
        <v>Visiteur</v>
      </c>
      <c r="Q2280" t="str">
        <f t="shared" si="1024"/>
        <v/>
      </c>
      <c r="R2280" t="str">
        <f t="shared" si="1025"/>
        <v/>
      </c>
      <c r="S2280" t="str">
        <f t="shared" si="1026"/>
        <v/>
      </c>
      <c r="T2280" t="str">
        <f t="shared" si="1027"/>
        <v/>
      </c>
      <c r="U2280" t="str">
        <f t="shared" si="1028"/>
        <v/>
      </c>
      <c r="V2280" t="str">
        <f t="shared" si="1029"/>
        <v/>
      </c>
      <c r="W2280" t="str">
        <f t="shared" si="1030"/>
        <v/>
      </c>
      <c r="X2280" t="str">
        <f t="shared" si="1031"/>
        <v/>
      </c>
      <c r="Y2280" t="str">
        <f t="shared" si="1032"/>
        <v/>
      </c>
      <c r="Z2280" t="str">
        <f t="shared" si="1033"/>
        <v/>
      </c>
      <c r="AA2280" t="str">
        <f t="shared" si="1034"/>
        <v/>
      </c>
      <c r="AB2280" t="str">
        <f t="shared" si="1035"/>
        <v>Googlebot/2</v>
      </c>
      <c r="AC2280" t="str">
        <f t="shared" si="1036"/>
        <v/>
      </c>
      <c r="AD2280" t="str">
        <f t="shared" si="1037"/>
        <v/>
      </c>
      <c r="AE2280" t="str">
        <f t="shared" si="1038"/>
        <v/>
      </c>
      <c r="AF2280" t="str">
        <f t="shared" si="1039"/>
        <v/>
      </c>
      <c r="AG2280" t="str">
        <f t="shared" si="1040"/>
        <v/>
      </c>
      <c r="AH2280" t="str">
        <f t="shared" si="1041"/>
        <v/>
      </c>
      <c r="AI2280" t="str">
        <f t="shared" si="1042"/>
        <v/>
      </c>
      <c r="AJ2280" t="str">
        <f t="shared" si="1043"/>
        <v/>
      </c>
      <c r="AK2280" t="str">
        <f t="shared" si="1044"/>
        <v/>
      </c>
      <c r="AL2280" t="str">
        <f t="shared" si="1045"/>
        <v/>
      </c>
      <c r="AM2280" t="str">
        <f t="shared" si="1046"/>
        <v/>
      </c>
    </row>
    <row r="2281" spans="1:39">
      <c r="A2281" t="s">
        <v>1896</v>
      </c>
      <c r="C2281" t="s">
        <v>1</v>
      </c>
      <c r="D2281" t="s">
        <v>1897</v>
      </c>
      <c r="E2281" t="s">
        <v>3</v>
      </c>
      <c r="G2281">
        <v>200</v>
      </c>
      <c r="H2281">
        <v>543</v>
      </c>
      <c r="I2281" t="s">
        <v>1</v>
      </c>
      <c r="J2281" t="s">
        <v>814</v>
      </c>
      <c r="K2281" t="str">
        <f t="shared" si="1018"/>
        <v/>
      </c>
      <c r="L2281" t="str">
        <f t="shared" si="1019"/>
        <v/>
      </c>
      <c r="M2281" t="str">
        <f t="shared" si="1020"/>
        <v/>
      </c>
      <c r="N2281" t="str">
        <f t="shared" si="1021"/>
        <v>Bot</v>
      </c>
      <c r="O2281" t="str">
        <f t="shared" si="1022"/>
        <v>SemrushBot</v>
      </c>
      <c r="P2281" t="str">
        <f t="shared" si="1023"/>
        <v>Visiteur</v>
      </c>
      <c r="Q2281" t="str">
        <f t="shared" si="1024"/>
        <v/>
      </c>
      <c r="R2281" t="str">
        <f t="shared" si="1025"/>
        <v/>
      </c>
      <c r="S2281" t="str">
        <f t="shared" si="1026"/>
        <v/>
      </c>
      <c r="T2281" t="str">
        <f t="shared" si="1027"/>
        <v/>
      </c>
      <c r="U2281" t="str">
        <f t="shared" si="1028"/>
        <v/>
      </c>
      <c r="V2281" t="str">
        <f t="shared" si="1029"/>
        <v/>
      </c>
      <c r="W2281" t="str">
        <f t="shared" si="1030"/>
        <v/>
      </c>
      <c r="X2281" t="str">
        <f t="shared" si="1031"/>
        <v/>
      </c>
      <c r="Y2281" t="str">
        <f t="shared" si="1032"/>
        <v/>
      </c>
      <c r="Z2281" t="str">
        <f t="shared" si="1033"/>
        <v/>
      </c>
      <c r="AA2281" t="str">
        <f t="shared" si="1034"/>
        <v>SemrushBot</v>
      </c>
      <c r="AB2281" t="str">
        <f t="shared" si="1035"/>
        <v/>
      </c>
      <c r="AC2281" t="str">
        <f t="shared" si="1036"/>
        <v/>
      </c>
      <c r="AD2281" t="str">
        <f t="shared" si="1037"/>
        <v/>
      </c>
      <c r="AE2281" t="str">
        <f t="shared" si="1038"/>
        <v/>
      </c>
      <c r="AF2281" t="str">
        <f t="shared" si="1039"/>
        <v/>
      </c>
      <c r="AG2281" t="str">
        <f t="shared" si="1040"/>
        <v/>
      </c>
      <c r="AH2281" t="str">
        <f t="shared" si="1041"/>
        <v/>
      </c>
      <c r="AI2281" t="str">
        <f t="shared" si="1042"/>
        <v/>
      </c>
      <c r="AJ2281" t="str">
        <f t="shared" si="1043"/>
        <v/>
      </c>
      <c r="AK2281" t="str">
        <f t="shared" si="1044"/>
        <v/>
      </c>
      <c r="AL2281" t="str">
        <f t="shared" si="1045"/>
        <v/>
      </c>
      <c r="AM2281" t="str">
        <f t="shared" si="1046"/>
        <v/>
      </c>
    </row>
    <row r="2282" spans="1:39">
      <c r="A2282" t="s">
        <v>1898</v>
      </c>
      <c r="C2282" t="s">
        <v>1</v>
      </c>
      <c r="D2282" t="s">
        <v>1899</v>
      </c>
      <c r="E2282" t="s">
        <v>3</v>
      </c>
      <c r="G2282">
        <v>200</v>
      </c>
      <c r="H2282">
        <v>668</v>
      </c>
      <c r="I2282" t="s">
        <v>1</v>
      </c>
      <c r="J2282" t="s">
        <v>814</v>
      </c>
      <c r="K2282" t="str">
        <f t="shared" si="1018"/>
        <v/>
      </c>
      <c r="L2282" t="str">
        <f t="shared" si="1019"/>
        <v/>
      </c>
      <c r="M2282" t="str">
        <f t="shared" si="1020"/>
        <v/>
      </c>
      <c r="N2282" t="str">
        <f t="shared" si="1021"/>
        <v>Bot</v>
      </c>
      <c r="O2282" t="str">
        <f t="shared" si="1022"/>
        <v>SemrushBot</v>
      </c>
      <c r="P2282" t="str">
        <f t="shared" si="1023"/>
        <v>Visiteur</v>
      </c>
      <c r="Q2282" t="str">
        <f t="shared" si="1024"/>
        <v/>
      </c>
      <c r="R2282" t="str">
        <f t="shared" si="1025"/>
        <v/>
      </c>
      <c r="S2282" t="str">
        <f t="shared" si="1026"/>
        <v/>
      </c>
      <c r="T2282" t="str">
        <f t="shared" si="1027"/>
        <v/>
      </c>
      <c r="U2282" t="str">
        <f t="shared" si="1028"/>
        <v/>
      </c>
      <c r="V2282" t="str">
        <f t="shared" si="1029"/>
        <v/>
      </c>
      <c r="W2282" t="str">
        <f t="shared" si="1030"/>
        <v/>
      </c>
      <c r="X2282" t="str">
        <f t="shared" si="1031"/>
        <v/>
      </c>
      <c r="Y2282" t="str">
        <f t="shared" si="1032"/>
        <v/>
      </c>
      <c r="Z2282" t="str">
        <f t="shared" si="1033"/>
        <v/>
      </c>
      <c r="AA2282" t="str">
        <f t="shared" si="1034"/>
        <v>SemrushBot</v>
      </c>
      <c r="AB2282" t="str">
        <f t="shared" si="1035"/>
        <v/>
      </c>
      <c r="AC2282" t="str">
        <f t="shared" si="1036"/>
        <v/>
      </c>
      <c r="AD2282" t="str">
        <f t="shared" si="1037"/>
        <v/>
      </c>
      <c r="AE2282" t="str">
        <f t="shared" si="1038"/>
        <v/>
      </c>
      <c r="AF2282" t="str">
        <f t="shared" si="1039"/>
        <v/>
      </c>
      <c r="AG2282" t="str">
        <f t="shared" si="1040"/>
        <v/>
      </c>
      <c r="AH2282" t="str">
        <f t="shared" si="1041"/>
        <v/>
      </c>
      <c r="AI2282" t="str">
        <f t="shared" si="1042"/>
        <v/>
      </c>
      <c r="AJ2282" t="str">
        <f t="shared" si="1043"/>
        <v/>
      </c>
      <c r="AK2282" t="str">
        <f t="shared" si="1044"/>
        <v/>
      </c>
      <c r="AL2282" t="str">
        <f t="shared" si="1045"/>
        <v/>
      </c>
      <c r="AM2282" t="str">
        <f t="shared" si="1046"/>
        <v/>
      </c>
    </row>
    <row r="2283" spans="1:39">
      <c r="A2283" t="s">
        <v>1900</v>
      </c>
      <c r="C2283" t="s">
        <v>1</v>
      </c>
      <c r="D2283" t="s">
        <v>1901</v>
      </c>
      <c r="E2283" t="s">
        <v>3</v>
      </c>
      <c r="G2283">
        <v>200</v>
      </c>
      <c r="H2283">
        <v>9546</v>
      </c>
      <c r="I2283" t="s">
        <v>1</v>
      </c>
      <c r="J2283" t="s">
        <v>814</v>
      </c>
      <c r="K2283" t="str">
        <f t="shared" si="1018"/>
        <v/>
      </c>
      <c r="L2283" t="str">
        <f t="shared" si="1019"/>
        <v/>
      </c>
      <c r="M2283" t="str">
        <f t="shared" si="1020"/>
        <v/>
      </c>
      <c r="N2283" t="str">
        <f t="shared" si="1021"/>
        <v>Bot</v>
      </c>
      <c r="O2283" t="str">
        <f t="shared" si="1022"/>
        <v>SemrushBot</v>
      </c>
      <c r="P2283" t="str">
        <f t="shared" si="1023"/>
        <v>Visiteur</v>
      </c>
      <c r="Q2283" t="str">
        <f t="shared" si="1024"/>
        <v/>
      </c>
      <c r="R2283" t="str">
        <f t="shared" si="1025"/>
        <v/>
      </c>
      <c r="S2283" t="str">
        <f t="shared" si="1026"/>
        <v/>
      </c>
      <c r="T2283" t="str">
        <f t="shared" si="1027"/>
        <v/>
      </c>
      <c r="U2283" t="str">
        <f t="shared" si="1028"/>
        <v/>
      </c>
      <c r="V2283" t="str">
        <f t="shared" si="1029"/>
        <v/>
      </c>
      <c r="W2283" t="str">
        <f t="shared" si="1030"/>
        <v/>
      </c>
      <c r="X2283" t="str">
        <f t="shared" si="1031"/>
        <v/>
      </c>
      <c r="Y2283" t="str">
        <f t="shared" si="1032"/>
        <v/>
      </c>
      <c r="Z2283" t="str">
        <f t="shared" si="1033"/>
        <v/>
      </c>
      <c r="AA2283" t="str">
        <f t="shared" si="1034"/>
        <v>SemrushBot</v>
      </c>
      <c r="AB2283" t="str">
        <f t="shared" si="1035"/>
        <v/>
      </c>
      <c r="AC2283" t="str">
        <f t="shared" si="1036"/>
        <v/>
      </c>
      <c r="AD2283" t="str">
        <f t="shared" si="1037"/>
        <v/>
      </c>
      <c r="AE2283" t="str">
        <f t="shared" si="1038"/>
        <v/>
      </c>
      <c r="AF2283" t="str">
        <f t="shared" si="1039"/>
        <v/>
      </c>
      <c r="AG2283" t="str">
        <f t="shared" si="1040"/>
        <v/>
      </c>
      <c r="AH2283" t="str">
        <f t="shared" si="1041"/>
        <v/>
      </c>
      <c r="AI2283" t="str">
        <f t="shared" si="1042"/>
        <v/>
      </c>
      <c r="AJ2283" t="str">
        <f t="shared" si="1043"/>
        <v/>
      </c>
      <c r="AK2283" t="str">
        <f t="shared" si="1044"/>
        <v/>
      </c>
      <c r="AL2283" t="str">
        <f t="shared" si="1045"/>
        <v/>
      </c>
      <c r="AM2283" t="str">
        <f t="shared" si="1046"/>
        <v/>
      </c>
    </row>
    <row r="2284" spans="1:39">
      <c r="A2284" t="s">
        <v>1902</v>
      </c>
      <c r="C2284" t="s">
        <v>1</v>
      </c>
      <c r="D2284" t="s">
        <v>1903</v>
      </c>
      <c r="E2284" t="s">
        <v>3</v>
      </c>
      <c r="G2284">
        <v>200</v>
      </c>
      <c r="H2284">
        <v>519</v>
      </c>
      <c r="I2284" t="s">
        <v>1</v>
      </c>
      <c r="J2284" t="s">
        <v>814</v>
      </c>
      <c r="K2284" t="str">
        <f t="shared" si="1018"/>
        <v/>
      </c>
      <c r="L2284" t="str">
        <f t="shared" si="1019"/>
        <v/>
      </c>
      <c r="M2284" t="str">
        <f t="shared" si="1020"/>
        <v/>
      </c>
      <c r="N2284" t="str">
        <f t="shared" si="1021"/>
        <v>Bot</v>
      </c>
      <c r="O2284" t="str">
        <f t="shared" si="1022"/>
        <v>SemrushBot</v>
      </c>
      <c r="P2284" t="str">
        <f t="shared" si="1023"/>
        <v>Visiteur</v>
      </c>
      <c r="Q2284" t="str">
        <f t="shared" si="1024"/>
        <v/>
      </c>
      <c r="R2284" t="str">
        <f t="shared" si="1025"/>
        <v/>
      </c>
      <c r="S2284" t="str">
        <f t="shared" si="1026"/>
        <v/>
      </c>
      <c r="T2284" t="str">
        <f t="shared" si="1027"/>
        <v/>
      </c>
      <c r="U2284" t="str">
        <f t="shared" si="1028"/>
        <v/>
      </c>
      <c r="V2284" t="str">
        <f t="shared" si="1029"/>
        <v/>
      </c>
      <c r="W2284" t="str">
        <f t="shared" si="1030"/>
        <v/>
      </c>
      <c r="X2284" t="str">
        <f t="shared" si="1031"/>
        <v/>
      </c>
      <c r="Y2284" t="str">
        <f t="shared" si="1032"/>
        <v/>
      </c>
      <c r="Z2284" t="str">
        <f t="shared" si="1033"/>
        <v/>
      </c>
      <c r="AA2284" t="str">
        <f t="shared" si="1034"/>
        <v>SemrushBot</v>
      </c>
      <c r="AB2284" t="str">
        <f t="shared" si="1035"/>
        <v/>
      </c>
      <c r="AC2284" t="str">
        <f t="shared" si="1036"/>
        <v/>
      </c>
      <c r="AD2284" t="str">
        <f t="shared" si="1037"/>
        <v/>
      </c>
      <c r="AE2284" t="str">
        <f t="shared" si="1038"/>
        <v/>
      </c>
      <c r="AF2284" t="str">
        <f t="shared" si="1039"/>
        <v/>
      </c>
      <c r="AG2284" t="str">
        <f t="shared" si="1040"/>
        <v/>
      </c>
      <c r="AH2284" t="str">
        <f t="shared" si="1041"/>
        <v/>
      </c>
      <c r="AI2284" t="str">
        <f t="shared" si="1042"/>
        <v/>
      </c>
      <c r="AJ2284" t="str">
        <f t="shared" si="1043"/>
        <v/>
      </c>
      <c r="AK2284" t="str">
        <f t="shared" si="1044"/>
        <v/>
      </c>
      <c r="AL2284" t="str">
        <f t="shared" si="1045"/>
        <v/>
      </c>
      <c r="AM2284" t="str">
        <f t="shared" si="1046"/>
        <v/>
      </c>
    </row>
    <row r="2285" spans="1:39">
      <c r="A2285" t="s">
        <v>1904</v>
      </c>
      <c r="C2285" t="s">
        <v>1</v>
      </c>
      <c r="D2285" t="s">
        <v>1905</v>
      </c>
      <c r="E2285" t="s">
        <v>3</v>
      </c>
      <c r="G2285">
        <v>200</v>
      </c>
      <c r="H2285">
        <v>509</v>
      </c>
      <c r="I2285" t="s">
        <v>1</v>
      </c>
      <c r="J2285" t="s">
        <v>814</v>
      </c>
      <c r="K2285" t="str">
        <f t="shared" si="1018"/>
        <v/>
      </c>
      <c r="L2285" t="str">
        <f t="shared" si="1019"/>
        <v/>
      </c>
      <c r="M2285" t="str">
        <f t="shared" si="1020"/>
        <v/>
      </c>
      <c r="N2285" t="str">
        <f t="shared" si="1021"/>
        <v>Bot</v>
      </c>
      <c r="O2285" t="str">
        <f t="shared" si="1022"/>
        <v>SemrushBot</v>
      </c>
      <c r="P2285" t="str">
        <f t="shared" si="1023"/>
        <v>Visiteur</v>
      </c>
      <c r="Q2285" t="str">
        <f t="shared" si="1024"/>
        <v/>
      </c>
      <c r="R2285" t="str">
        <f t="shared" si="1025"/>
        <v/>
      </c>
      <c r="S2285" t="str">
        <f t="shared" si="1026"/>
        <v/>
      </c>
      <c r="T2285" t="str">
        <f t="shared" si="1027"/>
        <v/>
      </c>
      <c r="U2285" t="str">
        <f t="shared" si="1028"/>
        <v/>
      </c>
      <c r="V2285" t="str">
        <f t="shared" si="1029"/>
        <v/>
      </c>
      <c r="W2285" t="str">
        <f t="shared" si="1030"/>
        <v/>
      </c>
      <c r="X2285" t="str">
        <f t="shared" si="1031"/>
        <v/>
      </c>
      <c r="Y2285" t="str">
        <f t="shared" si="1032"/>
        <v/>
      </c>
      <c r="Z2285" t="str">
        <f t="shared" si="1033"/>
        <v/>
      </c>
      <c r="AA2285" t="str">
        <f t="shared" si="1034"/>
        <v>SemrushBot</v>
      </c>
      <c r="AB2285" t="str">
        <f t="shared" si="1035"/>
        <v/>
      </c>
      <c r="AC2285" t="str">
        <f t="shared" si="1036"/>
        <v/>
      </c>
      <c r="AD2285" t="str">
        <f t="shared" si="1037"/>
        <v/>
      </c>
      <c r="AE2285" t="str">
        <f t="shared" si="1038"/>
        <v/>
      </c>
      <c r="AF2285" t="str">
        <f t="shared" si="1039"/>
        <v/>
      </c>
      <c r="AG2285" t="str">
        <f t="shared" si="1040"/>
        <v/>
      </c>
      <c r="AH2285" t="str">
        <f t="shared" si="1041"/>
        <v/>
      </c>
      <c r="AI2285" t="str">
        <f t="shared" si="1042"/>
        <v/>
      </c>
      <c r="AJ2285" t="str">
        <f t="shared" si="1043"/>
        <v/>
      </c>
      <c r="AK2285" t="str">
        <f t="shared" si="1044"/>
        <v/>
      </c>
      <c r="AL2285" t="str">
        <f t="shared" si="1045"/>
        <v/>
      </c>
      <c r="AM2285" t="str">
        <f t="shared" si="1046"/>
        <v/>
      </c>
    </row>
    <row r="2286" spans="1:39">
      <c r="A2286" t="s">
        <v>1902</v>
      </c>
      <c r="C2286" t="s">
        <v>1</v>
      </c>
      <c r="D2286" t="s">
        <v>1906</v>
      </c>
      <c r="E2286" t="s">
        <v>3</v>
      </c>
      <c r="G2286">
        <v>200</v>
      </c>
      <c r="H2286">
        <v>612</v>
      </c>
      <c r="I2286" t="s">
        <v>1</v>
      </c>
      <c r="J2286" t="s">
        <v>814</v>
      </c>
      <c r="K2286" t="str">
        <f t="shared" si="1018"/>
        <v/>
      </c>
      <c r="L2286" t="str">
        <f t="shared" si="1019"/>
        <v/>
      </c>
      <c r="M2286" t="str">
        <f t="shared" si="1020"/>
        <v/>
      </c>
      <c r="N2286" t="str">
        <f t="shared" si="1021"/>
        <v>Bot</v>
      </c>
      <c r="O2286" t="str">
        <f t="shared" si="1022"/>
        <v>SemrushBot</v>
      </c>
      <c r="P2286" t="str">
        <f t="shared" si="1023"/>
        <v>Visiteur</v>
      </c>
      <c r="Q2286" t="str">
        <f t="shared" si="1024"/>
        <v/>
      </c>
      <c r="R2286" t="str">
        <f t="shared" si="1025"/>
        <v/>
      </c>
      <c r="S2286" t="str">
        <f t="shared" si="1026"/>
        <v/>
      </c>
      <c r="T2286" t="str">
        <f t="shared" si="1027"/>
        <v/>
      </c>
      <c r="U2286" t="str">
        <f t="shared" si="1028"/>
        <v/>
      </c>
      <c r="V2286" t="str">
        <f t="shared" si="1029"/>
        <v/>
      </c>
      <c r="W2286" t="str">
        <f t="shared" si="1030"/>
        <v/>
      </c>
      <c r="X2286" t="str">
        <f t="shared" si="1031"/>
        <v/>
      </c>
      <c r="Y2286" t="str">
        <f t="shared" si="1032"/>
        <v/>
      </c>
      <c r="Z2286" t="str">
        <f t="shared" si="1033"/>
        <v/>
      </c>
      <c r="AA2286" t="str">
        <f t="shared" si="1034"/>
        <v>SemrushBot</v>
      </c>
      <c r="AB2286" t="str">
        <f t="shared" si="1035"/>
        <v/>
      </c>
      <c r="AC2286" t="str">
        <f t="shared" si="1036"/>
        <v/>
      </c>
      <c r="AD2286" t="str">
        <f t="shared" si="1037"/>
        <v/>
      </c>
      <c r="AE2286" t="str">
        <f t="shared" si="1038"/>
        <v/>
      </c>
      <c r="AF2286" t="str">
        <f t="shared" si="1039"/>
        <v/>
      </c>
      <c r="AG2286" t="str">
        <f t="shared" si="1040"/>
        <v/>
      </c>
      <c r="AH2286" t="str">
        <f t="shared" si="1041"/>
        <v/>
      </c>
      <c r="AI2286" t="str">
        <f t="shared" si="1042"/>
        <v/>
      </c>
      <c r="AJ2286" t="str">
        <f t="shared" si="1043"/>
        <v/>
      </c>
      <c r="AK2286" t="str">
        <f t="shared" si="1044"/>
        <v/>
      </c>
      <c r="AL2286" t="str">
        <f t="shared" si="1045"/>
        <v/>
      </c>
      <c r="AM2286" t="str">
        <f t="shared" si="1046"/>
        <v/>
      </c>
    </row>
    <row r="2287" spans="1:39">
      <c r="A2287" t="s">
        <v>1907</v>
      </c>
      <c r="C2287" t="s">
        <v>1</v>
      </c>
      <c r="D2287" t="s">
        <v>1908</v>
      </c>
      <c r="E2287" t="s">
        <v>3</v>
      </c>
      <c r="G2287">
        <v>200</v>
      </c>
      <c r="H2287">
        <v>543</v>
      </c>
      <c r="I2287" t="s">
        <v>1</v>
      </c>
      <c r="J2287" t="s">
        <v>814</v>
      </c>
      <c r="K2287" t="str">
        <f t="shared" si="1018"/>
        <v/>
      </c>
      <c r="L2287" t="str">
        <f t="shared" si="1019"/>
        <v/>
      </c>
      <c r="M2287" t="str">
        <f t="shared" si="1020"/>
        <v/>
      </c>
      <c r="N2287" t="str">
        <f t="shared" si="1021"/>
        <v>Bot</v>
      </c>
      <c r="O2287" t="str">
        <f t="shared" si="1022"/>
        <v>SemrushBot</v>
      </c>
      <c r="P2287" t="str">
        <f t="shared" si="1023"/>
        <v>Visiteur</v>
      </c>
      <c r="Q2287" t="str">
        <f t="shared" si="1024"/>
        <v/>
      </c>
      <c r="R2287" t="str">
        <f t="shared" si="1025"/>
        <v/>
      </c>
      <c r="S2287" t="str">
        <f t="shared" si="1026"/>
        <v/>
      </c>
      <c r="T2287" t="str">
        <f t="shared" si="1027"/>
        <v/>
      </c>
      <c r="U2287" t="str">
        <f t="shared" si="1028"/>
        <v/>
      </c>
      <c r="V2287" t="str">
        <f t="shared" si="1029"/>
        <v/>
      </c>
      <c r="W2287" t="str">
        <f t="shared" si="1030"/>
        <v/>
      </c>
      <c r="X2287" t="str">
        <f t="shared" si="1031"/>
        <v/>
      </c>
      <c r="Y2287" t="str">
        <f t="shared" si="1032"/>
        <v/>
      </c>
      <c r="Z2287" t="str">
        <f t="shared" si="1033"/>
        <v/>
      </c>
      <c r="AA2287" t="str">
        <f t="shared" si="1034"/>
        <v>SemrushBot</v>
      </c>
      <c r="AB2287" t="str">
        <f t="shared" si="1035"/>
        <v/>
      </c>
      <c r="AC2287" t="str">
        <f t="shared" si="1036"/>
        <v/>
      </c>
      <c r="AD2287" t="str">
        <f t="shared" si="1037"/>
        <v/>
      </c>
      <c r="AE2287" t="str">
        <f t="shared" si="1038"/>
        <v/>
      </c>
      <c r="AF2287" t="str">
        <f t="shared" si="1039"/>
        <v/>
      </c>
      <c r="AG2287" t="str">
        <f t="shared" si="1040"/>
        <v/>
      </c>
      <c r="AH2287" t="str">
        <f t="shared" si="1041"/>
        <v/>
      </c>
      <c r="AI2287" t="str">
        <f t="shared" si="1042"/>
        <v/>
      </c>
      <c r="AJ2287" t="str">
        <f t="shared" si="1043"/>
        <v/>
      </c>
      <c r="AK2287" t="str">
        <f t="shared" si="1044"/>
        <v/>
      </c>
      <c r="AL2287" t="str">
        <f t="shared" si="1045"/>
        <v/>
      </c>
      <c r="AM2287" t="str">
        <f t="shared" si="1046"/>
        <v/>
      </c>
    </row>
    <row r="2288" spans="1:39">
      <c r="A2288" t="s">
        <v>1909</v>
      </c>
      <c r="C2288" t="s">
        <v>1</v>
      </c>
      <c r="D2288" t="s">
        <v>1910</v>
      </c>
      <c r="E2288" t="s">
        <v>3</v>
      </c>
      <c r="G2288">
        <v>200</v>
      </c>
      <c r="H2288">
        <v>488</v>
      </c>
      <c r="I2288" t="s">
        <v>1</v>
      </c>
      <c r="J2288" t="s">
        <v>814</v>
      </c>
      <c r="K2288" t="str">
        <f t="shared" si="1018"/>
        <v/>
      </c>
      <c r="L2288" t="str">
        <f t="shared" si="1019"/>
        <v/>
      </c>
      <c r="M2288" t="str">
        <f t="shared" si="1020"/>
        <v/>
      </c>
      <c r="N2288" t="str">
        <f t="shared" si="1021"/>
        <v>Bot</v>
      </c>
      <c r="O2288" t="str">
        <f t="shared" si="1022"/>
        <v>SemrushBot</v>
      </c>
      <c r="P2288" t="str">
        <f t="shared" si="1023"/>
        <v>Visiteur</v>
      </c>
      <c r="Q2288" t="str">
        <f t="shared" si="1024"/>
        <v/>
      </c>
      <c r="R2288" t="str">
        <f t="shared" si="1025"/>
        <v/>
      </c>
      <c r="S2288" t="str">
        <f t="shared" si="1026"/>
        <v/>
      </c>
      <c r="T2288" t="str">
        <f t="shared" si="1027"/>
        <v/>
      </c>
      <c r="U2288" t="str">
        <f t="shared" si="1028"/>
        <v/>
      </c>
      <c r="V2288" t="str">
        <f t="shared" si="1029"/>
        <v/>
      </c>
      <c r="W2288" t="str">
        <f t="shared" si="1030"/>
        <v/>
      </c>
      <c r="X2288" t="str">
        <f t="shared" si="1031"/>
        <v/>
      </c>
      <c r="Y2288" t="str">
        <f t="shared" si="1032"/>
        <v/>
      </c>
      <c r="Z2288" t="str">
        <f t="shared" si="1033"/>
        <v/>
      </c>
      <c r="AA2288" t="str">
        <f t="shared" si="1034"/>
        <v>SemrushBot</v>
      </c>
      <c r="AB2288" t="str">
        <f t="shared" si="1035"/>
        <v/>
      </c>
      <c r="AC2288" t="str">
        <f t="shared" si="1036"/>
        <v/>
      </c>
      <c r="AD2288" t="str">
        <f t="shared" si="1037"/>
        <v/>
      </c>
      <c r="AE2288" t="str">
        <f t="shared" si="1038"/>
        <v/>
      </c>
      <c r="AF2288" t="str">
        <f t="shared" si="1039"/>
        <v/>
      </c>
      <c r="AG2288" t="str">
        <f t="shared" si="1040"/>
        <v/>
      </c>
      <c r="AH2288" t="str">
        <f t="shared" si="1041"/>
        <v/>
      </c>
      <c r="AI2288" t="str">
        <f t="shared" si="1042"/>
        <v/>
      </c>
      <c r="AJ2288" t="str">
        <f t="shared" si="1043"/>
        <v/>
      </c>
      <c r="AK2288" t="str">
        <f t="shared" si="1044"/>
        <v/>
      </c>
      <c r="AL2288" t="str">
        <f t="shared" si="1045"/>
        <v/>
      </c>
      <c r="AM2288" t="str">
        <f t="shared" si="1046"/>
        <v/>
      </c>
    </row>
    <row r="2289" spans="1:39">
      <c r="A2289" t="s">
        <v>1911</v>
      </c>
      <c r="C2289" t="s">
        <v>1</v>
      </c>
      <c r="D2289" t="s">
        <v>1912</v>
      </c>
      <c r="E2289" t="s">
        <v>3</v>
      </c>
      <c r="G2289">
        <v>200</v>
      </c>
      <c r="H2289">
        <v>501</v>
      </c>
      <c r="I2289" t="s">
        <v>1</v>
      </c>
      <c r="J2289" t="s">
        <v>814</v>
      </c>
      <c r="K2289" t="str">
        <f t="shared" si="1018"/>
        <v/>
      </c>
      <c r="L2289" t="str">
        <f t="shared" si="1019"/>
        <v/>
      </c>
      <c r="M2289" t="str">
        <f t="shared" si="1020"/>
        <v/>
      </c>
      <c r="N2289" t="str">
        <f t="shared" si="1021"/>
        <v>Bot</v>
      </c>
      <c r="O2289" t="str">
        <f t="shared" si="1022"/>
        <v>SemrushBot</v>
      </c>
      <c r="P2289" t="str">
        <f t="shared" si="1023"/>
        <v>Visiteur</v>
      </c>
      <c r="Q2289" t="str">
        <f t="shared" si="1024"/>
        <v/>
      </c>
      <c r="R2289" t="str">
        <f t="shared" si="1025"/>
        <v/>
      </c>
      <c r="S2289" t="str">
        <f t="shared" si="1026"/>
        <v/>
      </c>
      <c r="T2289" t="str">
        <f t="shared" si="1027"/>
        <v/>
      </c>
      <c r="U2289" t="str">
        <f t="shared" si="1028"/>
        <v/>
      </c>
      <c r="V2289" t="str">
        <f t="shared" si="1029"/>
        <v/>
      </c>
      <c r="W2289" t="str">
        <f t="shared" si="1030"/>
        <v/>
      </c>
      <c r="X2289" t="str">
        <f t="shared" si="1031"/>
        <v/>
      </c>
      <c r="Y2289" t="str">
        <f t="shared" si="1032"/>
        <v/>
      </c>
      <c r="Z2289" t="str">
        <f t="shared" si="1033"/>
        <v/>
      </c>
      <c r="AA2289" t="str">
        <f t="shared" si="1034"/>
        <v>SemrushBot</v>
      </c>
      <c r="AB2289" t="str">
        <f t="shared" si="1035"/>
        <v/>
      </c>
      <c r="AC2289" t="str">
        <f t="shared" si="1036"/>
        <v/>
      </c>
      <c r="AD2289" t="str">
        <f t="shared" si="1037"/>
        <v/>
      </c>
      <c r="AE2289" t="str">
        <f t="shared" si="1038"/>
        <v/>
      </c>
      <c r="AF2289" t="str">
        <f t="shared" si="1039"/>
        <v/>
      </c>
      <c r="AG2289" t="str">
        <f t="shared" si="1040"/>
        <v/>
      </c>
      <c r="AH2289" t="str">
        <f t="shared" si="1041"/>
        <v/>
      </c>
      <c r="AI2289" t="str">
        <f t="shared" si="1042"/>
        <v/>
      </c>
      <c r="AJ2289" t="str">
        <f t="shared" si="1043"/>
        <v/>
      </c>
      <c r="AK2289" t="str">
        <f t="shared" si="1044"/>
        <v/>
      </c>
      <c r="AL2289" t="str">
        <f t="shared" si="1045"/>
        <v/>
      </c>
      <c r="AM2289" t="str">
        <f t="shared" si="1046"/>
        <v/>
      </c>
    </row>
    <row r="2290" spans="1:39">
      <c r="A2290" t="s">
        <v>1904</v>
      </c>
      <c r="C2290" t="s">
        <v>1</v>
      </c>
      <c r="D2290" t="s">
        <v>1913</v>
      </c>
      <c r="E2290" t="s">
        <v>3</v>
      </c>
      <c r="G2290">
        <v>200</v>
      </c>
      <c r="H2290">
        <v>500</v>
      </c>
      <c r="I2290" t="s">
        <v>1</v>
      </c>
      <c r="J2290" t="s">
        <v>814</v>
      </c>
      <c r="K2290" t="str">
        <f t="shared" si="1018"/>
        <v/>
      </c>
      <c r="L2290" t="str">
        <f t="shared" si="1019"/>
        <v/>
      </c>
      <c r="M2290" t="str">
        <f t="shared" si="1020"/>
        <v/>
      </c>
      <c r="N2290" t="str">
        <f t="shared" si="1021"/>
        <v>Bot</v>
      </c>
      <c r="O2290" t="str">
        <f t="shared" si="1022"/>
        <v>SemrushBot</v>
      </c>
      <c r="P2290" t="str">
        <f t="shared" si="1023"/>
        <v>Visiteur</v>
      </c>
      <c r="Q2290" t="str">
        <f t="shared" si="1024"/>
        <v/>
      </c>
      <c r="R2290" t="str">
        <f t="shared" si="1025"/>
        <v/>
      </c>
      <c r="S2290" t="str">
        <f t="shared" si="1026"/>
        <v/>
      </c>
      <c r="T2290" t="str">
        <f t="shared" si="1027"/>
        <v/>
      </c>
      <c r="U2290" t="str">
        <f t="shared" si="1028"/>
        <v/>
      </c>
      <c r="V2290" t="str">
        <f t="shared" si="1029"/>
        <v/>
      </c>
      <c r="W2290" t="str">
        <f t="shared" si="1030"/>
        <v/>
      </c>
      <c r="X2290" t="str">
        <f t="shared" si="1031"/>
        <v/>
      </c>
      <c r="Y2290" t="str">
        <f t="shared" si="1032"/>
        <v/>
      </c>
      <c r="Z2290" t="str">
        <f t="shared" si="1033"/>
        <v/>
      </c>
      <c r="AA2290" t="str">
        <f t="shared" si="1034"/>
        <v>SemrushBot</v>
      </c>
      <c r="AB2290" t="str">
        <f t="shared" si="1035"/>
        <v/>
      </c>
      <c r="AC2290" t="str">
        <f t="shared" si="1036"/>
        <v/>
      </c>
      <c r="AD2290" t="str">
        <f t="shared" si="1037"/>
        <v/>
      </c>
      <c r="AE2290" t="str">
        <f t="shared" si="1038"/>
        <v/>
      </c>
      <c r="AF2290" t="str">
        <f t="shared" si="1039"/>
        <v/>
      </c>
      <c r="AG2290" t="str">
        <f t="shared" si="1040"/>
        <v/>
      </c>
      <c r="AH2290" t="str">
        <f t="shared" si="1041"/>
        <v/>
      </c>
      <c r="AI2290" t="str">
        <f t="shared" si="1042"/>
        <v/>
      </c>
      <c r="AJ2290" t="str">
        <f t="shared" si="1043"/>
        <v/>
      </c>
      <c r="AK2290" t="str">
        <f t="shared" si="1044"/>
        <v/>
      </c>
      <c r="AL2290" t="str">
        <f t="shared" si="1045"/>
        <v/>
      </c>
      <c r="AM2290" t="str">
        <f t="shared" si="1046"/>
        <v/>
      </c>
    </row>
    <row r="2291" spans="1:39">
      <c r="A2291" t="s">
        <v>1902</v>
      </c>
      <c r="C2291" t="s">
        <v>1</v>
      </c>
      <c r="D2291" t="s">
        <v>1914</v>
      </c>
      <c r="E2291" t="s">
        <v>3</v>
      </c>
      <c r="G2291">
        <v>200</v>
      </c>
      <c r="H2291">
        <v>594</v>
      </c>
      <c r="I2291" t="s">
        <v>1</v>
      </c>
      <c r="J2291" t="s">
        <v>814</v>
      </c>
      <c r="K2291" t="str">
        <f t="shared" si="1018"/>
        <v/>
      </c>
      <c r="L2291" t="str">
        <f t="shared" si="1019"/>
        <v/>
      </c>
      <c r="M2291" t="str">
        <f t="shared" si="1020"/>
        <v/>
      </c>
      <c r="N2291" t="str">
        <f t="shared" si="1021"/>
        <v>Bot</v>
      </c>
      <c r="O2291" t="str">
        <f t="shared" si="1022"/>
        <v>SemrushBot</v>
      </c>
      <c r="P2291" t="str">
        <f t="shared" si="1023"/>
        <v>Visiteur</v>
      </c>
      <c r="Q2291" t="str">
        <f t="shared" si="1024"/>
        <v/>
      </c>
      <c r="R2291" t="str">
        <f t="shared" si="1025"/>
        <v/>
      </c>
      <c r="S2291" t="str">
        <f t="shared" si="1026"/>
        <v/>
      </c>
      <c r="T2291" t="str">
        <f t="shared" si="1027"/>
        <v/>
      </c>
      <c r="U2291" t="str">
        <f t="shared" si="1028"/>
        <v/>
      </c>
      <c r="V2291" t="str">
        <f t="shared" si="1029"/>
        <v/>
      </c>
      <c r="W2291" t="str">
        <f t="shared" si="1030"/>
        <v/>
      </c>
      <c r="X2291" t="str">
        <f t="shared" si="1031"/>
        <v/>
      </c>
      <c r="Y2291" t="str">
        <f t="shared" si="1032"/>
        <v/>
      </c>
      <c r="Z2291" t="str">
        <f t="shared" si="1033"/>
        <v/>
      </c>
      <c r="AA2291" t="str">
        <f t="shared" si="1034"/>
        <v>SemrushBot</v>
      </c>
      <c r="AB2291" t="str">
        <f t="shared" si="1035"/>
        <v/>
      </c>
      <c r="AC2291" t="str">
        <f t="shared" si="1036"/>
        <v/>
      </c>
      <c r="AD2291" t="str">
        <f t="shared" si="1037"/>
        <v/>
      </c>
      <c r="AE2291" t="str">
        <f t="shared" si="1038"/>
        <v/>
      </c>
      <c r="AF2291" t="str">
        <f t="shared" si="1039"/>
        <v/>
      </c>
      <c r="AG2291" t="str">
        <f t="shared" si="1040"/>
        <v/>
      </c>
      <c r="AH2291" t="str">
        <f t="shared" si="1041"/>
        <v/>
      </c>
      <c r="AI2291" t="str">
        <f t="shared" si="1042"/>
        <v/>
      </c>
      <c r="AJ2291" t="str">
        <f t="shared" si="1043"/>
        <v/>
      </c>
      <c r="AK2291" t="str">
        <f t="shared" si="1044"/>
        <v/>
      </c>
      <c r="AL2291" t="str">
        <f t="shared" si="1045"/>
        <v/>
      </c>
      <c r="AM2291" t="str">
        <f t="shared" si="1046"/>
        <v/>
      </c>
    </row>
    <row r="2292" spans="1:39">
      <c r="A2292" t="s">
        <v>1907</v>
      </c>
      <c r="C2292" t="s">
        <v>1</v>
      </c>
      <c r="D2292" t="s">
        <v>1915</v>
      </c>
      <c r="E2292" t="s">
        <v>3</v>
      </c>
      <c r="G2292">
        <v>200</v>
      </c>
      <c r="H2292">
        <v>589</v>
      </c>
      <c r="I2292" t="s">
        <v>1</v>
      </c>
      <c r="J2292" t="s">
        <v>814</v>
      </c>
      <c r="K2292" t="str">
        <f t="shared" si="1018"/>
        <v/>
      </c>
      <c r="L2292" t="str">
        <f t="shared" si="1019"/>
        <v/>
      </c>
      <c r="M2292" t="str">
        <f t="shared" si="1020"/>
        <v/>
      </c>
      <c r="N2292" t="str">
        <f t="shared" si="1021"/>
        <v>Bot</v>
      </c>
      <c r="O2292" t="str">
        <f t="shared" si="1022"/>
        <v>SemrushBot</v>
      </c>
      <c r="P2292" t="str">
        <f t="shared" si="1023"/>
        <v>Visiteur</v>
      </c>
      <c r="Q2292" t="str">
        <f t="shared" si="1024"/>
        <v/>
      </c>
      <c r="R2292" t="str">
        <f t="shared" si="1025"/>
        <v/>
      </c>
      <c r="S2292" t="str">
        <f t="shared" si="1026"/>
        <v/>
      </c>
      <c r="T2292" t="str">
        <f t="shared" si="1027"/>
        <v/>
      </c>
      <c r="U2292" t="str">
        <f t="shared" si="1028"/>
        <v/>
      </c>
      <c r="V2292" t="str">
        <f t="shared" si="1029"/>
        <v/>
      </c>
      <c r="W2292" t="str">
        <f t="shared" si="1030"/>
        <v/>
      </c>
      <c r="X2292" t="str">
        <f t="shared" si="1031"/>
        <v/>
      </c>
      <c r="Y2292" t="str">
        <f t="shared" si="1032"/>
        <v/>
      </c>
      <c r="Z2292" t="str">
        <f t="shared" si="1033"/>
        <v/>
      </c>
      <c r="AA2292" t="str">
        <f t="shared" si="1034"/>
        <v>SemrushBot</v>
      </c>
      <c r="AB2292" t="str">
        <f t="shared" si="1035"/>
        <v/>
      </c>
      <c r="AC2292" t="str">
        <f t="shared" si="1036"/>
        <v/>
      </c>
      <c r="AD2292" t="str">
        <f t="shared" si="1037"/>
        <v/>
      </c>
      <c r="AE2292" t="str">
        <f t="shared" si="1038"/>
        <v/>
      </c>
      <c r="AF2292" t="str">
        <f t="shared" si="1039"/>
        <v/>
      </c>
      <c r="AG2292" t="str">
        <f t="shared" si="1040"/>
        <v/>
      </c>
      <c r="AH2292" t="str">
        <f t="shared" si="1041"/>
        <v/>
      </c>
      <c r="AI2292" t="str">
        <f t="shared" si="1042"/>
        <v/>
      </c>
      <c r="AJ2292" t="str">
        <f t="shared" si="1043"/>
        <v/>
      </c>
      <c r="AK2292" t="str">
        <f t="shared" si="1044"/>
        <v/>
      </c>
      <c r="AL2292" t="str">
        <f t="shared" si="1045"/>
        <v/>
      </c>
      <c r="AM2292" t="str">
        <f t="shared" si="1046"/>
        <v/>
      </c>
    </row>
    <row r="2293" spans="1:39">
      <c r="A2293" t="s">
        <v>28</v>
      </c>
      <c r="C2293" t="s">
        <v>1</v>
      </c>
      <c r="D2293" t="s">
        <v>1916</v>
      </c>
      <c r="E2293" t="s">
        <v>3</v>
      </c>
      <c r="G2293">
        <v>301</v>
      </c>
      <c r="H2293" t="s">
        <v>1</v>
      </c>
      <c r="I2293" t="s">
        <v>1</v>
      </c>
      <c r="J2293" t="s">
        <v>33</v>
      </c>
      <c r="K2293" t="str">
        <f t="shared" si="1018"/>
        <v/>
      </c>
      <c r="L2293" t="str">
        <f t="shared" si="1019"/>
        <v/>
      </c>
      <c r="M2293" t="str">
        <f t="shared" si="1020"/>
        <v/>
      </c>
      <c r="N2293" t="str">
        <f t="shared" si="1021"/>
        <v>Bot</v>
      </c>
      <c r="O2293" t="str">
        <f t="shared" si="1022"/>
        <v>Googlebot/2</v>
      </c>
      <c r="P2293" t="str">
        <f t="shared" si="1023"/>
        <v>Visiteur</v>
      </c>
      <c r="Q2293" t="str">
        <f t="shared" si="1024"/>
        <v/>
      </c>
      <c r="R2293" t="str">
        <f t="shared" si="1025"/>
        <v/>
      </c>
      <c r="S2293" t="str">
        <f t="shared" si="1026"/>
        <v/>
      </c>
      <c r="T2293" t="str">
        <f t="shared" si="1027"/>
        <v/>
      </c>
      <c r="U2293" t="str">
        <f t="shared" si="1028"/>
        <v/>
      </c>
      <c r="V2293" t="str">
        <f t="shared" si="1029"/>
        <v/>
      </c>
      <c r="W2293" t="str">
        <f t="shared" si="1030"/>
        <v/>
      </c>
      <c r="X2293" t="str">
        <f t="shared" si="1031"/>
        <v/>
      </c>
      <c r="Y2293" t="str">
        <f t="shared" si="1032"/>
        <v/>
      </c>
      <c r="Z2293" t="str">
        <f t="shared" si="1033"/>
        <v/>
      </c>
      <c r="AA2293" t="str">
        <f t="shared" si="1034"/>
        <v/>
      </c>
      <c r="AB2293" t="str">
        <f t="shared" si="1035"/>
        <v>Googlebot/2</v>
      </c>
      <c r="AC2293" t="str">
        <f t="shared" si="1036"/>
        <v/>
      </c>
      <c r="AD2293" t="str">
        <f t="shared" si="1037"/>
        <v/>
      </c>
      <c r="AE2293" t="str">
        <f t="shared" si="1038"/>
        <v/>
      </c>
      <c r="AF2293" t="str">
        <f t="shared" si="1039"/>
        <v/>
      </c>
      <c r="AG2293" t="str">
        <f t="shared" si="1040"/>
        <v/>
      </c>
      <c r="AH2293" t="str">
        <f t="shared" si="1041"/>
        <v/>
      </c>
      <c r="AI2293" t="str">
        <f t="shared" si="1042"/>
        <v/>
      </c>
      <c r="AJ2293" t="str">
        <f t="shared" si="1043"/>
        <v/>
      </c>
      <c r="AK2293" t="str">
        <f t="shared" si="1044"/>
        <v/>
      </c>
      <c r="AL2293" t="str">
        <f t="shared" si="1045"/>
        <v/>
      </c>
      <c r="AM2293" t="str">
        <f t="shared" si="1046"/>
        <v/>
      </c>
    </row>
    <row r="2294" spans="1:39">
      <c r="A2294" t="s">
        <v>31</v>
      </c>
      <c r="C2294" t="s">
        <v>1</v>
      </c>
      <c r="D2294" t="s">
        <v>1895</v>
      </c>
      <c r="E2294" t="s">
        <v>3</v>
      </c>
      <c r="G2294">
        <v>301</v>
      </c>
      <c r="H2294" t="s">
        <v>1</v>
      </c>
      <c r="I2294" t="s">
        <v>1</v>
      </c>
      <c r="J2294" t="s">
        <v>33</v>
      </c>
      <c r="K2294" t="str">
        <f t="shared" si="1018"/>
        <v/>
      </c>
      <c r="L2294" t="str">
        <f t="shared" si="1019"/>
        <v/>
      </c>
      <c r="M2294" t="str">
        <f t="shared" si="1020"/>
        <v/>
      </c>
      <c r="N2294" t="str">
        <f t="shared" si="1021"/>
        <v>Bot</v>
      </c>
      <c r="O2294" t="str">
        <f t="shared" si="1022"/>
        <v>Googlebot/2</v>
      </c>
      <c r="P2294" t="str">
        <f t="shared" si="1023"/>
        <v>Visiteur</v>
      </c>
      <c r="Q2294" t="str">
        <f t="shared" si="1024"/>
        <v/>
      </c>
      <c r="R2294" t="str">
        <f t="shared" si="1025"/>
        <v/>
      </c>
      <c r="S2294" t="str">
        <f t="shared" si="1026"/>
        <v/>
      </c>
      <c r="T2294" t="str">
        <f t="shared" si="1027"/>
        <v/>
      </c>
      <c r="U2294" t="str">
        <f t="shared" si="1028"/>
        <v/>
      </c>
      <c r="V2294" t="str">
        <f t="shared" si="1029"/>
        <v/>
      </c>
      <c r="W2294" t="str">
        <f t="shared" si="1030"/>
        <v/>
      </c>
      <c r="X2294" t="str">
        <f t="shared" si="1031"/>
        <v/>
      </c>
      <c r="Y2294" t="str">
        <f t="shared" si="1032"/>
        <v/>
      </c>
      <c r="Z2294" t="str">
        <f t="shared" si="1033"/>
        <v/>
      </c>
      <c r="AA2294" t="str">
        <f t="shared" si="1034"/>
        <v/>
      </c>
      <c r="AB2294" t="str">
        <f t="shared" si="1035"/>
        <v>Googlebot/2</v>
      </c>
      <c r="AC2294" t="str">
        <f t="shared" si="1036"/>
        <v/>
      </c>
      <c r="AD2294" t="str">
        <f t="shared" si="1037"/>
        <v/>
      </c>
      <c r="AE2294" t="str">
        <f t="shared" si="1038"/>
        <v/>
      </c>
      <c r="AF2294" t="str">
        <f t="shared" si="1039"/>
        <v/>
      </c>
      <c r="AG2294" t="str">
        <f t="shared" si="1040"/>
        <v/>
      </c>
      <c r="AH2294" t="str">
        <f t="shared" si="1041"/>
        <v/>
      </c>
      <c r="AI2294" t="str">
        <f t="shared" si="1042"/>
        <v/>
      </c>
      <c r="AJ2294" t="str">
        <f t="shared" si="1043"/>
        <v/>
      </c>
      <c r="AK2294" t="str">
        <f t="shared" si="1044"/>
        <v/>
      </c>
      <c r="AL2294" t="str">
        <f t="shared" si="1045"/>
        <v/>
      </c>
      <c r="AM2294" t="str">
        <f t="shared" si="1046"/>
        <v/>
      </c>
    </row>
    <row r="2295" spans="1:39">
      <c r="A2295" t="s">
        <v>28</v>
      </c>
      <c r="C2295" t="s">
        <v>1</v>
      </c>
      <c r="D2295" t="s">
        <v>1917</v>
      </c>
      <c r="E2295" t="s">
        <v>3</v>
      </c>
      <c r="G2295">
        <v>301</v>
      </c>
      <c r="H2295">
        <v>234</v>
      </c>
      <c r="I2295" t="s">
        <v>1</v>
      </c>
      <c r="J2295" t="s">
        <v>33</v>
      </c>
      <c r="K2295" t="str">
        <f t="shared" si="1018"/>
        <v/>
      </c>
      <c r="L2295" t="str">
        <f t="shared" si="1019"/>
        <v/>
      </c>
      <c r="M2295" t="str">
        <f t="shared" si="1020"/>
        <v/>
      </c>
      <c r="N2295" t="str">
        <f t="shared" si="1021"/>
        <v>Bot</v>
      </c>
      <c r="O2295" t="str">
        <f t="shared" si="1022"/>
        <v>Googlebot/2</v>
      </c>
      <c r="P2295" t="str">
        <f t="shared" si="1023"/>
        <v>Visiteur</v>
      </c>
      <c r="Q2295" t="str">
        <f t="shared" si="1024"/>
        <v/>
      </c>
      <c r="R2295" t="str">
        <f t="shared" si="1025"/>
        <v/>
      </c>
      <c r="S2295" t="str">
        <f t="shared" si="1026"/>
        <v/>
      </c>
      <c r="T2295" t="str">
        <f t="shared" si="1027"/>
        <v/>
      </c>
      <c r="U2295" t="str">
        <f t="shared" si="1028"/>
        <v/>
      </c>
      <c r="V2295" t="str">
        <f t="shared" si="1029"/>
        <v/>
      </c>
      <c r="W2295" t="str">
        <f t="shared" si="1030"/>
        <v/>
      </c>
      <c r="X2295" t="str">
        <f t="shared" si="1031"/>
        <v/>
      </c>
      <c r="Y2295" t="str">
        <f t="shared" si="1032"/>
        <v/>
      </c>
      <c r="Z2295" t="str">
        <f t="shared" si="1033"/>
        <v/>
      </c>
      <c r="AA2295" t="str">
        <f t="shared" si="1034"/>
        <v/>
      </c>
      <c r="AB2295" t="str">
        <f t="shared" si="1035"/>
        <v>Googlebot/2</v>
      </c>
      <c r="AC2295" t="str">
        <f t="shared" si="1036"/>
        <v/>
      </c>
      <c r="AD2295" t="str">
        <f t="shared" si="1037"/>
        <v/>
      </c>
      <c r="AE2295" t="str">
        <f t="shared" si="1038"/>
        <v/>
      </c>
      <c r="AF2295" t="str">
        <f t="shared" si="1039"/>
        <v/>
      </c>
      <c r="AG2295" t="str">
        <f t="shared" si="1040"/>
        <v/>
      </c>
      <c r="AH2295" t="str">
        <f t="shared" si="1041"/>
        <v/>
      </c>
      <c r="AI2295" t="str">
        <f t="shared" si="1042"/>
        <v/>
      </c>
      <c r="AJ2295" t="str">
        <f t="shared" si="1043"/>
        <v/>
      </c>
      <c r="AK2295" t="str">
        <f t="shared" si="1044"/>
        <v/>
      </c>
      <c r="AL2295" t="str">
        <f t="shared" si="1045"/>
        <v/>
      </c>
      <c r="AM2295" t="str">
        <f t="shared" si="1046"/>
        <v/>
      </c>
    </row>
    <row r="2296" spans="1:39">
      <c r="A2296" t="s">
        <v>28</v>
      </c>
      <c r="C2296" t="s">
        <v>1</v>
      </c>
      <c r="D2296" t="s">
        <v>1917</v>
      </c>
      <c r="E2296" t="s">
        <v>3</v>
      </c>
      <c r="G2296">
        <v>200</v>
      </c>
      <c r="H2296">
        <v>16925</v>
      </c>
      <c r="I2296" t="s">
        <v>1</v>
      </c>
      <c r="J2296" t="s">
        <v>33</v>
      </c>
      <c r="K2296" t="str">
        <f t="shared" si="1018"/>
        <v/>
      </c>
      <c r="L2296" t="str">
        <f t="shared" si="1019"/>
        <v/>
      </c>
      <c r="M2296" t="str">
        <f t="shared" si="1020"/>
        <v/>
      </c>
      <c r="N2296" t="str">
        <f t="shared" si="1021"/>
        <v>Visiteur</v>
      </c>
      <c r="O2296" t="str">
        <f t="shared" si="1022"/>
        <v>Googlebot/2</v>
      </c>
      <c r="P2296" t="str">
        <f t="shared" si="1023"/>
        <v>Visiteur</v>
      </c>
      <c r="Q2296" t="str">
        <f t="shared" si="1024"/>
        <v/>
      </c>
      <c r="R2296" t="str">
        <f t="shared" si="1025"/>
        <v/>
      </c>
      <c r="S2296" t="str">
        <f t="shared" si="1026"/>
        <v/>
      </c>
      <c r="T2296" t="str">
        <f t="shared" si="1027"/>
        <v/>
      </c>
      <c r="U2296" t="str">
        <f t="shared" si="1028"/>
        <v/>
      </c>
      <c r="V2296" t="str">
        <f t="shared" si="1029"/>
        <v/>
      </c>
      <c r="W2296" t="str">
        <f t="shared" si="1030"/>
        <v/>
      </c>
      <c r="X2296" t="str">
        <f t="shared" si="1031"/>
        <v/>
      </c>
      <c r="Y2296" t="str">
        <f t="shared" si="1032"/>
        <v/>
      </c>
      <c r="Z2296" t="str">
        <f t="shared" si="1033"/>
        <v/>
      </c>
      <c r="AA2296" t="str">
        <f t="shared" si="1034"/>
        <v/>
      </c>
      <c r="AB2296" t="str">
        <f t="shared" si="1035"/>
        <v>Googlebot/2</v>
      </c>
      <c r="AC2296" t="str">
        <f t="shared" si="1036"/>
        <v/>
      </c>
      <c r="AD2296" t="str">
        <f t="shared" si="1037"/>
        <v/>
      </c>
      <c r="AE2296" t="str">
        <f t="shared" si="1038"/>
        <v/>
      </c>
      <c r="AF2296" t="str">
        <f t="shared" si="1039"/>
        <v/>
      </c>
      <c r="AG2296" t="str">
        <f t="shared" si="1040"/>
        <v/>
      </c>
      <c r="AH2296" t="str">
        <f t="shared" si="1041"/>
        <v/>
      </c>
      <c r="AI2296" t="str">
        <f t="shared" si="1042"/>
        <v/>
      </c>
      <c r="AJ2296" t="str">
        <f t="shared" si="1043"/>
        <v/>
      </c>
      <c r="AK2296" t="str">
        <f t="shared" si="1044"/>
        <v/>
      </c>
      <c r="AL2296" t="str">
        <f t="shared" si="1045"/>
        <v/>
      </c>
      <c r="AM2296" t="str">
        <f t="shared" si="1046"/>
        <v/>
      </c>
    </row>
    <row r="2297" spans="1:39">
      <c r="A2297" t="s">
        <v>1805</v>
      </c>
      <c r="C2297" t="s">
        <v>1</v>
      </c>
      <c r="D2297" t="s">
        <v>1918</v>
      </c>
      <c r="E2297" t="s">
        <v>3</v>
      </c>
      <c r="G2297">
        <v>200</v>
      </c>
      <c r="H2297">
        <v>6715</v>
      </c>
      <c r="I2297" t="s">
        <v>1</v>
      </c>
      <c r="J2297" t="s">
        <v>152</v>
      </c>
      <c r="K2297" t="str">
        <f t="shared" si="1018"/>
        <v/>
      </c>
      <c r="L2297" t="str">
        <f t="shared" si="1019"/>
        <v/>
      </c>
      <c r="M2297" t="str">
        <f t="shared" si="1020"/>
        <v/>
      </c>
      <c r="N2297" t="str">
        <f t="shared" si="1021"/>
        <v>Visiteur</v>
      </c>
      <c r="O2297" t="str">
        <f t="shared" si="1022"/>
        <v/>
      </c>
      <c r="P2297" t="str">
        <f t="shared" si="1023"/>
        <v>Visiteur</v>
      </c>
      <c r="Q2297" t="str">
        <f t="shared" si="1024"/>
        <v/>
      </c>
      <c r="R2297" t="str">
        <f t="shared" si="1025"/>
        <v/>
      </c>
      <c r="S2297" t="str">
        <f t="shared" si="1026"/>
        <v/>
      </c>
      <c r="T2297" t="str">
        <f t="shared" si="1027"/>
        <v/>
      </c>
      <c r="U2297" t="str">
        <f t="shared" si="1028"/>
        <v/>
      </c>
      <c r="V2297" t="str">
        <f t="shared" si="1029"/>
        <v/>
      </c>
      <c r="W2297" t="str">
        <f t="shared" si="1030"/>
        <v/>
      </c>
      <c r="X2297" t="str">
        <f t="shared" si="1031"/>
        <v/>
      </c>
      <c r="Y2297" t="str">
        <f t="shared" si="1032"/>
        <v/>
      </c>
      <c r="Z2297" t="str">
        <f t="shared" si="1033"/>
        <v/>
      </c>
      <c r="AA2297" t="str">
        <f t="shared" si="1034"/>
        <v/>
      </c>
      <c r="AB2297" t="str">
        <f t="shared" si="1035"/>
        <v/>
      </c>
      <c r="AC2297" t="str">
        <f t="shared" si="1036"/>
        <v/>
      </c>
      <c r="AD2297" t="str">
        <f t="shared" si="1037"/>
        <v/>
      </c>
      <c r="AE2297" t="str">
        <f t="shared" si="1038"/>
        <v/>
      </c>
      <c r="AF2297" t="str">
        <f t="shared" si="1039"/>
        <v/>
      </c>
      <c r="AG2297" t="str">
        <f t="shared" si="1040"/>
        <v/>
      </c>
      <c r="AH2297" t="str">
        <f t="shared" si="1041"/>
        <v/>
      </c>
      <c r="AI2297" t="str">
        <f t="shared" si="1042"/>
        <v/>
      </c>
      <c r="AJ2297" t="str">
        <f t="shared" si="1043"/>
        <v/>
      </c>
      <c r="AK2297" t="str">
        <f t="shared" si="1044"/>
        <v/>
      </c>
      <c r="AL2297" t="str">
        <f t="shared" si="1045"/>
        <v/>
      </c>
      <c r="AM2297" t="str">
        <f t="shared" si="1046"/>
        <v/>
      </c>
    </row>
    <row r="2298" spans="1:39">
      <c r="A2298" t="s">
        <v>39</v>
      </c>
      <c r="C2298" t="s">
        <v>1</v>
      </c>
      <c r="D2298" t="s">
        <v>1919</v>
      </c>
      <c r="E2298" t="s">
        <v>3</v>
      </c>
      <c r="G2298">
        <v>200</v>
      </c>
      <c r="H2298">
        <v>55135</v>
      </c>
      <c r="I2298" t="s">
        <v>1</v>
      </c>
      <c r="J2298" t="s">
        <v>41</v>
      </c>
      <c r="K2298" t="str">
        <f t="shared" si="1018"/>
        <v/>
      </c>
      <c r="L2298" t="str">
        <f t="shared" si="1019"/>
        <v/>
      </c>
      <c r="M2298" t="str">
        <f t="shared" si="1020"/>
        <v/>
      </c>
      <c r="N2298" t="str">
        <f t="shared" si="1021"/>
        <v>Bot</v>
      </c>
      <c r="O2298" t="str">
        <f t="shared" si="1022"/>
        <v>Hellocoton</v>
      </c>
      <c r="P2298" t="str">
        <f t="shared" si="1023"/>
        <v>Visiteur</v>
      </c>
      <c r="Q2298" t="str">
        <f t="shared" si="1024"/>
        <v/>
      </c>
      <c r="R2298" t="str">
        <f t="shared" si="1025"/>
        <v/>
      </c>
      <c r="S2298" t="str">
        <f t="shared" si="1026"/>
        <v/>
      </c>
      <c r="T2298" t="str">
        <f t="shared" si="1027"/>
        <v/>
      </c>
      <c r="U2298" t="str">
        <f t="shared" si="1028"/>
        <v/>
      </c>
      <c r="V2298" t="str">
        <f t="shared" si="1029"/>
        <v/>
      </c>
      <c r="W2298" t="str">
        <f t="shared" si="1030"/>
        <v/>
      </c>
      <c r="X2298" t="str">
        <f t="shared" si="1031"/>
        <v/>
      </c>
      <c r="Y2298" t="str">
        <f t="shared" si="1032"/>
        <v/>
      </c>
      <c r="Z2298" t="str">
        <f t="shared" si="1033"/>
        <v/>
      </c>
      <c r="AA2298" t="str">
        <f t="shared" si="1034"/>
        <v/>
      </c>
      <c r="AB2298" t="str">
        <f t="shared" si="1035"/>
        <v/>
      </c>
      <c r="AC2298" t="str">
        <f t="shared" si="1036"/>
        <v/>
      </c>
      <c r="AD2298" t="str">
        <f t="shared" si="1037"/>
        <v/>
      </c>
      <c r="AE2298" t="str">
        <f t="shared" si="1038"/>
        <v/>
      </c>
      <c r="AF2298" t="str">
        <f t="shared" si="1039"/>
        <v/>
      </c>
      <c r="AG2298" t="str">
        <f t="shared" si="1040"/>
        <v/>
      </c>
      <c r="AH2298" t="str">
        <f t="shared" si="1041"/>
        <v>Hellocoton</v>
      </c>
      <c r="AI2298" t="str">
        <f t="shared" si="1042"/>
        <v/>
      </c>
      <c r="AJ2298" t="str">
        <f t="shared" si="1043"/>
        <v/>
      </c>
      <c r="AK2298" t="str">
        <f t="shared" si="1044"/>
        <v/>
      </c>
      <c r="AL2298" t="str">
        <f t="shared" si="1045"/>
        <v/>
      </c>
      <c r="AM2298" t="str">
        <f t="shared" si="1046"/>
        <v/>
      </c>
    </row>
    <row r="2299" spans="1:39">
      <c r="A2299" t="s">
        <v>28</v>
      </c>
      <c r="C2299" t="s">
        <v>1</v>
      </c>
      <c r="D2299" t="s">
        <v>1920</v>
      </c>
      <c r="E2299" t="s">
        <v>3</v>
      </c>
      <c r="G2299">
        <v>200</v>
      </c>
      <c r="H2299">
        <v>10247</v>
      </c>
      <c r="I2299" t="s">
        <v>1</v>
      </c>
      <c r="J2299" t="s">
        <v>84</v>
      </c>
      <c r="K2299" t="str">
        <f t="shared" si="1018"/>
        <v/>
      </c>
      <c r="L2299" t="str">
        <f t="shared" si="1019"/>
        <v/>
      </c>
      <c r="M2299" t="str">
        <f t="shared" si="1020"/>
        <v/>
      </c>
      <c r="N2299" t="str">
        <f t="shared" si="1021"/>
        <v>Visiteur</v>
      </c>
      <c r="O2299" t="str">
        <f t="shared" si="1022"/>
        <v>GooglebotGooglebot/2</v>
      </c>
      <c r="P2299" t="str">
        <f t="shared" si="1023"/>
        <v>Googlebot</v>
      </c>
      <c r="Q2299" t="str">
        <f t="shared" si="1024"/>
        <v/>
      </c>
      <c r="R2299" t="str">
        <f t="shared" si="1025"/>
        <v>Googlebot</v>
      </c>
      <c r="S2299" t="str">
        <f t="shared" si="1026"/>
        <v/>
      </c>
      <c r="T2299" t="str">
        <f t="shared" si="1027"/>
        <v/>
      </c>
      <c r="U2299" t="str">
        <f t="shared" si="1028"/>
        <v/>
      </c>
      <c r="V2299" t="str">
        <f t="shared" si="1029"/>
        <v/>
      </c>
      <c r="W2299" t="str">
        <f t="shared" si="1030"/>
        <v/>
      </c>
      <c r="X2299" t="str">
        <f t="shared" si="1031"/>
        <v/>
      </c>
      <c r="Y2299" t="str">
        <f t="shared" si="1032"/>
        <v/>
      </c>
      <c r="Z2299" t="str">
        <f t="shared" si="1033"/>
        <v/>
      </c>
      <c r="AA2299" t="str">
        <f t="shared" si="1034"/>
        <v/>
      </c>
      <c r="AB2299" t="str">
        <f t="shared" si="1035"/>
        <v>Googlebot/2</v>
      </c>
      <c r="AC2299" t="str">
        <f t="shared" si="1036"/>
        <v/>
      </c>
      <c r="AD2299" t="str">
        <f t="shared" si="1037"/>
        <v/>
      </c>
      <c r="AE2299" t="str">
        <f t="shared" si="1038"/>
        <v/>
      </c>
      <c r="AF2299" t="str">
        <f t="shared" si="1039"/>
        <v/>
      </c>
      <c r="AG2299" t="str">
        <f t="shared" si="1040"/>
        <v/>
      </c>
      <c r="AH2299" t="str">
        <f t="shared" si="1041"/>
        <v/>
      </c>
      <c r="AI2299" t="str">
        <f t="shared" si="1042"/>
        <v/>
      </c>
      <c r="AJ2299" t="str">
        <f t="shared" si="1043"/>
        <v/>
      </c>
      <c r="AK2299" t="str">
        <f t="shared" si="1044"/>
        <v/>
      </c>
      <c r="AL2299" t="str">
        <f t="shared" si="1045"/>
        <v/>
      </c>
      <c r="AM2299" t="str">
        <f t="shared" si="1046"/>
        <v/>
      </c>
    </row>
    <row r="2300" spans="1:39">
      <c r="A2300" t="s">
        <v>68</v>
      </c>
      <c r="C2300" t="s">
        <v>1</v>
      </c>
      <c r="D2300" t="s">
        <v>1921</v>
      </c>
      <c r="E2300" t="s">
        <v>3</v>
      </c>
      <c r="G2300">
        <v>200</v>
      </c>
      <c r="H2300">
        <v>25</v>
      </c>
      <c r="I2300" t="s">
        <v>1</v>
      </c>
      <c r="J2300" t="s">
        <v>1922</v>
      </c>
      <c r="K2300" t="str">
        <f t="shared" si="1018"/>
        <v/>
      </c>
      <c r="L2300" t="str">
        <f t="shared" si="1019"/>
        <v/>
      </c>
      <c r="M2300" t="str">
        <f t="shared" si="1020"/>
        <v/>
      </c>
      <c r="N2300" t="str">
        <f t="shared" si="1021"/>
        <v>Bot</v>
      </c>
      <c r="O2300" t="str">
        <f t="shared" si="1022"/>
        <v/>
      </c>
      <c r="P2300" t="str">
        <f t="shared" si="1023"/>
        <v>Visiteur</v>
      </c>
      <c r="Q2300" t="str">
        <f t="shared" si="1024"/>
        <v/>
      </c>
      <c r="R2300" t="str">
        <f t="shared" si="1025"/>
        <v/>
      </c>
      <c r="S2300" t="str">
        <f t="shared" si="1026"/>
        <v/>
      </c>
      <c r="T2300" t="str">
        <f t="shared" si="1027"/>
        <v/>
      </c>
      <c r="U2300" t="str">
        <f t="shared" si="1028"/>
        <v/>
      </c>
      <c r="V2300" t="str">
        <f t="shared" si="1029"/>
        <v/>
      </c>
      <c r="W2300" t="str">
        <f t="shared" si="1030"/>
        <v/>
      </c>
      <c r="X2300" t="str">
        <f t="shared" si="1031"/>
        <v/>
      </c>
      <c r="Y2300" t="str">
        <f t="shared" si="1032"/>
        <v/>
      </c>
      <c r="Z2300" t="str">
        <f t="shared" si="1033"/>
        <v/>
      </c>
      <c r="AA2300" t="str">
        <f t="shared" si="1034"/>
        <v/>
      </c>
      <c r="AB2300" t="str">
        <f t="shared" si="1035"/>
        <v/>
      </c>
      <c r="AC2300" t="str">
        <f t="shared" si="1036"/>
        <v/>
      </c>
      <c r="AD2300" t="str">
        <f t="shared" si="1037"/>
        <v/>
      </c>
      <c r="AE2300" t="str">
        <f t="shared" si="1038"/>
        <v/>
      </c>
      <c r="AF2300" t="str">
        <f t="shared" si="1039"/>
        <v/>
      </c>
      <c r="AG2300" t="str">
        <f t="shared" si="1040"/>
        <v/>
      </c>
      <c r="AH2300" t="str">
        <f t="shared" si="1041"/>
        <v/>
      </c>
      <c r="AI2300" t="str">
        <f t="shared" si="1042"/>
        <v/>
      </c>
      <c r="AJ2300" t="str">
        <f t="shared" si="1043"/>
        <v/>
      </c>
      <c r="AK2300" t="str">
        <f t="shared" si="1044"/>
        <v/>
      </c>
      <c r="AL2300" t="str">
        <f t="shared" si="1045"/>
        <v/>
      </c>
      <c r="AM2300" t="str">
        <f t="shared" si="1046"/>
        <v/>
      </c>
    </row>
    <row r="2301" spans="1:39">
      <c r="A2301" t="s">
        <v>1923</v>
      </c>
      <c r="C2301" t="s">
        <v>1</v>
      </c>
      <c r="D2301" t="s">
        <v>1924</v>
      </c>
      <c r="E2301" t="s">
        <v>3</v>
      </c>
      <c r="G2301">
        <v>404</v>
      </c>
      <c r="H2301">
        <v>56364</v>
      </c>
      <c r="I2301" t="s">
        <v>1</v>
      </c>
      <c r="J2301" t="s">
        <v>114</v>
      </c>
      <c r="K2301" t="str">
        <f t="shared" si="1018"/>
        <v/>
      </c>
      <c r="L2301" t="str">
        <f t="shared" si="1019"/>
        <v/>
      </c>
      <c r="M2301" t="str">
        <f t="shared" si="1020"/>
        <v/>
      </c>
      <c r="N2301" t="str">
        <f t="shared" si="1021"/>
        <v>Bot</v>
      </c>
      <c r="O2301" t="str">
        <f t="shared" si="1022"/>
        <v>Yandex</v>
      </c>
      <c r="P2301" t="str">
        <f t="shared" si="1023"/>
        <v>YandexBot</v>
      </c>
      <c r="Q2301" t="str">
        <f t="shared" si="1024"/>
        <v/>
      </c>
      <c r="R2301" t="str">
        <f t="shared" si="1025"/>
        <v/>
      </c>
      <c r="S2301" t="str">
        <f t="shared" si="1026"/>
        <v/>
      </c>
      <c r="T2301" t="str">
        <f t="shared" si="1027"/>
        <v>Yandex</v>
      </c>
      <c r="U2301" t="str">
        <f t="shared" si="1028"/>
        <v/>
      </c>
      <c r="V2301" t="str">
        <f t="shared" si="1029"/>
        <v/>
      </c>
      <c r="W2301" t="str">
        <f t="shared" si="1030"/>
        <v/>
      </c>
      <c r="X2301" t="str">
        <f t="shared" si="1031"/>
        <v/>
      </c>
      <c r="Y2301" t="str">
        <f t="shared" si="1032"/>
        <v/>
      </c>
      <c r="Z2301" t="str">
        <f t="shared" si="1033"/>
        <v/>
      </c>
      <c r="AA2301" t="str">
        <f t="shared" si="1034"/>
        <v/>
      </c>
      <c r="AB2301" t="str">
        <f t="shared" si="1035"/>
        <v/>
      </c>
      <c r="AC2301" t="str">
        <f t="shared" si="1036"/>
        <v/>
      </c>
      <c r="AD2301" t="str">
        <f t="shared" si="1037"/>
        <v/>
      </c>
      <c r="AE2301" t="str">
        <f t="shared" si="1038"/>
        <v/>
      </c>
      <c r="AF2301" t="str">
        <f t="shared" si="1039"/>
        <v/>
      </c>
      <c r="AG2301" t="str">
        <f t="shared" si="1040"/>
        <v/>
      </c>
      <c r="AH2301" t="str">
        <f t="shared" si="1041"/>
        <v/>
      </c>
      <c r="AI2301" t="str">
        <f t="shared" si="1042"/>
        <v/>
      </c>
      <c r="AJ2301" t="str">
        <f t="shared" si="1043"/>
        <v/>
      </c>
      <c r="AK2301" t="str">
        <f t="shared" si="1044"/>
        <v/>
      </c>
      <c r="AL2301" t="str">
        <f t="shared" si="1045"/>
        <v/>
      </c>
      <c r="AM2301" t="str">
        <f t="shared" si="1046"/>
        <v/>
      </c>
    </row>
    <row r="2302" spans="1:39">
      <c r="A2302" t="s">
        <v>78</v>
      </c>
      <c r="C2302" t="s">
        <v>1</v>
      </c>
      <c r="D2302" t="s">
        <v>1925</v>
      </c>
      <c r="E2302" t="s">
        <v>3</v>
      </c>
      <c r="G2302">
        <v>200</v>
      </c>
      <c r="H2302">
        <v>1890</v>
      </c>
      <c r="I2302" t="s">
        <v>1</v>
      </c>
      <c r="J2302" t="s">
        <v>80</v>
      </c>
      <c r="K2302" t="str">
        <f t="shared" si="1018"/>
        <v/>
      </c>
      <c r="L2302" t="str">
        <f t="shared" si="1019"/>
        <v/>
      </c>
      <c r="M2302" t="str">
        <f t="shared" si="1020"/>
        <v/>
      </c>
      <c r="N2302" t="str">
        <f t="shared" si="1021"/>
        <v>Visiteur</v>
      </c>
      <c r="O2302" t="str">
        <f t="shared" si="1022"/>
        <v>Moz</v>
      </c>
      <c r="P2302" t="str">
        <f t="shared" si="1023"/>
        <v>Visiteur</v>
      </c>
      <c r="Q2302" t="str">
        <f t="shared" si="1024"/>
        <v/>
      </c>
      <c r="R2302" t="str">
        <f t="shared" si="1025"/>
        <v/>
      </c>
      <c r="S2302" t="str">
        <f t="shared" si="1026"/>
        <v/>
      </c>
      <c r="T2302" t="str">
        <f t="shared" si="1027"/>
        <v/>
      </c>
      <c r="U2302" t="str">
        <f t="shared" si="1028"/>
        <v/>
      </c>
      <c r="V2302" t="str">
        <f t="shared" si="1029"/>
        <v>Moz</v>
      </c>
      <c r="W2302" t="str">
        <f t="shared" si="1030"/>
        <v/>
      </c>
      <c r="X2302" t="str">
        <f t="shared" si="1031"/>
        <v/>
      </c>
      <c r="Y2302" t="str">
        <f t="shared" si="1032"/>
        <v/>
      </c>
      <c r="Z2302" t="str">
        <f t="shared" si="1033"/>
        <v/>
      </c>
      <c r="AA2302" t="str">
        <f t="shared" si="1034"/>
        <v/>
      </c>
      <c r="AB2302" t="str">
        <f t="shared" si="1035"/>
        <v/>
      </c>
      <c r="AC2302" t="str">
        <f t="shared" si="1036"/>
        <v/>
      </c>
      <c r="AD2302" t="str">
        <f t="shared" si="1037"/>
        <v/>
      </c>
      <c r="AE2302" t="str">
        <f t="shared" si="1038"/>
        <v/>
      </c>
      <c r="AF2302" t="str">
        <f t="shared" si="1039"/>
        <v/>
      </c>
      <c r="AG2302" t="str">
        <f t="shared" si="1040"/>
        <v/>
      </c>
      <c r="AH2302" t="str">
        <f t="shared" si="1041"/>
        <v/>
      </c>
      <c r="AI2302" t="str">
        <f t="shared" si="1042"/>
        <v/>
      </c>
      <c r="AJ2302" t="str">
        <f t="shared" si="1043"/>
        <v/>
      </c>
      <c r="AK2302" t="str">
        <f t="shared" si="1044"/>
        <v/>
      </c>
      <c r="AL2302" t="str">
        <f t="shared" si="1045"/>
        <v/>
      </c>
      <c r="AM2302" t="str">
        <f t="shared" si="1046"/>
        <v/>
      </c>
    </row>
    <row r="2303" spans="1:39">
      <c r="A2303" t="s">
        <v>1926</v>
      </c>
      <c r="C2303" t="s">
        <v>1</v>
      </c>
      <c r="D2303" t="s">
        <v>1927</v>
      </c>
      <c r="E2303" t="s">
        <v>3</v>
      </c>
      <c r="G2303">
        <v>200</v>
      </c>
      <c r="H2303">
        <v>42118</v>
      </c>
      <c r="I2303" t="s">
        <v>1</v>
      </c>
      <c r="J2303" t="s">
        <v>152</v>
      </c>
      <c r="K2303" t="str">
        <f t="shared" si="1018"/>
        <v/>
      </c>
      <c r="L2303" t="str">
        <f t="shared" si="1019"/>
        <v/>
      </c>
      <c r="M2303" t="str">
        <f t="shared" si="1020"/>
        <v/>
      </c>
      <c r="N2303" t="str">
        <f t="shared" si="1021"/>
        <v>Visiteur</v>
      </c>
      <c r="O2303" t="str">
        <f t="shared" si="1022"/>
        <v/>
      </c>
      <c r="P2303" t="str">
        <f t="shared" si="1023"/>
        <v>Visiteur</v>
      </c>
      <c r="Q2303" t="str">
        <f t="shared" si="1024"/>
        <v/>
      </c>
      <c r="R2303" t="str">
        <f t="shared" si="1025"/>
        <v/>
      </c>
      <c r="S2303" t="str">
        <f t="shared" si="1026"/>
        <v/>
      </c>
      <c r="T2303" t="str">
        <f t="shared" si="1027"/>
        <v/>
      </c>
      <c r="U2303" t="str">
        <f t="shared" si="1028"/>
        <v/>
      </c>
      <c r="V2303" t="str">
        <f t="shared" si="1029"/>
        <v/>
      </c>
      <c r="W2303" t="str">
        <f t="shared" si="1030"/>
        <v/>
      </c>
      <c r="X2303" t="str">
        <f t="shared" si="1031"/>
        <v/>
      </c>
      <c r="Y2303" t="str">
        <f t="shared" si="1032"/>
        <v/>
      </c>
      <c r="Z2303" t="str">
        <f t="shared" si="1033"/>
        <v/>
      </c>
      <c r="AA2303" t="str">
        <f t="shared" si="1034"/>
        <v/>
      </c>
      <c r="AB2303" t="str">
        <f t="shared" si="1035"/>
        <v/>
      </c>
      <c r="AC2303" t="str">
        <f t="shared" si="1036"/>
        <v/>
      </c>
      <c r="AD2303" t="str">
        <f t="shared" si="1037"/>
        <v/>
      </c>
      <c r="AE2303" t="str">
        <f t="shared" si="1038"/>
        <v/>
      </c>
      <c r="AF2303" t="str">
        <f t="shared" si="1039"/>
        <v/>
      </c>
      <c r="AG2303" t="str">
        <f t="shared" si="1040"/>
        <v/>
      </c>
      <c r="AH2303" t="str">
        <f t="shared" si="1041"/>
        <v/>
      </c>
      <c r="AI2303" t="str">
        <f t="shared" si="1042"/>
        <v/>
      </c>
      <c r="AJ2303" t="str">
        <f t="shared" si="1043"/>
        <v/>
      </c>
      <c r="AK2303" t="str">
        <f t="shared" si="1044"/>
        <v/>
      </c>
      <c r="AL2303" t="str">
        <f t="shared" si="1045"/>
        <v/>
      </c>
      <c r="AM2303" t="str">
        <f t="shared" si="1046"/>
        <v/>
      </c>
    </row>
    <row r="2304" spans="1:39">
      <c r="A2304" t="s">
        <v>1926</v>
      </c>
      <c r="C2304" t="s">
        <v>1</v>
      </c>
      <c r="D2304" t="s">
        <v>1928</v>
      </c>
      <c r="E2304" t="s">
        <v>3</v>
      </c>
      <c r="G2304">
        <v>200</v>
      </c>
      <c r="H2304">
        <v>95333</v>
      </c>
      <c r="I2304" t="s">
        <v>1</v>
      </c>
      <c r="J2304" t="s">
        <v>152</v>
      </c>
      <c r="K2304" t="str">
        <f t="shared" si="1018"/>
        <v/>
      </c>
      <c r="L2304" t="str">
        <f t="shared" si="1019"/>
        <v/>
      </c>
      <c r="M2304" t="str">
        <f t="shared" si="1020"/>
        <v/>
      </c>
      <c r="N2304" t="str">
        <f t="shared" si="1021"/>
        <v>Spider</v>
      </c>
      <c r="O2304" t="str">
        <f t="shared" si="1022"/>
        <v/>
      </c>
      <c r="P2304" t="str">
        <f t="shared" si="1023"/>
        <v>Visiteur</v>
      </c>
      <c r="Q2304" t="str">
        <f t="shared" si="1024"/>
        <v/>
      </c>
      <c r="R2304" t="str">
        <f t="shared" si="1025"/>
        <v/>
      </c>
      <c r="S2304" t="str">
        <f t="shared" si="1026"/>
        <v/>
      </c>
      <c r="T2304" t="str">
        <f t="shared" si="1027"/>
        <v/>
      </c>
      <c r="U2304" t="str">
        <f t="shared" si="1028"/>
        <v/>
      </c>
      <c r="V2304" t="str">
        <f t="shared" si="1029"/>
        <v/>
      </c>
      <c r="W2304" t="str">
        <f t="shared" si="1030"/>
        <v/>
      </c>
      <c r="X2304" t="str">
        <f t="shared" si="1031"/>
        <v/>
      </c>
      <c r="Y2304" t="str">
        <f t="shared" si="1032"/>
        <v/>
      </c>
      <c r="Z2304" t="str">
        <f t="shared" si="1033"/>
        <v/>
      </c>
      <c r="AA2304" t="str">
        <f t="shared" si="1034"/>
        <v/>
      </c>
      <c r="AB2304" t="str">
        <f t="shared" si="1035"/>
        <v/>
      </c>
      <c r="AC2304" t="str">
        <f t="shared" si="1036"/>
        <v/>
      </c>
      <c r="AD2304" t="str">
        <f t="shared" si="1037"/>
        <v/>
      </c>
      <c r="AE2304" t="str">
        <f t="shared" si="1038"/>
        <v/>
      </c>
      <c r="AF2304" t="str">
        <f t="shared" si="1039"/>
        <v/>
      </c>
      <c r="AG2304" t="str">
        <f t="shared" si="1040"/>
        <v/>
      </c>
      <c r="AH2304" t="str">
        <f t="shared" si="1041"/>
        <v/>
      </c>
      <c r="AI2304" t="str">
        <f t="shared" si="1042"/>
        <v/>
      </c>
      <c r="AJ2304" t="str">
        <f t="shared" si="1043"/>
        <v/>
      </c>
      <c r="AK2304" t="str">
        <f t="shared" si="1044"/>
        <v/>
      </c>
      <c r="AL2304" t="str">
        <f t="shared" si="1045"/>
        <v/>
      </c>
      <c r="AM2304" t="str">
        <f t="shared" si="1046"/>
        <v/>
      </c>
    </row>
    <row r="2305" spans="1:39">
      <c r="A2305" t="s">
        <v>1929</v>
      </c>
      <c r="C2305" t="s">
        <v>1</v>
      </c>
      <c r="D2305" t="s">
        <v>1930</v>
      </c>
      <c r="E2305" t="s">
        <v>3</v>
      </c>
      <c r="G2305">
        <v>200</v>
      </c>
      <c r="H2305">
        <v>17531</v>
      </c>
      <c r="I2305" t="s">
        <v>93</v>
      </c>
      <c r="J2305" t="s">
        <v>120</v>
      </c>
      <c r="K2305" t="str">
        <f t="shared" si="1018"/>
        <v/>
      </c>
      <c r="L2305" t="str">
        <f t="shared" si="1019"/>
        <v/>
      </c>
      <c r="M2305" t="str">
        <f t="shared" si="1020"/>
        <v/>
      </c>
      <c r="N2305" t="str">
        <f t="shared" si="1021"/>
        <v>Visiteur</v>
      </c>
      <c r="O2305" t="str">
        <f t="shared" si="1022"/>
        <v>Google Chrome</v>
      </c>
      <c r="P2305" t="str">
        <f t="shared" si="1023"/>
        <v>Visiteur</v>
      </c>
      <c r="Q2305" t="str">
        <f t="shared" si="1024"/>
        <v/>
      </c>
      <c r="R2305" t="str">
        <f t="shared" si="1025"/>
        <v/>
      </c>
      <c r="S2305" t="str">
        <f t="shared" si="1026"/>
        <v/>
      </c>
      <c r="T2305" t="str">
        <f t="shared" si="1027"/>
        <v/>
      </c>
      <c r="U2305" t="str">
        <f t="shared" si="1028"/>
        <v/>
      </c>
      <c r="V2305" t="str">
        <f t="shared" si="1029"/>
        <v/>
      </c>
      <c r="W2305" t="str">
        <f t="shared" si="1030"/>
        <v/>
      </c>
      <c r="X2305" t="str">
        <f t="shared" si="1031"/>
        <v/>
      </c>
      <c r="Y2305" t="str">
        <f t="shared" si="1032"/>
        <v>Google Chrome</v>
      </c>
      <c r="Z2305" t="str">
        <f t="shared" si="1033"/>
        <v/>
      </c>
      <c r="AA2305" t="str">
        <f t="shared" si="1034"/>
        <v/>
      </c>
      <c r="AB2305" t="str">
        <f t="shared" si="1035"/>
        <v/>
      </c>
      <c r="AC2305" t="str">
        <f t="shared" si="1036"/>
        <v/>
      </c>
      <c r="AD2305" t="str">
        <f t="shared" si="1037"/>
        <v/>
      </c>
      <c r="AE2305" t="str">
        <f t="shared" si="1038"/>
        <v/>
      </c>
      <c r="AF2305" t="str">
        <f t="shared" si="1039"/>
        <v/>
      </c>
      <c r="AG2305" t="str">
        <f t="shared" si="1040"/>
        <v/>
      </c>
      <c r="AH2305" t="str">
        <f t="shared" si="1041"/>
        <v/>
      </c>
      <c r="AI2305" t="str">
        <f t="shared" si="1042"/>
        <v/>
      </c>
      <c r="AJ2305" t="str">
        <f t="shared" si="1043"/>
        <v/>
      </c>
      <c r="AK2305" t="str">
        <f t="shared" si="1044"/>
        <v/>
      </c>
      <c r="AL2305" t="str">
        <f t="shared" si="1045"/>
        <v/>
      </c>
      <c r="AM2305" t="str">
        <f t="shared" si="1046"/>
        <v/>
      </c>
    </row>
    <row r="2306" spans="1:39">
      <c r="A2306" t="s">
        <v>1931</v>
      </c>
      <c r="C2306" t="s">
        <v>1</v>
      </c>
      <c r="D2306" t="s">
        <v>1932</v>
      </c>
      <c r="E2306" t="s">
        <v>3</v>
      </c>
      <c r="G2306">
        <v>200</v>
      </c>
      <c r="H2306">
        <v>73692</v>
      </c>
      <c r="I2306" t="s">
        <v>1933</v>
      </c>
      <c r="J2306" t="s">
        <v>1934</v>
      </c>
      <c r="K2306" t="str">
        <f t="shared" si="1018"/>
        <v/>
      </c>
      <c r="L2306" t="str">
        <f t="shared" si="1019"/>
        <v/>
      </c>
      <c r="M2306" t="str">
        <f t="shared" si="1020"/>
        <v/>
      </c>
      <c r="N2306" t="str">
        <f t="shared" si="1021"/>
        <v>Visiteur</v>
      </c>
      <c r="O2306" t="str">
        <f t="shared" si="1022"/>
        <v/>
      </c>
      <c r="P2306" t="str">
        <f t="shared" si="1023"/>
        <v>Visiteur</v>
      </c>
      <c r="Q2306" t="str">
        <f t="shared" si="1024"/>
        <v/>
      </c>
      <c r="R2306" t="str">
        <f t="shared" si="1025"/>
        <v/>
      </c>
      <c r="S2306" t="str">
        <f t="shared" si="1026"/>
        <v/>
      </c>
      <c r="T2306" t="str">
        <f t="shared" si="1027"/>
        <v/>
      </c>
      <c r="U2306" t="str">
        <f t="shared" si="1028"/>
        <v/>
      </c>
      <c r="V2306" t="str">
        <f t="shared" si="1029"/>
        <v/>
      </c>
      <c r="W2306" t="str">
        <f t="shared" si="1030"/>
        <v/>
      </c>
      <c r="X2306" t="str">
        <f t="shared" si="1031"/>
        <v/>
      </c>
      <c r="Y2306" t="str">
        <f t="shared" si="1032"/>
        <v/>
      </c>
      <c r="Z2306" t="str">
        <f t="shared" si="1033"/>
        <v/>
      </c>
      <c r="AA2306" t="str">
        <f t="shared" si="1034"/>
        <v/>
      </c>
      <c r="AB2306" t="str">
        <f t="shared" si="1035"/>
        <v/>
      </c>
      <c r="AC2306" t="str">
        <f t="shared" si="1036"/>
        <v/>
      </c>
      <c r="AD2306" t="str">
        <f t="shared" si="1037"/>
        <v/>
      </c>
      <c r="AE2306" t="str">
        <f t="shared" si="1038"/>
        <v/>
      </c>
      <c r="AF2306" t="str">
        <f t="shared" si="1039"/>
        <v/>
      </c>
      <c r="AG2306" t="str">
        <f t="shared" si="1040"/>
        <v/>
      </c>
      <c r="AH2306" t="str">
        <f t="shared" si="1041"/>
        <v/>
      </c>
      <c r="AI2306" t="str">
        <f t="shared" si="1042"/>
        <v/>
      </c>
      <c r="AJ2306" t="str">
        <f t="shared" si="1043"/>
        <v/>
      </c>
      <c r="AK2306" t="str">
        <f t="shared" si="1044"/>
        <v/>
      </c>
      <c r="AL2306" t="str">
        <f t="shared" si="1045"/>
        <v/>
      </c>
      <c r="AM2306" t="str">
        <f t="shared" si="1046"/>
        <v/>
      </c>
    </row>
    <row r="2307" spans="1:39">
      <c r="A2307" t="s">
        <v>1931</v>
      </c>
      <c r="C2307" t="s">
        <v>1</v>
      </c>
      <c r="D2307" t="s">
        <v>1935</v>
      </c>
      <c r="E2307" t="s">
        <v>3</v>
      </c>
      <c r="G2307">
        <v>200</v>
      </c>
      <c r="H2307">
        <v>73692</v>
      </c>
      <c r="I2307" t="s">
        <v>1933</v>
      </c>
      <c r="J2307" t="s">
        <v>1934</v>
      </c>
      <c r="K2307" t="str">
        <f t="shared" ref="K2307:K2362" si="1047">IF(COUNTIF(F2307,"*search*"),"search","")</f>
        <v/>
      </c>
      <c r="L2307" t="str">
        <f t="shared" ref="L2307:L2362" si="1048">IF(COUNTIF(I2307,"*.ru*"),".ru","")</f>
        <v/>
      </c>
      <c r="M2307" t="str">
        <f t="shared" ref="M2307:M2362" si="1049">MID(F2307,1,4)</f>
        <v/>
      </c>
      <c r="N2307" t="str">
        <f t="shared" ref="N2307:N2362" si="1050">IF(COUNTIF(J2308,"*bot*"),"Bot",IF(COUNTIF(J2308,"*spider*" ), "Spider","Visiteur"))</f>
        <v>Visiteur</v>
      </c>
      <c r="O2307" t="str">
        <f t="shared" ref="O2307:O2362" si="1051">CONCATENATE(Q2307,R2307,S2307,T2307,U2307,V2307,W2307,X2307,Y2307,Z2307,AA2307,AB2307,AC2307,AD2307,AE2307,AF2307,AG2307,AH2307,AI2307,AJ2307,AK2307,AL2307,AM2307)</f>
        <v/>
      </c>
      <c r="P2307" t="str">
        <f t="shared" ref="P2307:P2362" si="1052">IF(COUNTIF(J2307,"*Googlebot-Image*"),"Googlebot-Image",IF(COUNTIF(J2307,"*Chrome/41*"),"Googlebot",IF(COUNTIF(J2307,"*Chrome/7*"),"Googlebot Smartphone",IF(COUNTIF(J2307,"*Yandex*" ), "YandexBot","Visiteur"))))</f>
        <v>Visiteur</v>
      </c>
      <c r="Q2307" t="str">
        <f t="shared" ref="Q2307:Q2362" si="1053">IF(COUNTIF(J2307,"*Googlebot-Image*"),"Googlebot-Image","")</f>
        <v/>
      </c>
      <c r="R2307" t="str">
        <f t="shared" ref="R2307:R2362" si="1054">IF(COUNTIF(J2307,"*Chrome/41*"),"Googlebot","")</f>
        <v/>
      </c>
      <c r="S2307" t="str">
        <f t="shared" ref="S2307:S2362" si="1055">IF(COUNTIF(J2307,"*Chrome/7*"),"Googlebot Smartphone","")</f>
        <v/>
      </c>
      <c r="T2307" t="str">
        <f t="shared" ref="T2307:T2362" si="1056">IF(COUNTIF(J2307,"*Yandex*"),"Yandex","")</f>
        <v/>
      </c>
      <c r="U2307" t="str">
        <f t="shared" ref="U2307:U2362" si="1057">IF(COUNTIF(J2307,"*bingbot*"),"Bingbot","")</f>
        <v/>
      </c>
      <c r="V2307" t="str">
        <f t="shared" ref="V2307:V2362" si="1058">IF(COUNTIF(J2307,"*DotBot*"),"Moz","")</f>
        <v/>
      </c>
      <c r="W2307" t="str">
        <f t="shared" ref="W2307:W2362" si="1059">IF(COUNTIF(J2307,"*BingPreview*"),"BingPreview","")</f>
        <v/>
      </c>
      <c r="X2307" t="str">
        <f t="shared" ref="X2307:X2362" si="1060">IF(COUNTIF(J2307,"*Trident*"),"Internet Explorer","")</f>
        <v/>
      </c>
      <c r="Y2307" t="str">
        <f t="shared" ref="Y2307:Y2362" si="1061">IF(COUNTIF(J2307,"*Chrome/5*"),"Google Chrome","")</f>
        <v/>
      </c>
      <c r="Z2307" t="str">
        <f t="shared" ref="Z2307:Z2362" si="1062">IF(COUNTIF(J2307,"*Chrome/36*"),"Chrome 36","")</f>
        <v/>
      </c>
      <c r="AA2307" t="str">
        <f t="shared" ref="AA2307:AA2362" si="1063">IF(COUNTIF(J2307,"*SemrushBot*"),"SemrushBot","")</f>
        <v/>
      </c>
      <c r="AB2307" t="str">
        <f t="shared" ref="AB2307:AB2362" si="1064">IF(COUNTIF(J2307,"*Googlebot/2*"),"Googlebot/2","")</f>
        <v/>
      </c>
      <c r="AC2307" t="str">
        <f t="shared" ref="AC2307:AC2362" si="1065">IF(COUNTIF(J2307,"*X11*"),"Chrome 60","")</f>
        <v/>
      </c>
      <c r="AD2307" t="str">
        <f t="shared" ref="AD2307:AD2362" si="1066">IF(COUNTIF(J2307,"*BLEXBot/1*"),"BLEXBot - Mozilla 5.0","")</f>
        <v/>
      </c>
      <c r="AE2307" t="str">
        <f t="shared" ref="AE2307:AE2362" si="1067">IF(COUNTIF(J2307,"*Mail.RU_Bot*"),"Mail.RU_Bot","")</f>
        <v/>
      </c>
      <c r="AF2307" t="str">
        <f t="shared" ref="AF2307:AF2362" si="1068">IF(COUNTIF(J2307,"*python-requests*"),"python-requests","")</f>
        <v/>
      </c>
      <c r="AG2307" t="str">
        <f t="shared" ref="AG2307:AG2362" si="1069">IF(COUNTIF(J2307,"*Exabot*"),"Exabot","")</f>
        <v/>
      </c>
      <c r="AH2307" t="str">
        <f t="shared" ref="AH2307:AH2362" si="1070">IF(COUNTIF(J2307,"*Hellocoton*"),"Hellocoton","")</f>
        <v/>
      </c>
      <c r="AI2307" t="str">
        <f t="shared" ref="AI2307:AI2362" si="1071">IF(COUNTIF(J2307,"*Sogou web spider*"),"Sogou web spider","")</f>
        <v/>
      </c>
      <c r="AJ2307" t="str">
        <f t="shared" ref="AJ2307:AJ2362" si="1072">IF(COUNTIF(J2307,"*MJ12bot*"),"MajesticBot","")</f>
        <v/>
      </c>
      <c r="AK2307" t="str">
        <f t="shared" ref="AK2307:AK2362" si="1073">IF(COUNTIF(J2307,"*AhrefsBot/5*"),"AhrefsBot","")</f>
        <v/>
      </c>
      <c r="AL2307" t="str">
        <f t="shared" ref="AL2307:AL2362" si="1074">IF(COUNTIF(J2307,"*Baiduspider/2*"),"Baiduspider","")</f>
        <v/>
      </c>
      <c r="AM2307" t="str">
        <f t="shared" ref="AM2307:AM2362" si="1075">IF(COUNTIF(J2307,"*CheckMarkNetwork/1*"),"CheckMarkNetwork","")</f>
        <v/>
      </c>
    </row>
    <row r="2308" spans="1:39">
      <c r="A2308" t="s">
        <v>1931</v>
      </c>
      <c r="C2308" t="s">
        <v>1</v>
      </c>
      <c r="D2308" t="s">
        <v>1936</v>
      </c>
      <c r="E2308" t="s">
        <v>3</v>
      </c>
      <c r="G2308">
        <v>200</v>
      </c>
      <c r="H2308">
        <v>73692</v>
      </c>
      <c r="I2308" t="s">
        <v>1933</v>
      </c>
      <c r="J2308" t="s">
        <v>1934</v>
      </c>
      <c r="K2308" t="str">
        <f t="shared" si="1047"/>
        <v/>
      </c>
      <c r="L2308" t="str">
        <f t="shared" si="1048"/>
        <v/>
      </c>
      <c r="M2308" t="str">
        <f t="shared" si="1049"/>
        <v/>
      </c>
      <c r="N2308" t="str">
        <f t="shared" si="1050"/>
        <v>Bot</v>
      </c>
      <c r="O2308" t="str">
        <f t="shared" si="1051"/>
        <v/>
      </c>
      <c r="P2308" t="str">
        <f t="shared" si="1052"/>
        <v>Visiteur</v>
      </c>
      <c r="Q2308" t="str">
        <f t="shared" si="1053"/>
        <v/>
      </c>
      <c r="R2308" t="str">
        <f t="shared" si="1054"/>
        <v/>
      </c>
      <c r="S2308" t="str">
        <f t="shared" si="1055"/>
        <v/>
      </c>
      <c r="T2308" t="str">
        <f t="shared" si="1056"/>
        <v/>
      </c>
      <c r="U2308" t="str">
        <f t="shared" si="1057"/>
        <v/>
      </c>
      <c r="V2308" t="str">
        <f t="shared" si="1058"/>
        <v/>
      </c>
      <c r="W2308" t="str">
        <f t="shared" si="1059"/>
        <v/>
      </c>
      <c r="X2308" t="str">
        <f t="shared" si="1060"/>
        <v/>
      </c>
      <c r="Y2308" t="str">
        <f t="shared" si="1061"/>
        <v/>
      </c>
      <c r="Z2308" t="str">
        <f t="shared" si="1062"/>
        <v/>
      </c>
      <c r="AA2308" t="str">
        <f t="shared" si="1063"/>
        <v/>
      </c>
      <c r="AB2308" t="str">
        <f t="shared" si="1064"/>
        <v/>
      </c>
      <c r="AC2308" t="str">
        <f t="shared" si="1065"/>
        <v/>
      </c>
      <c r="AD2308" t="str">
        <f t="shared" si="1066"/>
        <v/>
      </c>
      <c r="AE2308" t="str">
        <f t="shared" si="1067"/>
        <v/>
      </c>
      <c r="AF2308" t="str">
        <f t="shared" si="1068"/>
        <v/>
      </c>
      <c r="AG2308" t="str">
        <f t="shared" si="1069"/>
        <v/>
      </c>
      <c r="AH2308" t="str">
        <f t="shared" si="1070"/>
        <v/>
      </c>
      <c r="AI2308" t="str">
        <f t="shared" si="1071"/>
        <v/>
      </c>
      <c r="AJ2308" t="str">
        <f t="shared" si="1072"/>
        <v/>
      </c>
      <c r="AK2308" t="str">
        <f t="shared" si="1073"/>
        <v/>
      </c>
      <c r="AL2308" t="str">
        <f t="shared" si="1074"/>
        <v/>
      </c>
      <c r="AM2308" t="str">
        <f t="shared" si="1075"/>
        <v/>
      </c>
    </row>
    <row r="2309" spans="1:39">
      <c r="A2309" t="s">
        <v>28</v>
      </c>
      <c r="C2309" t="s">
        <v>1</v>
      </c>
      <c r="D2309" t="s">
        <v>1937</v>
      </c>
      <c r="E2309" t="s">
        <v>3</v>
      </c>
      <c r="G2309">
        <v>200</v>
      </c>
      <c r="H2309">
        <v>543</v>
      </c>
      <c r="I2309" t="s">
        <v>1</v>
      </c>
      <c r="J2309" t="s">
        <v>33</v>
      </c>
      <c r="K2309" t="str">
        <f t="shared" si="1047"/>
        <v/>
      </c>
      <c r="L2309" t="str">
        <f t="shared" si="1048"/>
        <v/>
      </c>
      <c r="M2309" t="str">
        <f t="shared" si="1049"/>
        <v/>
      </c>
      <c r="N2309" t="str">
        <f t="shared" si="1050"/>
        <v>Bot</v>
      </c>
      <c r="O2309" t="str">
        <f t="shared" si="1051"/>
        <v>Googlebot/2</v>
      </c>
      <c r="P2309" t="str">
        <f t="shared" si="1052"/>
        <v>Visiteur</v>
      </c>
      <c r="Q2309" t="str">
        <f t="shared" si="1053"/>
        <v/>
      </c>
      <c r="R2309" t="str">
        <f t="shared" si="1054"/>
        <v/>
      </c>
      <c r="S2309" t="str">
        <f t="shared" si="1055"/>
        <v/>
      </c>
      <c r="T2309" t="str">
        <f t="shared" si="1056"/>
        <v/>
      </c>
      <c r="U2309" t="str">
        <f t="shared" si="1057"/>
        <v/>
      </c>
      <c r="V2309" t="str">
        <f t="shared" si="1058"/>
        <v/>
      </c>
      <c r="W2309" t="str">
        <f t="shared" si="1059"/>
        <v/>
      </c>
      <c r="X2309" t="str">
        <f t="shared" si="1060"/>
        <v/>
      </c>
      <c r="Y2309" t="str">
        <f t="shared" si="1061"/>
        <v/>
      </c>
      <c r="Z2309" t="str">
        <f t="shared" si="1062"/>
        <v/>
      </c>
      <c r="AA2309" t="str">
        <f t="shared" si="1063"/>
        <v/>
      </c>
      <c r="AB2309" t="str">
        <f t="shared" si="1064"/>
        <v>Googlebot/2</v>
      </c>
      <c r="AC2309" t="str">
        <f t="shared" si="1065"/>
        <v/>
      </c>
      <c r="AD2309" t="str">
        <f t="shared" si="1066"/>
        <v/>
      </c>
      <c r="AE2309" t="str">
        <f t="shared" si="1067"/>
        <v/>
      </c>
      <c r="AF2309" t="str">
        <f t="shared" si="1068"/>
        <v/>
      </c>
      <c r="AG2309" t="str">
        <f t="shared" si="1069"/>
        <v/>
      </c>
      <c r="AH2309" t="str">
        <f t="shared" si="1070"/>
        <v/>
      </c>
      <c r="AI2309" t="str">
        <f t="shared" si="1071"/>
        <v/>
      </c>
      <c r="AJ2309" t="str">
        <f t="shared" si="1072"/>
        <v/>
      </c>
      <c r="AK2309" t="str">
        <f t="shared" si="1073"/>
        <v/>
      </c>
      <c r="AL2309" t="str">
        <f t="shared" si="1074"/>
        <v/>
      </c>
      <c r="AM2309" t="str">
        <f t="shared" si="1075"/>
        <v/>
      </c>
    </row>
    <row r="2310" spans="1:39">
      <c r="A2310" t="s">
        <v>28</v>
      </c>
      <c r="C2310" t="s">
        <v>1</v>
      </c>
      <c r="D2310" t="s">
        <v>1937</v>
      </c>
      <c r="E2310" t="s">
        <v>3</v>
      </c>
      <c r="G2310">
        <v>200</v>
      </c>
      <c r="H2310">
        <v>16922</v>
      </c>
      <c r="I2310" t="s">
        <v>1</v>
      </c>
      <c r="J2310" t="s">
        <v>84</v>
      </c>
      <c r="K2310" t="str">
        <f t="shared" si="1047"/>
        <v/>
      </c>
      <c r="L2310" t="str">
        <f t="shared" si="1048"/>
        <v/>
      </c>
      <c r="M2310" t="str">
        <f t="shared" si="1049"/>
        <v/>
      </c>
      <c r="N2310" t="str">
        <f t="shared" si="1050"/>
        <v>Bot</v>
      </c>
      <c r="O2310" t="str">
        <f t="shared" si="1051"/>
        <v>GooglebotGooglebot/2</v>
      </c>
      <c r="P2310" t="str">
        <f t="shared" si="1052"/>
        <v>Googlebot</v>
      </c>
      <c r="Q2310" t="str">
        <f t="shared" si="1053"/>
        <v/>
      </c>
      <c r="R2310" t="str">
        <f t="shared" si="1054"/>
        <v>Googlebot</v>
      </c>
      <c r="S2310" t="str">
        <f t="shared" si="1055"/>
        <v/>
      </c>
      <c r="T2310" t="str">
        <f t="shared" si="1056"/>
        <v/>
      </c>
      <c r="U2310" t="str">
        <f t="shared" si="1057"/>
        <v/>
      </c>
      <c r="V2310" t="str">
        <f t="shared" si="1058"/>
        <v/>
      </c>
      <c r="W2310" t="str">
        <f t="shared" si="1059"/>
        <v/>
      </c>
      <c r="X2310" t="str">
        <f t="shared" si="1060"/>
        <v/>
      </c>
      <c r="Y2310" t="str">
        <f t="shared" si="1061"/>
        <v/>
      </c>
      <c r="Z2310" t="str">
        <f t="shared" si="1062"/>
        <v/>
      </c>
      <c r="AA2310" t="str">
        <f t="shared" si="1063"/>
        <v/>
      </c>
      <c r="AB2310" t="str">
        <f t="shared" si="1064"/>
        <v>Googlebot/2</v>
      </c>
      <c r="AC2310" t="str">
        <f t="shared" si="1065"/>
        <v/>
      </c>
      <c r="AD2310" t="str">
        <f t="shared" si="1066"/>
        <v/>
      </c>
      <c r="AE2310" t="str">
        <f t="shared" si="1067"/>
        <v/>
      </c>
      <c r="AF2310" t="str">
        <f t="shared" si="1068"/>
        <v/>
      </c>
      <c r="AG2310" t="str">
        <f t="shared" si="1069"/>
        <v/>
      </c>
      <c r="AH2310" t="str">
        <f t="shared" si="1070"/>
        <v/>
      </c>
      <c r="AI2310" t="str">
        <f t="shared" si="1071"/>
        <v/>
      </c>
      <c r="AJ2310" t="str">
        <f t="shared" si="1072"/>
        <v/>
      </c>
      <c r="AK2310" t="str">
        <f t="shared" si="1073"/>
        <v/>
      </c>
      <c r="AL2310" t="str">
        <f t="shared" si="1074"/>
        <v/>
      </c>
      <c r="AM2310" t="str">
        <f t="shared" si="1075"/>
        <v/>
      </c>
    </row>
    <row r="2311" spans="1:39">
      <c r="A2311" t="s">
        <v>1938</v>
      </c>
      <c r="C2311" t="s">
        <v>1</v>
      </c>
      <c r="D2311" t="s">
        <v>1939</v>
      </c>
      <c r="E2311" t="s">
        <v>3</v>
      </c>
      <c r="G2311">
        <v>200</v>
      </c>
      <c r="H2311">
        <v>543</v>
      </c>
      <c r="I2311" t="s">
        <v>1</v>
      </c>
      <c r="J2311" t="s">
        <v>1940</v>
      </c>
      <c r="K2311" t="str">
        <f t="shared" si="1047"/>
        <v/>
      </c>
      <c r="L2311" t="str">
        <f t="shared" si="1048"/>
        <v/>
      </c>
      <c r="M2311" t="str">
        <f t="shared" si="1049"/>
        <v/>
      </c>
      <c r="N2311" t="str">
        <f t="shared" si="1050"/>
        <v>Bot</v>
      </c>
      <c r="O2311" t="str">
        <f t="shared" si="1051"/>
        <v/>
      </c>
      <c r="P2311" t="str">
        <f t="shared" si="1052"/>
        <v>Visiteur</v>
      </c>
      <c r="Q2311" t="str">
        <f t="shared" si="1053"/>
        <v/>
      </c>
      <c r="R2311" t="str">
        <f t="shared" si="1054"/>
        <v/>
      </c>
      <c r="S2311" t="str">
        <f t="shared" si="1055"/>
        <v/>
      </c>
      <c r="T2311" t="str">
        <f t="shared" si="1056"/>
        <v/>
      </c>
      <c r="U2311" t="str">
        <f t="shared" si="1057"/>
        <v/>
      </c>
      <c r="V2311" t="str">
        <f t="shared" si="1058"/>
        <v/>
      </c>
      <c r="W2311" t="str">
        <f t="shared" si="1059"/>
        <v/>
      </c>
      <c r="X2311" t="str">
        <f t="shared" si="1060"/>
        <v/>
      </c>
      <c r="Y2311" t="str">
        <f t="shared" si="1061"/>
        <v/>
      </c>
      <c r="Z2311" t="str">
        <f t="shared" si="1062"/>
        <v/>
      </c>
      <c r="AA2311" t="str">
        <f t="shared" si="1063"/>
        <v/>
      </c>
      <c r="AB2311" t="str">
        <f t="shared" si="1064"/>
        <v/>
      </c>
      <c r="AC2311" t="str">
        <f t="shared" si="1065"/>
        <v/>
      </c>
      <c r="AD2311" t="str">
        <f t="shared" si="1066"/>
        <v/>
      </c>
      <c r="AE2311" t="str">
        <f t="shared" si="1067"/>
        <v/>
      </c>
      <c r="AF2311" t="str">
        <f t="shared" si="1068"/>
        <v/>
      </c>
      <c r="AG2311" t="str">
        <f t="shared" si="1069"/>
        <v/>
      </c>
      <c r="AH2311" t="str">
        <f t="shared" si="1070"/>
        <v/>
      </c>
      <c r="AI2311" t="str">
        <f t="shared" si="1071"/>
        <v/>
      </c>
      <c r="AJ2311" t="str">
        <f t="shared" si="1072"/>
        <v/>
      </c>
      <c r="AK2311" t="str">
        <f t="shared" si="1073"/>
        <v/>
      </c>
      <c r="AL2311" t="str">
        <f t="shared" si="1074"/>
        <v/>
      </c>
      <c r="AM2311" t="str">
        <f t="shared" si="1075"/>
        <v/>
      </c>
    </row>
    <row r="2312" spans="1:39">
      <c r="A2312" t="s">
        <v>1938</v>
      </c>
      <c r="C2312" t="s">
        <v>1</v>
      </c>
      <c r="D2312" t="s">
        <v>1941</v>
      </c>
      <c r="E2312" t="s">
        <v>3</v>
      </c>
      <c r="G2312">
        <v>200</v>
      </c>
      <c r="H2312">
        <v>1297</v>
      </c>
      <c r="I2312" t="s">
        <v>1</v>
      </c>
      <c r="J2312" t="s">
        <v>1940</v>
      </c>
      <c r="K2312" t="str">
        <f t="shared" si="1047"/>
        <v/>
      </c>
      <c r="L2312" t="str">
        <f t="shared" si="1048"/>
        <v/>
      </c>
      <c r="M2312" t="str">
        <f t="shared" si="1049"/>
        <v/>
      </c>
      <c r="N2312" t="str">
        <f t="shared" si="1050"/>
        <v>Visiteur</v>
      </c>
      <c r="O2312" t="str">
        <f t="shared" si="1051"/>
        <v/>
      </c>
      <c r="P2312" t="str">
        <f t="shared" si="1052"/>
        <v>Visiteur</v>
      </c>
      <c r="Q2312" t="str">
        <f t="shared" si="1053"/>
        <v/>
      </c>
      <c r="R2312" t="str">
        <f t="shared" si="1054"/>
        <v/>
      </c>
      <c r="S2312" t="str">
        <f t="shared" si="1055"/>
        <v/>
      </c>
      <c r="T2312" t="str">
        <f t="shared" si="1056"/>
        <v/>
      </c>
      <c r="U2312" t="str">
        <f t="shared" si="1057"/>
        <v/>
      </c>
      <c r="V2312" t="str">
        <f t="shared" si="1058"/>
        <v/>
      </c>
      <c r="W2312" t="str">
        <f t="shared" si="1059"/>
        <v/>
      </c>
      <c r="X2312" t="str">
        <f t="shared" si="1060"/>
        <v/>
      </c>
      <c r="Y2312" t="str">
        <f t="shared" si="1061"/>
        <v/>
      </c>
      <c r="Z2312" t="str">
        <f t="shared" si="1062"/>
        <v/>
      </c>
      <c r="AA2312" t="str">
        <f t="shared" si="1063"/>
        <v/>
      </c>
      <c r="AB2312" t="str">
        <f t="shared" si="1064"/>
        <v/>
      </c>
      <c r="AC2312" t="str">
        <f t="shared" si="1065"/>
        <v/>
      </c>
      <c r="AD2312" t="str">
        <f t="shared" si="1066"/>
        <v/>
      </c>
      <c r="AE2312" t="str">
        <f t="shared" si="1067"/>
        <v/>
      </c>
      <c r="AF2312" t="str">
        <f t="shared" si="1068"/>
        <v/>
      </c>
      <c r="AG2312" t="str">
        <f t="shared" si="1069"/>
        <v/>
      </c>
      <c r="AH2312" t="str">
        <f t="shared" si="1070"/>
        <v/>
      </c>
      <c r="AI2312" t="str">
        <f t="shared" si="1071"/>
        <v/>
      </c>
      <c r="AJ2312" t="str">
        <f t="shared" si="1072"/>
        <v/>
      </c>
      <c r="AK2312" t="str">
        <f t="shared" si="1073"/>
        <v/>
      </c>
      <c r="AL2312" t="str">
        <f t="shared" si="1074"/>
        <v/>
      </c>
      <c r="AM2312" t="str">
        <f t="shared" si="1075"/>
        <v/>
      </c>
    </row>
    <row r="2313" spans="1:39">
      <c r="A2313" t="s">
        <v>39</v>
      </c>
      <c r="C2313" t="s">
        <v>1</v>
      </c>
      <c r="D2313" t="s">
        <v>1942</v>
      </c>
      <c r="E2313" t="s">
        <v>3</v>
      </c>
      <c r="G2313">
        <v>200</v>
      </c>
      <c r="H2313">
        <v>55135</v>
      </c>
      <c r="I2313" t="s">
        <v>1</v>
      </c>
      <c r="J2313" t="s">
        <v>41</v>
      </c>
      <c r="K2313" t="str">
        <f t="shared" si="1047"/>
        <v/>
      </c>
      <c r="L2313" t="str">
        <f t="shared" si="1048"/>
        <v/>
      </c>
      <c r="M2313" t="str">
        <f t="shared" si="1049"/>
        <v/>
      </c>
      <c r="N2313" t="str">
        <f t="shared" si="1050"/>
        <v>Bot</v>
      </c>
      <c r="O2313" t="str">
        <f t="shared" si="1051"/>
        <v>Hellocoton</v>
      </c>
      <c r="P2313" t="str">
        <f t="shared" si="1052"/>
        <v>Visiteur</v>
      </c>
      <c r="Q2313" t="str">
        <f t="shared" si="1053"/>
        <v/>
      </c>
      <c r="R2313" t="str">
        <f t="shared" si="1054"/>
        <v/>
      </c>
      <c r="S2313" t="str">
        <f t="shared" si="1055"/>
        <v/>
      </c>
      <c r="T2313" t="str">
        <f t="shared" si="1056"/>
        <v/>
      </c>
      <c r="U2313" t="str">
        <f t="shared" si="1057"/>
        <v/>
      </c>
      <c r="V2313" t="str">
        <f t="shared" si="1058"/>
        <v/>
      </c>
      <c r="W2313" t="str">
        <f t="shared" si="1059"/>
        <v/>
      </c>
      <c r="X2313" t="str">
        <f t="shared" si="1060"/>
        <v/>
      </c>
      <c r="Y2313" t="str">
        <f t="shared" si="1061"/>
        <v/>
      </c>
      <c r="Z2313" t="str">
        <f t="shared" si="1062"/>
        <v/>
      </c>
      <c r="AA2313" t="str">
        <f t="shared" si="1063"/>
        <v/>
      </c>
      <c r="AB2313" t="str">
        <f t="shared" si="1064"/>
        <v/>
      </c>
      <c r="AC2313" t="str">
        <f t="shared" si="1065"/>
        <v/>
      </c>
      <c r="AD2313" t="str">
        <f t="shared" si="1066"/>
        <v/>
      </c>
      <c r="AE2313" t="str">
        <f t="shared" si="1067"/>
        <v/>
      </c>
      <c r="AF2313" t="str">
        <f t="shared" si="1068"/>
        <v/>
      </c>
      <c r="AG2313" t="str">
        <f t="shared" si="1069"/>
        <v/>
      </c>
      <c r="AH2313" t="str">
        <f t="shared" si="1070"/>
        <v>Hellocoton</v>
      </c>
      <c r="AI2313" t="str">
        <f t="shared" si="1071"/>
        <v/>
      </c>
      <c r="AJ2313" t="str">
        <f t="shared" si="1072"/>
        <v/>
      </c>
      <c r="AK2313" t="str">
        <f t="shared" si="1073"/>
        <v/>
      </c>
      <c r="AL2313" t="str">
        <f t="shared" si="1074"/>
        <v/>
      </c>
      <c r="AM2313" t="str">
        <f t="shared" si="1075"/>
        <v/>
      </c>
    </row>
    <row r="2314" spans="1:39">
      <c r="A2314" t="s">
        <v>28</v>
      </c>
      <c r="C2314" t="s">
        <v>1</v>
      </c>
      <c r="D2314" t="s">
        <v>1943</v>
      </c>
      <c r="E2314" t="s">
        <v>3</v>
      </c>
      <c r="G2314">
        <v>200</v>
      </c>
      <c r="H2314">
        <v>10830</v>
      </c>
      <c r="I2314" t="s">
        <v>1</v>
      </c>
      <c r="J2314" t="s">
        <v>84</v>
      </c>
      <c r="K2314" t="str">
        <f t="shared" si="1047"/>
        <v/>
      </c>
      <c r="L2314" t="str">
        <f t="shared" si="1048"/>
        <v/>
      </c>
      <c r="M2314" t="str">
        <f t="shared" si="1049"/>
        <v/>
      </c>
      <c r="N2314" t="str">
        <f t="shared" si="1050"/>
        <v>Bot</v>
      </c>
      <c r="O2314" t="str">
        <f t="shared" si="1051"/>
        <v>GooglebotGooglebot/2</v>
      </c>
      <c r="P2314" t="str">
        <f t="shared" si="1052"/>
        <v>Googlebot</v>
      </c>
      <c r="Q2314" t="str">
        <f t="shared" si="1053"/>
        <v/>
      </c>
      <c r="R2314" t="str">
        <f t="shared" si="1054"/>
        <v>Googlebot</v>
      </c>
      <c r="S2314" t="str">
        <f t="shared" si="1055"/>
        <v/>
      </c>
      <c r="T2314" t="str">
        <f t="shared" si="1056"/>
        <v/>
      </c>
      <c r="U2314" t="str">
        <f t="shared" si="1057"/>
        <v/>
      </c>
      <c r="V2314" t="str">
        <f t="shared" si="1058"/>
        <v/>
      </c>
      <c r="W2314" t="str">
        <f t="shared" si="1059"/>
        <v/>
      </c>
      <c r="X2314" t="str">
        <f t="shared" si="1060"/>
        <v/>
      </c>
      <c r="Y2314" t="str">
        <f t="shared" si="1061"/>
        <v/>
      </c>
      <c r="Z2314" t="str">
        <f t="shared" si="1062"/>
        <v/>
      </c>
      <c r="AA2314" t="str">
        <f t="shared" si="1063"/>
        <v/>
      </c>
      <c r="AB2314" t="str">
        <f t="shared" si="1064"/>
        <v>Googlebot/2</v>
      </c>
      <c r="AC2314" t="str">
        <f t="shared" si="1065"/>
        <v/>
      </c>
      <c r="AD2314" t="str">
        <f t="shared" si="1066"/>
        <v/>
      </c>
      <c r="AE2314" t="str">
        <f t="shared" si="1067"/>
        <v/>
      </c>
      <c r="AF2314" t="str">
        <f t="shared" si="1068"/>
        <v/>
      </c>
      <c r="AG2314" t="str">
        <f t="shared" si="1069"/>
        <v/>
      </c>
      <c r="AH2314" t="str">
        <f t="shared" si="1070"/>
        <v/>
      </c>
      <c r="AI2314" t="str">
        <f t="shared" si="1071"/>
        <v/>
      </c>
      <c r="AJ2314" t="str">
        <f t="shared" si="1072"/>
        <v/>
      </c>
      <c r="AK2314" t="str">
        <f t="shared" si="1073"/>
        <v/>
      </c>
      <c r="AL2314" t="str">
        <f t="shared" si="1074"/>
        <v/>
      </c>
      <c r="AM2314" t="str">
        <f t="shared" si="1075"/>
        <v/>
      </c>
    </row>
    <row r="2315" spans="1:39">
      <c r="A2315" t="s">
        <v>28</v>
      </c>
      <c r="C2315" t="s">
        <v>1</v>
      </c>
      <c r="D2315" t="s">
        <v>1944</v>
      </c>
      <c r="E2315" t="s">
        <v>3</v>
      </c>
      <c r="G2315">
        <v>404</v>
      </c>
      <c r="H2315">
        <v>56242</v>
      </c>
      <c r="I2315" t="s">
        <v>1945</v>
      </c>
      <c r="J2315" t="s">
        <v>84</v>
      </c>
      <c r="K2315" t="str">
        <f t="shared" si="1047"/>
        <v/>
      </c>
      <c r="L2315" t="str">
        <f t="shared" si="1048"/>
        <v/>
      </c>
      <c r="M2315" t="str">
        <f t="shared" si="1049"/>
        <v/>
      </c>
      <c r="N2315" t="str">
        <f t="shared" si="1050"/>
        <v>Bot</v>
      </c>
      <c r="O2315" t="str">
        <f t="shared" si="1051"/>
        <v>GooglebotGooglebot/2</v>
      </c>
      <c r="P2315" t="str">
        <f t="shared" si="1052"/>
        <v>Googlebot</v>
      </c>
      <c r="Q2315" t="str">
        <f t="shared" si="1053"/>
        <v/>
      </c>
      <c r="R2315" t="str">
        <f t="shared" si="1054"/>
        <v>Googlebot</v>
      </c>
      <c r="S2315" t="str">
        <f t="shared" si="1055"/>
        <v/>
      </c>
      <c r="T2315" t="str">
        <f t="shared" si="1056"/>
        <v/>
      </c>
      <c r="U2315" t="str">
        <f t="shared" si="1057"/>
        <v/>
      </c>
      <c r="V2315" t="str">
        <f t="shared" si="1058"/>
        <v/>
      </c>
      <c r="W2315" t="str">
        <f t="shared" si="1059"/>
        <v/>
      </c>
      <c r="X2315" t="str">
        <f t="shared" si="1060"/>
        <v/>
      </c>
      <c r="Y2315" t="str">
        <f t="shared" si="1061"/>
        <v/>
      </c>
      <c r="Z2315" t="str">
        <f t="shared" si="1062"/>
        <v/>
      </c>
      <c r="AA2315" t="str">
        <f t="shared" si="1063"/>
        <v/>
      </c>
      <c r="AB2315" t="str">
        <f t="shared" si="1064"/>
        <v>Googlebot/2</v>
      </c>
      <c r="AC2315" t="str">
        <f t="shared" si="1065"/>
        <v/>
      </c>
      <c r="AD2315" t="str">
        <f t="shared" si="1066"/>
        <v/>
      </c>
      <c r="AE2315" t="str">
        <f t="shared" si="1067"/>
        <v/>
      </c>
      <c r="AF2315" t="str">
        <f t="shared" si="1068"/>
        <v/>
      </c>
      <c r="AG2315" t="str">
        <f t="shared" si="1069"/>
        <v/>
      </c>
      <c r="AH2315" t="str">
        <f t="shared" si="1070"/>
        <v/>
      </c>
      <c r="AI2315" t="str">
        <f t="shared" si="1071"/>
        <v/>
      </c>
      <c r="AJ2315" t="str">
        <f t="shared" si="1072"/>
        <v/>
      </c>
      <c r="AK2315" t="str">
        <f t="shared" si="1073"/>
        <v/>
      </c>
      <c r="AL2315" t="str">
        <f t="shared" si="1074"/>
        <v/>
      </c>
      <c r="AM2315" t="str">
        <f t="shared" si="1075"/>
        <v/>
      </c>
    </row>
    <row r="2316" spans="1:39">
      <c r="A2316" t="s">
        <v>28</v>
      </c>
      <c r="C2316" t="s">
        <v>1</v>
      </c>
      <c r="D2316" t="s">
        <v>1946</v>
      </c>
      <c r="E2316" t="s">
        <v>3</v>
      </c>
      <c r="G2316">
        <v>404</v>
      </c>
      <c r="H2316">
        <v>56252</v>
      </c>
      <c r="I2316" t="s">
        <v>1945</v>
      </c>
      <c r="J2316" t="s">
        <v>84</v>
      </c>
      <c r="K2316" t="str">
        <f t="shared" si="1047"/>
        <v/>
      </c>
      <c r="L2316" t="str">
        <f t="shared" si="1048"/>
        <v/>
      </c>
      <c r="M2316" t="str">
        <f t="shared" si="1049"/>
        <v/>
      </c>
      <c r="N2316" t="str">
        <f t="shared" si="1050"/>
        <v>Bot</v>
      </c>
      <c r="O2316" t="str">
        <f t="shared" si="1051"/>
        <v>GooglebotGooglebot/2</v>
      </c>
      <c r="P2316" t="str">
        <f t="shared" si="1052"/>
        <v>Googlebot</v>
      </c>
      <c r="Q2316" t="str">
        <f t="shared" si="1053"/>
        <v/>
      </c>
      <c r="R2316" t="str">
        <f t="shared" si="1054"/>
        <v>Googlebot</v>
      </c>
      <c r="S2316" t="str">
        <f t="shared" si="1055"/>
        <v/>
      </c>
      <c r="T2316" t="str">
        <f t="shared" si="1056"/>
        <v/>
      </c>
      <c r="U2316" t="str">
        <f t="shared" si="1057"/>
        <v/>
      </c>
      <c r="V2316" t="str">
        <f t="shared" si="1058"/>
        <v/>
      </c>
      <c r="W2316" t="str">
        <f t="shared" si="1059"/>
        <v/>
      </c>
      <c r="X2316" t="str">
        <f t="shared" si="1060"/>
        <v/>
      </c>
      <c r="Y2316" t="str">
        <f t="shared" si="1061"/>
        <v/>
      </c>
      <c r="Z2316" t="str">
        <f t="shared" si="1062"/>
        <v/>
      </c>
      <c r="AA2316" t="str">
        <f t="shared" si="1063"/>
        <v/>
      </c>
      <c r="AB2316" t="str">
        <f t="shared" si="1064"/>
        <v>Googlebot/2</v>
      </c>
      <c r="AC2316" t="str">
        <f t="shared" si="1065"/>
        <v/>
      </c>
      <c r="AD2316" t="str">
        <f t="shared" si="1066"/>
        <v/>
      </c>
      <c r="AE2316" t="str">
        <f t="shared" si="1067"/>
        <v/>
      </c>
      <c r="AF2316" t="str">
        <f t="shared" si="1068"/>
        <v/>
      </c>
      <c r="AG2316" t="str">
        <f t="shared" si="1069"/>
        <v/>
      </c>
      <c r="AH2316" t="str">
        <f t="shared" si="1070"/>
        <v/>
      </c>
      <c r="AI2316" t="str">
        <f t="shared" si="1071"/>
        <v/>
      </c>
      <c r="AJ2316" t="str">
        <f t="shared" si="1072"/>
        <v/>
      </c>
      <c r="AK2316" t="str">
        <f t="shared" si="1073"/>
        <v/>
      </c>
      <c r="AL2316" t="str">
        <f t="shared" si="1074"/>
        <v/>
      </c>
      <c r="AM2316" t="str">
        <f t="shared" si="1075"/>
        <v/>
      </c>
    </row>
    <row r="2317" spans="1:39">
      <c r="A2317" t="s">
        <v>28</v>
      </c>
      <c r="C2317" t="s">
        <v>1</v>
      </c>
      <c r="D2317" t="s">
        <v>1946</v>
      </c>
      <c r="E2317" t="s">
        <v>3</v>
      </c>
      <c r="G2317">
        <v>404</v>
      </c>
      <c r="H2317">
        <v>56300</v>
      </c>
      <c r="I2317" t="s">
        <v>1945</v>
      </c>
      <c r="J2317" t="s">
        <v>84</v>
      </c>
      <c r="K2317" t="str">
        <f t="shared" si="1047"/>
        <v/>
      </c>
      <c r="L2317" t="str">
        <f t="shared" si="1048"/>
        <v/>
      </c>
      <c r="M2317" t="str">
        <f t="shared" si="1049"/>
        <v/>
      </c>
      <c r="N2317" t="str">
        <f t="shared" si="1050"/>
        <v>Bot</v>
      </c>
      <c r="O2317" t="str">
        <f t="shared" si="1051"/>
        <v>GooglebotGooglebot/2</v>
      </c>
      <c r="P2317" t="str">
        <f t="shared" si="1052"/>
        <v>Googlebot</v>
      </c>
      <c r="Q2317" t="str">
        <f t="shared" si="1053"/>
        <v/>
      </c>
      <c r="R2317" t="str">
        <f t="shared" si="1054"/>
        <v>Googlebot</v>
      </c>
      <c r="S2317" t="str">
        <f t="shared" si="1055"/>
        <v/>
      </c>
      <c r="T2317" t="str">
        <f t="shared" si="1056"/>
        <v/>
      </c>
      <c r="U2317" t="str">
        <f t="shared" si="1057"/>
        <v/>
      </c>
      <c r="V2317" t="str">
        <f t="shared" si="1058"/>
        <v/>
      </c>
      <c r="W2317" t="str">
        <f t="shared" si="1059"/>
        <v/>
      </c>
      <c r="X2317" t="str">
        <f t="shared" si="1060"/>
        <v/>
      </c>
      <c r="Y2317" t="str">
        <f t="shared" si="1061"/>
        <v/>
      </c>
      <c r="Z2317" t="str">
        <f t="shared" si="1062"/>
        <v/>
      </c>
      <c r="AA2317" t="str">
        <f t="shared" si="1063"/>
        <v/>
      </c>
      <c r="AB2317" t="str">
        <f t="shared" si="1064"/>
        <v>Googlebot/2</v>
      </c>
      <c r="AC2317" t="str">
        <f t="shared" si="1065"/>
        <v/>
      </c>
      <c r="AD2317" t="str">
        <f t="shared" si="1066"/>
        <v/>
      </c>
      <c r="AE2317" t="str">
        <f t="shared" si="1067"/>
        <v/>
      </c>
      <c r="AF2317" t="str">
        <f t="shared" si="1068"/>
        <v/>
      </c>
      <c r="AG2317" t="str">
        <f t="shared" si="1069"/>
        <v/>
      </c>
      <c r="AH2317" t="str">
        <f t="shared" si="1070"/>
        <v/>
      </c>
      <c r="AI2317" t="str">
        <f t="shared" si="1071"/>
        <v/>
      </c>
      <c r="AJ2317" t="str">
        <f t="shared" si="1072"/>
        <v/>
      </c>
      <c r="AK2317" t="str">
        <f t="shared" si="1073"/>
        <v/>
      </c>
      <c r="AL2317" t="str">
        <f t="shared" si="1074"/>
        <v/>
      </c>
      <c r="AM2317" t="str">
        <f t="shared" si="1075"/>
        <v/>
      </c>
    </row>
    <row r="2318" spans="1:39">
      <c r="A2318" t="s">
        <v>28</v>
      </c>
      <c r="C2318" t="s">
        <v>1</v>
      </c>
      <c r="D2318" t="s">
        <v>1947</v>
      </c>
      <c r="E2318" t="s">
        <v>3</v>
      </c>
      <c r="G2318">
        <v>200</v>
      </c>
      <c r="H2318">
        <v>11752</v>
      </c>
      <c r="I2318" t="s">
        <v>1</v>
      </c>
      <c r="J2318" t="s">
        <v>33</v>
      </c>
      <c r="K2318" t="str">
        <f t="shared" si="1047"/>
        <v/>
      </c>
      <c r="L2318" t="str">
        <f t="shared" si="1048"/>
        <v/>
      </c>
      <c r="M2318" t="str">
        <f t="shared" si="1049"/>
        <v/>
      </c>
      <c r="N2318" t="str">
        <f t="shared" si="1050"/>
        <v>Bot</v>
      </c>
      <c r="O2318" t="str">
        <f t="shared" si="1051"/>
        <v>Googlebot/2</v>
      </c>
      <c r="P2318" t="str">
        <f t="shared" si="1052"/>
        <v>Visiteur</v>
      </c>
      <c r="Q2318" t="str">
        <f t="shared" si="1053"/>
        <v/>
      </c>
      <c r="R2318" t="str">
        <f t="shared" si="1054"/>
        <v/>
      </c>
      <c r="S2318" t="str">
        <f t="shared" si="1055"/>
        <v/>
      </c>
      <c r="T2318" t="str">
        <f t="shared" si="1056"/>
        <v/>
      </c>
      <c r="U2318" t="str">
        <f t="shared" si="1057"/>
        <v/>
      </c>
      <c r="V2318" t="str">
        <f t="shared" si="1058"/>
        <v/>
      </c>
      <c r="W2318" t="str">
        <f t="shared" si="1059"/>
        <v/>
      </c>
      <c r="X2318" t="str">
        <f t="shared" si="1060"/>
        <v/>
      </c>
      <c r="Y2318" t="str">
        <f t="shared" si="1061"/>
        <v/>
      </c>
      <c r="Z2318" t="str">
        <f t="shared" si="1062"/>
        <v/>
      </c>
      <c r="AA2318" t="str">
        <f t="shared" si="1063"/>
        <v/>
      </c>
      <c r="AB2318" t="str">
        <f t="shared" si="1064"/>
        <v>Googlebot/2</v>
      </c>
      <c r="AC2318" t="str">
        <f t="shared" si="1065"/>
        <v/>
      </c>
      <c r="AD2318" t="str">
        <f t="shared" si="1066"/>
        <v/>
      </c>
      <c r="AE2318" t="str">
        <f t="shared" si="1067"/>
        <v/>
      </c>
      <c r="AF2318" t="str">
        <f t="shared" si="1068"/>
        <v/>
      </c>
      <c r="AG2318" t="str">
        <f t="shared" si="1069"/>
        <v/>
      </c>
      <c r="AH2318" t="str">
        <f t="shared" si="1070"/>
        <v/>
      </c>
      <c r="AI2318" t="str">
        <f t="shared" si="1071"/>
        <v/>
      </c>
      <c r="AJ2318" t="str">
        <f t="shared" si="1072"/>
        <v/>
      </c>
      <c r="AK2318" t="str">
        <f t="shared" si="1073"/>
        <v/>
      </c>
      <c r="AL2318" t="str">
        <f t="shared" si="1074"/>
        <v/>
      </c>
      <c r="AM2318" t="str">
        <f t="shared" si="1075"/>
        <v/>
      </c>
    </row>
    <row r="2319" spans="1:39">
      <c r="A2319" t="s">
        <v>1948</v>
      </c>
      <c r="C2319" t="s">
        <v>1</v>
      </c>
      <c r="D2319" t="s">
        <v>1949</v>
      </c>
      <c r="E2319" t="s">
        <v>3</v>
      </c>
      <c r="G2319">
        <v>200</v>
      </c>
      <c r="H2319">
        <v>495</v>
      </c>
      <c r="I2319" t="s">
        <v>1</v>
      </c>
      <c r="J2319" t="s">
        <v>14</v>
      </c>
      <c r="K2319" t="str">
        <f t="shared" si="1047"/>
        <v/>
      </c>
      <c r="L2319" t="str">
        <f t="shared" si="1048"/>
        <v/>
      </c>
      <c r="M2319" t="str">
        <f t="shared" si="1049"/>
        <v/>
      </c>
      <c r="N2319" t="str">
        <f t="shared" si="1050"/>
        <v>Bot</v>
      </c>
      <c r="O2319" t="str">
        <f t="shared" si="1051"/>
        <v>Bingbot</v>
      </c>
      <c r="P2319" t="str">
        <f t="shared" si="1052"/>
        <v>Visiteur</v>
      </c>
      <c r="Q2319" t="str">
        <f t="shared" si="1053"/>
        <v/>
      </c>
      <c r="R2319" t="str">
        <f t="shared" si="1054"/>
        <v/>
      </c>
      <c r="S2319" t="str">
        <f t="shared" si="1055"/>
        <v/>
      </c>
      <c r="T2319" t="str">
        <f t="shared" si="1056"/>
        <v/>
      </c>
      <c r="U2319" t="str">
        <f t="shared" si="1057"/>
        <v>Bingbot</v>
      </c>
      <c r="V2319" t="str">
        <f t="shared" si="1058"/>
        <v/>
      </c>
      <c r="W2319" t="str">
        <f t="shared" si="1059"/>
        <v/>
      </c>
      <c r="X2319" t="str">
        <f t="shared" si="1060"/>
        <v/>
      </c>
      <c r="Y2319" t="str">
        <f t="shared" si="1061"/>
        <v/>
      </c>
      <c r="Z2319" t="str">
        <f t="shared" si="1062"/>
        <v/>
      </c>
      <c r="AA2319" t="str">
        <f t="shared" si="1063"/>
        <v/>
      </c>
      <c r="AB2319" t="str">
        <f t="shared" si="1064"/>
        <v/>
      </c>
      <c r="AC2319" t="str">
        <f t="shared" si="1065"/>
        <v/>
      </c>
      <c r="AD2319" t="str">
        <f t="shared" si="1066"/>
        <v/>
      </c>
      <c r="AE2319" t="str">
        <f t="shared" si="1067"/>
        <v/>
      </c>
      <c r="AF2319" t="str">
        <f t="shared" si="1068"/>
        <v/>
      </c>
      <c r="AG2319" t="str">
        <f t="shared" si="1069"/>
        <v/>
      </c>
      <c r="AH2319" t="str">
        <f t="shared" si="1070"/>
        <v/>
      </c>
      <c r="AI2319" t="str">
        <f t="shared" si="1071"/>
        <v/>
      </c>
      <c r="AJ2319" t="str">
        <f t="shared" si="1072"/>
        <v/>
      </c>
      <c r="AK2319" t="str">
        <f t="shared" si="1073"/>
        <v/>
      </c>
      <c r="AL2319" t="str">
        <f t="shared" si="1074"/>
        <v/>
      </c>
      <c r="AM2319" t="str">
        <f t="shared" si="1075"/>
        <v/>
      </c>
    </row>
    <row r="2320" spans="1:39">
      <c r="A2320" t="s">
        <v>1948</v>
      </c>
      <c r="C2320" t="s">
        <v>1</v>
      </c>
      <c r="D2320" t="s">
        <v>1950</v>
      </c>
      <c r="E2320" t="s">
        <v>3</v>
      </c>
      <c r="G2320">
        <v>200</v>
      </c>
      <c r="H2320">
        <v>16940</v>
      </c>
      <c r="I2320" t="s">
        <v>1</v>
      </c>
      <c r="J2320" t="s">
        <v>14</v>
      </c>
      <c r="K2320" t="str">
        <f t="shared" si="1047"/>
        <v/>
      </c>
      <c r="L2320" t="str">
        <f t="shared" si="1048"/>
        <v/>
      </c>
      <c r="M2320" t="str">
        <f t="shared" si="1049"/>
        <v/>
      </c>
      <c r="N2320" t="str">
        <f t="shared" si="1050"/>
        <v>Visiteur</v>
      </c>
      <c r="O2320" t="str">
        <f t="shared" si="1051"/>
        <v>Bingbot</v>
      </c>
      <c r="P2320" t="str">
        <f t="shared" si="1052"/>
        <v>Visiteur</v>
      </c>
      <c r="Q2320" t="str">
        <f t="shared" si="1053"/>
        <v/>
      </c>
      <c r="R2320" t="str">
        <f t="shared" si="1054"/>
        <v/>
      </c>
      <c r="S2320" t="str">
        <f t="shared" si="1055"/>
        <v/>
      </c>
      <c r="T2320" t="str">
        <f t="shared" si="1056"/>
        <v/>
      </c>
      <c r="U2320" t="str">
        <f t="shared" si="1057"/>
        <v>Bingbot</v>
      </c>
      <c r="V2320" t="str">
        <f t="shared" si="1058"/>
        <v/>
      </c>
      <c r="W2320" t="str">
        <f t="shared" si="1059"/>
        <v/>
      </c>
      <c r="X2320" t="str">
        <f t="shared" si="1060"/>
        <v/>
      </c>
      <c r="Y2320" t="str">
        <f t="shared" si="1061"/>
        <v/>
      </c>
      <c r="Z2320" t="str">
        <f t="shared" si="1062"/>
        <v/>
      </c>
      <c r="AA2320" t="str">
        <f t="shared" si="1063"/>
        <v/>
      </c>
      <c r="AB2320" t="str">
        <f t="shared" si="1064"/>
        <v/>
      </c>
      <c r="AC2320" t="str">
        <f t="shared" si="1065"/>
        <v/>
      </c>
      <c r="AD2320" t="str">
        <f t="shared" si="1066"/>
        <v/>
      </c>
      <c r="AE2320" t="str">
        <f t="shared" si="1067"/>
        <v/>
      </c>
      <c r="AF2320" t="str">
        <f t="shared" si="1068"/>
        <v/>
      </c>
      <c r="AG2320" t="str">
        <f t="shared" si="1069"/>
        <v/>
      </c>
      <c r="AH2320" t="str">
        <f t="shared" si="1070"/>
        <v/>
      </c>
      <c r="AI2320" t="str">
        <f t="shared" si="1071"/>
        <v/>
      </c>
      <c r="AJ2320" t="str">
        <f t="shared" si="1072"/>
        <v/>
      </c>
      <c r="AK2320" t="str">
        <f t="shared" si="1073"/>
        <v/>
      </c>
      <c r="AL2320" t="str">
        <f t="shared" si="1074"/>
        <v/>
      </c>
      <c r="AM2320" t="str">
        <f t="shared" si="1075"/>
        <v/>
      </c>
    </row>
    <row r="2321" spans="1:39">
      <c r="A2321" t="s">
        <v>185</v>
      </c>
      <c r="C2321" t="s">
        <v>1</v>
      </c>
      <c r="D2321" t="s">
        <v>1951</v>
      </c>
      <c r="E2321" t="s">
        <v>3</v>
      </c>
      <c r="G2321">
        <v>200</v>
      </c>
      <c r="H2321">
        <v>961</v>
      </c>
      <c r="I2321" t="s">
        <v>1</v>
      </c>
      <c r="J2321" t="s">
        <v>152</v>
      </c>
      <c r="K2321" t="str">
        <f t="shared" si="1047"/>
        <v/>
      </c>
      <c r="L2321" t="str">
        <f t="shared" si="1048"/>
        <v/>
      </c>
      <c r="M2321" t="str">
        <f t="shared" si="1049"/>
        <v/>
      </c>
      <c r="N2321" t="str">
        <f t="shared" si="1050"/>
        <v>Bot</v>
      </c>
      <c r="O2321" t="str">
        <f t="shared" si="1051"/>
        <v/>
      </c>
      <c r="P2321" t="str">
        <f t="shared" si="1052"/>
        <v>Visiteur</v>
      </c>
      <c r="Q2321" t="str">
        <f t="shared" si="1053"/>
        <v/>
      </c>
      <c r="R2321" t="str">
        <f t="shared" si="1054"/>
        <v/>
      </c>
      <c r="S2321" t="str">
        <f t="shared" si="1055"/>
        <v/>
      </c>
      <c r="T2321" t="str">
        <f t="shared" si="1056"/>
        <v/>
      </c>
      <c r="U2321" t="str">
        <f t="shared" si="1057"/>
        <v/>
      </c>
      <c r="V2321" t="str">
        <f t="shared" si="1058"/>
        <v/>
      </c>
      <c r="W2321" t="str">
        <f t="shared" si="1059"/>
        <v/>
      </c>
      <c r="X2321" t="str">
        <f t="shared" si="1060"/>
        <v/>
      </c>
      <c r="Y2321" t="str">
        <f t="shared" si="1061"/>
        <v/>
      </c>
      <c r="Z2321" t="str">
        <f t="shared" si="1062"/>
        <v/>
      </c>
      <c r="AA2321" t="str">
        <f t="shared" si="1063"/>
        <v/>
      </c>
      <c r="AB2321" t="str">
        <f t="shared" si="1064"/>
        <v/>
      </c>
      <c r="AC2321" t="str">
        <f t="shared" si="1065"/>
        <v/>
      </c>
      <c r="AD2321" t="str">
        <f t="shared" si="1066"/>
        <v/>
      </c>
      <c r="AE2321" t="str">
        <f t="shared" si="1067"/>
        <v/>
      </c>
      <c r="AF2321" t="str">
        <f t="shared" si="1068"/>
        <v/>
      </c>
      <c r="AG2321" t="str">
        <f t="shared" si="1069"/>
        <v/>
      </c>
      <c r="AH2321" t="str">
        <f t="shared" si="1070"/>
        <v/>
      </c>
      <c r="AI2321" t="str">
        <f t="shared" si="1071"/>
        <v/>
      </c>
      <c r="AJ2321" t="str">
        <f t="shared" si="1072"/>
        <v/>
      </c>
      <c r="AK2321" t="str">
        <f t="shared" si="1073"/>
        <v/>
      </c>
      <c r="AL2321" t="str">
        <f t="shared" si="1074"/>
        <v/>
      </c>
      <c r="AM2321" t="str">
        <f t="shared" si="1075"/>
        <v/>
      </c>
    </row>
    <row r="2322" spans="1:39">
      <c r="A2322" t="s">
        <v>8</v>
      </c>
      <c r="C2322" t="s">
        <v>1</v>
      </c>
      <c r="D2322" t="s">
        <v>1952</v>
      </c>
      <c r="E2322" t="s">
        <v>3</v>
      </c>
      <c r="G2322">
        <v>301</v>
      </c>
      <c r="H2322" t="s">
        <v>1</v>
      </c>
      <c r="I2322" t="s">
        <v>1</v>
      </c>
      <c r="J2322" t="s">
        <v>7</v>
      </c>
      <c r="K2322" t="str">
        <f t="shared" si="1047"/>
        <v/>
      </c>
      <c r="L2322" t="str">
        <f t="shared" si="1048"/>
        <v/>
      </c>
      <c r="M2322" t="str">
        <f t="shared" si="1049"/>
        <v/>
      </c>
      <c r="N2322" t="str">
        <f t="shared" si="1050"/>
        <v>Bot</v>
      </c>
      <c r="O2322" t="str">
        <f t="shared" si="1051"/>
        <v>Yandex</v>
      </c>
      <c r="P2322" t="str">
        <f t="shared" si="1052"/>
        <v>YandexBot</v>
      </c>
      <c r="Q2322" t="str">
        <f t="shared" si="1053"/>
        <v/>
      </c>
      <c r="R2322" t="str">
        <f t="shared" si="1054"/>
        <v/>
      </c>
      <c r="S2322" t="str">
        <f t="shared" si="1055"/>
        <v/>
      </c>
      <c r="T2322" t="str">
        <f t="shared" si="1056"/>
        <v>Yandex</v>
      </c>
      <c r="U2322" t="str">
        <f t="shared" si="1057"/>
        <v/>
      </c>
      <c r="V2322" t="str">
        <f t="shared" si="1058"/>
        <v/>
      </c>
      <c r="W2322" t="str">
        <f t="shared" si="1059"/>
        <v/>
      </c>
      <c r="X2322" t="str">
        <f t="shared" si="1060"/>
        <v/>
      </c>
      <c r="Y2322" t="str">
        <f t="shared" si="1061"/>
        <v/>
      </c>
      <c r="Z2322" t="str">
        <f t="shared" si="1062"/>
        <v/>
      </c>
      <c r="AA2322" t="str">
        <f t="shared" si="1063"/>
        <v/>
      </c>
      <c r="AB2322" t="str">
        <f t="shared" si="1064"/>
        <v/>
      </c>
      <c r="AC2322" t="str">
        <f t="shared" si="1065"/>
        <v/>
      </c>
      <c r="AD2322" t="str">
        <f t="shared" si="1066"/>
        <v/>
      </c>
      <c r="AE2322" t="str">
        <f t="shared" si="1067"/>
        <v/>
      </c>
      <c r="AF2322" t="str">
        <f t="shared" si="1068"/>
        <v/>
      </c>
      <c r="AG2322" t="str">
        <f t="shared" si="1069"/>
        <v/>
      </c>
      <c r="AH2322" t="str">
        <f t="shared" si="1070"/>
        <v/>
      </c>
      <c r="AI2322" t="str">
        <f t="shared" si="1071"/>
        <v/>
      </c>
      <c r="AJ2322" t="str">
        <f t="shared" si="1072"/>
        <v/>
      </c>
      <c r="AK2322" t="str">
        <f t="shared" si="1073"/>
        <v/>
      </c>
      <c r="AL2322" t="str">
        <f t="shared" si="1074"/>
        <v/>
      </c>
      <c r="AM2322" t="str">
        <f t="shared" si="1075"/>
        <v/>
      </c>
    </row>
    <row r="2323" spans="1:39">
      <c r="A2323" t="s">
        <v>8</v>
      </c>
      <c r="C2323" t="s">
        <v>1</v>
      </c>
      <c r="D2323" t="s">
        <v>1953</v>
      </c>
      <c r="E2323" t="s">
        <v>3</v>
      </c>
      <c r="G2323">
        <v>301</v>
      </c>
      <c r="H2323">
        <v>234</v>
      </c>
      <c r="I2323" t="s">
        <v>1</v>
      </c>
      <c r="J2323" t="s">
        <v>7</v>
      </c>
      <c r="K2323" t="str">
        <f t="shared" si="1047"/>
        <v/>
      </c>
      <c r="L2323" t="str">
        <f t="shared" si="1048"/>
        <v/>
      </c>
      <c r="M2323" t="str">
        <f t="shared" si="1049"/>
        <v/>
      </c>
      <c r="N2323" t="str">
        <f t="shared" si="1050"/>
        <v>Bot</v>
      </c>
      <c r="O2323" t="str">
        <f t="shared" si="1051"/>
        <v>Yandex</v>
      </c>
      <c r="P2323" t="str">
        <f t="shared" si="1052"/>
        <v>YandexBot</v>
      </c>
      <c r="Q2323" t="str">
        <f t="shared" si="1053"/>
        <v/>
      </c>
      <c r="R2323" t="str">
        <f t="shared" si="1054"/>
        <v/>
      </c>
      <c r="S2323" t="str">
        <f t="shared" si="1055"/>
        <v/>
      </c>
      <c r="T2323" t="str">
        <f t="shared" si="1056"/>
        <v>Yandex</v>
      </c>
      <c r="U2323" t="str">
        <f t="shared" si="1057"/>
        <v/>
      </c>
      <c r="V2323" t="str">
        <f t="shared" si="1058"/>
        <v/>
      </c>
      <c r="W2323" t="str">
        <f t="shared" si="1059"/>
        <v/>
      </c>
      <c r="X2323" t="str">
        <f t="shared" si="1060"/>
        <v/>
      </c>
      <c r="Y2323" t="str">
        <f t="shared" si="1061"/>
        <v/>
      </c>
      <c r="Z2323" t="str">
        <f t="shared" si="1062"/>
        <v/>
      </c>
      <c r="AA2323" t="str">
        <f t="shared" si="1063"/>
        <v/>
      </c>
      <c r="AB2323" t="str">
        <f t="shared" si="1064"/>
        <v/>
      </c>
      <c r="AC2323" t="str">
        <f t="shared" si="1065"/>
        <v/>
      </c>
      <c r="AD2323" t="str">
        <f t="shared" si="1066"/>
        <v/>
      </c>
      <c r="AE2323" t="str">
        <f t="shared" si="1067"/>
        <v/>
      </c>
      <c r="AF2323" t="str">
        <f t="shared" si="1068"/>
        <v/>
      </c>
      <c r="AG2323" t="str">
        <f t="shared" si="1069"/>
        <v/>
      </c>
      <c r="AH2323" t="str">
        <f t="shared" si="1070"/>
        <v/>
      </c>
      <c r="AI2323" t="str">
        <f t="shared" si="1071"/>
        <v/>
      </c>
      <c r="AJ2323" t="str">
        <f t="shared" si="1072"/>
        <v/>
      </c>
      <c r="AK2323" t="str">
        <f t="shared" si="1073"/>
        <v/>
      </c>
      <c r="AL2323" t="str">
        <f t="shared" si="1074"/>
        <v/>
      </c>
      <c r="AM2323" t="str">
        <f t="shared" si="1075"/>
        <v/>
      </c>
    </row>
    <row r="2324" spans="1:39">
      <c r="A2324" t="s">
        <v>5</v>
      </c>
      <c r="C2324" t="s">
        <v>1</v>
      </c>
      <c r="D2324" t="s">
        <v>1954</v>
      </c>
      <c r="E2324" t="s">
        <v>3</v>
      </c>
      <c r="G2324">
        <v>200</v>
      </c>
      <c r="H2324">
        <v>16925</v>
      </c>
      <c r="I2324" t="s">
        <v>1</v>
      </c>
      <c r="J2324" t="s">
        <v>7</v>
      </c>
      <c r="K2324" t="str">
        <f t="shared" si="1047"/>
        <v/>
      </c>
      <c r="L2324" t="str">
        <f t="shared" si="1048"/>
        <v/>
      </c>
      <c r="M2324" t="str">
        <f t="shared" si="1049"/>
        <v/>
      </c>
      <c r="N2324" t="str">
        <f t="shared" si="1050"/>
        <v>Bot</v>
      </c>
      <c r="O2324" t="str">
        <f t="shared" si="1051"/>
        <v>Yandex</v>
      </c>
      <c r="P2324" t="str">
        <f t="shared" si="1052"/>
        <v>YandexBot</v>
      </c>
      <c r="Q2324" t="str">
        <f t="shared" si="1053"/>
        <v/>
      </c>
      <c r="R2324" t="str">
        <f t="shared" si="1054"/>
        <v/>
      </c>
      <c r="S2324" t="str">
        <f t="shared" si="1055"/>
        <v/>
      </c>
      <c r="T2324" t="str">
        <f t="shared" si="1056"/>
        <v>Yandex</v>
      </c>
      <c r="U2324" t="str">
        <f t="shared" si="1057"/>
        <v/>
      </c>
      <c r="V2324" t="str">
        <f t="shared" si="1058"/>
        <v/>
      </c>
      <c r="W2324" t="str">
        <f t="shared" si="1059"/>
        <v/>
      </c>
      <c r="X2324" t="str">
        <f t="shared" si="1060"/>
        <v/>
      </c>
      <c r="Y2324" t="str">
        <f t="shared" si="1061"/>
        <v/>
      </c>
      <c r="Z2324" t="str">
        <f t="shared" si="1062"/>
        <v/>
      </c>
      <c r="AA2324" t="str">
        <f t="shared" si="1063"/>
        <v/>
      </c>
      <c r="AB2324" t="str">
        <f t="shared" si="1064"/>
        <v/>
      </c>
      <c r="AC2324" t="str">
        <f t="shared" si="1065"/>
        <v/>
      </c>
      <c r="AD2324" t="str">
        <f t="shared" si="1066"/>
        <v/>
      </c>
      <c r="AE2324" t="str">
        <f t="shared" si="1067"/>
        <v/>
      </c>
      <c r="AF2324" t="str">
        <f t="shared" si="1068"/>
        <v/>
      </c>
      <c r="AG2324" t="str">
        <f t="shared" si="1069"/>
        <v/>
      </c>
      <c r="AH2324" t="str">
        <f t="shared" si="1070"/>
        <v/>
      </c>
      <c r="AI2324" t="str">
        <f t="shared" si="1071"/>
        <v/>
      </c>
      <c r="AJ2324" t="str">
        <f t="shared" si="1072"/>
        <v/>
      </c>
      <c r="AK2324" t="str">
        <f t="shared" si="1073"/>
        <v/>
      </c>
      <c r="AL2324" t="str">
        <f t="shared" si="1074"/>
        <v/>
      </c>
      <c r="AM2324" t="str">
        <f t="shared" si="1075"/>
        <v/>
      </c>
    </row>
    <row r="2325" spans="1:39">
      <c r="A2325" t="s">
        <v>78</v>
      </c>
      <c r="C2325" t="s">
        <v>1</v>
      </c>
      <c r="D2325" t="s">
        <v>1955</v>
      </c>
      <c r="E2325" t="s">
        <v>3</v>
      </c>
      <c r="G2325">
        <v>200</v>
      </c>
      <c r="H2325">
        <v>1890</v>
      </c>
      <c r="I2325" t="s">
        <v>1</v>
      </c>
      <c r="J2325" t="s">
        <v>80</v>
      </c>
      <c r="K2325" t="str">
        <f t="shared" si="1047"/>
        <v/>
      </c>
      <c r="L2325" t="str">
        <f t="shared" si="1048"/>
        <v/>
      </c>
      <c r="M2325" t="str">
        <f t="shared" si="1049"/>
        <v/>
      </c>
      <c r="N2325" t="str">
        <f t="shared" si="1050"/>
        <v>Bot</v>
      </c>
      <c r="O2325" t="str">
        <f t="shared" si="1051"/>
        <v>Moz</v>
      </c>
      <c r="P2325" t="str">
        <f t="shared" si="1052"/>
        <v>Visiteur</v>
      </c>
      <c r="Q2325" t="str">
        <f t="shared" si="1053"/>
        <v/>
      </c>
      <c r="R2325" t="str">
        <f t="shared" si="1054"/>
        <v/>
      </c>
      <c r="S2325" t="str">
        <f t="shared" si="1055"/>
        <v/>
      </c>
      <c r="T2325" t="str">
        <f t="shared" si="1056"/>
        <v/>
      </c>
      <c r="U2325" t="str">
        <f t="shared" si="1057"/>
        <v/>
      </c>
      <c r="V2325" t="str">
        <f t="shared" si="1058"/>
        <v>Moz</v>
      </c>
      <c r="W2325" t="str">
        <f t="shared" si="1059"/>
        <v/>
      </c>
      <c r="X2325" t="str">
        <f t="shared" si="1060"/>
        <v/>
      </c>
      <c r="Y2325" t="str">
        <f t="shared" si="1061"/>
        <v/>
      </c>
      <c r="Z2325" t="str">
        <f t="shared" si="1062"/>
        <v/>
      </c>
      <c r="AA2325" t="str">
        <f t="shared" si="1063"/>
        <v/>
      </c>
      <c r="AB2325" t="str">
        <f t="shared" si="1064"/>
        <v/>
      </c>
      <c r="AC2325" t="str">
        <f t="shared" si="1065"/>
        <v/>
      </c>
      <c r="AD2325" t="str">
        <f t="shared" si="1066"/>
        <v/>
      </c>
      <c r="AE2325" t="str">
        <f t="shared" si="1067"/>
        <v/>
      </c>
      <c r="AF2325" t="str">
        <f t="shared" si="1068"/>
        <v/>
      </c>
      <c r="AG2325" t="str">
        <f t="shared" si="1069"/>
        <v/>
      </c>
      <c r="AH2325" t="str">
        <f t="shared" si="1070"/>
        <v/>
      </c>
      <c r="AI2325" t="str">
        <f t="shared" si="1071"/>
        <v/>
      </c>
      <c r="AJ2325" t="str">
        <f t="shared" si="1072"/>
        <v/>
      </c>
      <c r="AK2325" t="str">
        <f t="shared" si="1073"/>
        <v/>
      </c>
      <c r="AL2325" t="str">
        <f t="shared" si="1074"/>
        <v/>
      </c>
      <c r="AM2325" t="str">
        <f t="shared" si="1075"/>
        <v/>
      </c>
    </row>
    <row r="2326" spans="1:39">
      <c r="A2326" t="s">
        <v>1956</v>
      </c>
      <c r="C2326" t="s">
        <v>1</v>
      </c>
      <c r="D2326" t="s">
        <v>1957</v>
      </c>
      <c r="E2326" t="s">
        <v>3</v>
      </c>
      <c r="G2326">
        <v>301</v>
      </c>
      <c r="H2326" t="s">
        <v>1</v>
      </c>
      <c r="I2326" t="s">
        <v>1</v>
      </c>
      <c r="J2326" t="s">
        <v>1958</v>
      </c>
      <c r="K2326" t="str">
        <f t="shared" si="1047"/>
        <v/>
      </c>
      <c r="L2326" t="str">
        <f t="shared" si="1048"/>
        <v/>
      </c>
      <c r="M2326" t="str">
        <f t="shared" si="1049"/>
        <v/>
      </c>
      <c r="N2326" t="str">
        <f t="shared" si="1050"/>
        <v>Bot</v>
      </c>
      <c r="O2326" t="str">
        <f t="shared" si="1051"/>
        <v>SemrushBot</v>
      </c>
      <c r="P2326" t="str">
        <f t="shared" si="1052"/>
        <v>Visiteur</v>
      </c>
      <c r="Q2326" t="str">
        <f t="shared" si="1053"/>
        <v/>
      </c>
      <c r="R2326" t="str">
        <f t="shared" si="1054"/>
        <v/>
      </c>
      <c r="S2326" t="str">
        <f t="shared" si="1055"/>
        <v/>
      </c>
      <c r="T2326" t="str">
        <f t="shared" si="1056"/>
        <v/>
      </c>
      <c r="U2326" t="str">
        <f t="shared" si="1057"/>
        <v/>
      </c>
      <c r="V2326" t="str">
        <f t="shared" si="1058"/>
        <v/>
      </c>
      <c r="W2326" t="str">
        <f t="shared" si="1059"/>
        <v/>
      </c>
      <c r="X2326" t="str">
        <f t="shared" si="1060"/>
        <v/>
      </c>
      <c r="Y2326" t="str">
        <f t="shared" si="1061"/>
        <v/>
      </c>
      <c r="Z2326" t="str">
        <f t="shared" si="1062"/>
        <v/>
      </c>
      <c r="AA2326" t="str">
        <f t="shared" si="1063"/>
        <v>SemrushBot</v>
      </c>
      <c r="AB2326" t="str">
        <f t="shared" si="1064"/>
        <v/>
      </c>
      <c r="AC2326" t="str">
        <f t="shared" si="1065"/>
        <v/>
      </c>
      <c r="AD2326" t="str">
        <f t="shared" si="1066"/>
        <v/>
      </c>
      <c r="AE2326" t="str">
        <f t="shared" si="1067"/>
        <v/>
      </c>
      <c r="AF2326" t="str">
        <f t="shared" si="1068"/>
        <v/>
      </c>
      <c r="AG2326" t="str">
        <f t="shared" si="1069"/>
        <v/>
      </c>
      <c r="AH2326" t="str">
        <f t="shared" si="1070"/>
        <v/>
      </c>
      <c r="AI2326" t="str">
        <f t="shared" si="1071"/>
        <v/>
      </c>
      <c r="AJ2326" t="str">
        <f t="shared" si="1072"/>
        <v/>
      </c>
      <c r="AK2326" t="str">
        <f t="shared" si="1073"/>
        <v/>
      </c>
      <c r="AL2326" t="str">
        <f t="shared" si="1074"/>
        <v/>
      </c>
      <c r="AM2326" t="str">
        <f t="shared" si="1075"/>
        <v/>
      </c>
    </row>
    <row r="2327" spans="1:39">
      <c r="A2327" t="s">
        <v>1956</v>
      </c>
      <c r="C2327" t="s">
        <v>1</v>
      </c>
      <c r="D2327" t="s">
        <v>1957</v>
      </c>
      <c r="E2327" t="s">
        <v>3</v>
      </c>
      <c r="G2327">
        <v>301</v>
      </c>
      <c r="H2327" t="s">
        <v>1</v>
      </c>
      <c r="I2327" t="s">
        <v>176</v>
      </c>
      <c r="J2327" t="s">
        <v>1958</v>
      </c>
      <c r="K2327" t="str">
        <f t="shared" si="1047"/>
        <v/>
      </c>
      <c r="L2327" t="str">
        <f t="shared" si="1048"/>
        <v/>
      </c>
      <c r="M2327" t="str">
        <f t="shared" si="1049"/>
        <v/>
      </c>
      <c r="N2327" t="str">
        <f t="shared" si="1050"/>
        <v>Bot</v>
      </c>
      <c r="O2327" t="str">
        <f t="shared" si="1051"/>
        <v>SemrushBot</v>
      </c>
      <c r="P2327" t="str">
        <f t="shared" si="1052"/>
        <v>Visiteur</v>
      </c>
      <c r="Q2327" t="str">
        <f t="shared" si="1053"/>
        <v/>
      </c>
      <c r="R2327" t="str">
        <f t="shared" si="1054"/>
        <v/>
      </c>
      <c r="S2327" t="str">
        <f t="shared" si="1055"/>
        <v/>
      </c>
      <c r="T2327" t="str">
        <f t="shared" si="1056"/>
        <v/>
      </c>
      <c r="U2327" t="str">
        <f t="shared" si="1057"/>
        <v/>
      </c>
      <c r="V2327" t="str">
        <f t="shared" si="1058"/>
        <v/>
      </c>
      <c r="W2327" t="str">
        <f t="shared" si="1059"/>
        <v/>
      </c>
      <c r="X2327" t="str">
        <f t="shared" si="1060"/>
        <v/>
      </c>
      <c r="Y2327" t="str">
        <f t="shared" si="1061"/>
        <v/>
      </c>
      <c r="Z2327" t="str">
        <f t="shared" si="1062"/>
        <v/>
      </c>
      <c r="AA2327" t="str">
        <f t="shared" si="1063"/>
        <v>SemrushBot</v>
      </c>
      <c r="AB2327" t="str">
        <f t="shared" si="1064"/>
        <v/>
      </c>
      <c r="AC2327" t="str">
        <f t="shared" si="1065"/>
        <v/>
      </c>
      <c r="AD2327" t="str">
        <f t="shared" si="1066"/>
        <v/>
      </c>
      <c r="AE2327" t="str">
        <f t="shared" si="1067"/>
        <v/>
      </c>
      <c r="AF2327" t="str">
        <f t="shared" si="1068"/>
        <v/>
      </c>
      <c r="AG2327" t="str">
        <f t="shared" si="1069"/>
        <v/>
      </c>
      <c r="AH2327" t="str">
        <f t="shared" si="1070"/>
        <v/>
      </c>
      <c r="AI2327" t="str">
        <f t="shared" si="1071"/>
        <v/>
      </c>
      <c r="AJ2327" t="str">
        <f t="shared" si="1072"/>
        <v/>
      </c>
      <c r="AK2327" t="str">
        <f t="shared" si="1073"/>
        <v/>
      </c>
      <c r="AL2327" t="str">
        <f t="shared" si="1074"/>
        <v/>
      </c>
      <c r="AM2327" t="str">
        <f t="shared" si="1075"/>
        <v/>
      </c>
    </row>
    <row r="2328" spans="1:39">
      <c r="A2328" t="s">
        <v>1956</v>
      </c>
      <c r="C2328" t="s">
        <v>1</v>
      </c>
      <c r="D2328" t="s">
        <v>1957</v>
      </c>
      <c r="E2328" t="s">
        <v>3</v>
      </c>
      <c r="G2328">
        <v>200</v>
      </c>
      <c r="H2328" t="s">
        <v>1</v>
      </c>
      <c r="I2328" t="s">
        <v>122</v>
      </c>
      <c r="J2328" t="s">
        <v>1958</v>
      </c>
      <c r="K2328" t="str">
        <f t="shared" si="1047"/>
        <v/>
      </c>
      <c r="L2328" t="str">
        <f t="shared" si="1048"/>
        <v/>
      </c>
      <c r="M2328" t="str">
        <f t="shared" si="1049"/>
        <v/>
      </c>
      <c r="N2328" t="str">
        <f t="shared" si="1050"/>
        <v>Visiteur</v>
      </c>
      <c r="O2328" t="str">
        <f t="shared" si="1051"/>
        <v>SemrushBot</v>
      </c>
      <c r="P2328" t="str">
        <f t="shared" si="1052"/>
        <v>Visiteur</v>
      </c>
      <c r="Q2328" t="str">
        <f t="shared" si="1053"/>
        <v/>
      </c>
      <c r="R2328" t="str">
        <f t="shared" si="1054"/>
        <v/>
      </c>
      <c r="S2328" t="str">
        <f t="shared" si="1055"/>
        <v/>
      </c>
      <c r="T2328" t="str">
        <f t="shared" si="1056"/>
        <v/>
      </c>
      <c r="U2328" t="str">
        <f t="shared" si="1057"/>
        <v/>
      </c>
      <c r="V2328" t="str">
        <f t="shared" si="1058"/>
        <v/>
      </c>
      <c r="W2328" t="str">
        <f t="shared" si="1059"/>
        <v/>
      </c>
      <c r="X2328" t="str">
        <f t="shared" si="1060"/>
        <v/>
      </c>
      <c r="Y2328" t="str">
        <f t="shared" si="1061"/>
        <v/>
      </c>
      <c r="Z2328" t="str">
        <f t="shared" si="1062"/>
        <v/>
      </c>
      <c r="AA2328" t="str">
        <f t="shared" si="1063"/>
        <v>SemrushBot</v>
      </c>
      <c r="AB2328" t="str">
        <f t="shared" si="1064"/>
        <v/>
      </c>
      <c r="AC2328" t="str">
        <f t="shared" si="1065"/>
        <v/>
      </c>
      <c r="AD2328" t="str">
        <f t="shared" si="1066"/>
        <v/>
      </c>
      <c r="AE2328" t="str">
        <f t="shared" si="1067"/>
        <v/>
      </c>
      <c r="AF2328" t="str">
        <f t="shared" si="1068"/>
        <v/>
      </c>
      <c r="AG2328" t="str">
        <f t="shared" si="1069"/>
        <v/>
      </c>
      <c r="AH2328" t="str">
        <f t="shared" si="1070"/>
        <v/>
      </c>
      <c r="AI2328" t="str">
        <f t="shared" si="1071"/>
        <v/>
      </c>
      <c r="AJ2328" t="str">
        <f t="shared" si="1072"/>
        <v/>
      </c>
      <c r="AK2328" t="str">
        <f t="shared" si="1073"/>
        <v/>
      </c>
      <c r="AL2328" t="str">
        <f t="shared" si="1074"/>
        <v/>
      </c>
      <c r="AM2328" t="str">
        <f t="shared" si="1075"/>
        <v/>
      </c>
    </row>
    <row r="2329" spans="1:39">
      <c r="A2329" t="s">
        <v>39</v>
      </c>
      <c r="C2329" t="s">
        <v>1</v>
      </c>
      <c r="D2329" t="s">
        <v>1959</v>
      </c>
      <c r="E2329" t="s">
        <v>3</v>
      </c>
      <c r="G2329">
        <v>200</v>
      </c>
      <c r="H2329">
        <v>55135</v>
      </c>
      <c r="I2329" t="s">
        <v>1</v>
      </c>
      <c r="J2329" t="s">
        <v>41</v>
      </c>
      <c r="K2329" t="str">
        <f t="shared" si="1047"/>
        <v/>
      </c>
      <c r="L2329" t="str">
        <f t="shared" si="1048"/>
        <v/>
      </c>
      <c r="M2329" t="str">
        <f t="shared" si="1049"/>
        <v/>
      </c>
      <c r="N2329" t="str">
        <f t="shared" si="1050"/>
        <v>Bot</v>
      </c>
      <c r="O2329" t="str">
        <f t="shared" si="1051"/>
        <v>Hellocoton</v>
      </c>
      <c r="P2329" t="str">
        <f t="shared" si="1052"/>
        <v>Visiteur</v>
      </c>
      <c r="Q2329" t="str">
        <f t="shared" si="1053"/>
        <v/>
      </c>
      <c r="R2329" t="str">
        <f t="shared" si="1054"/>
        <v/>
      </c>
      <c r="S2329" t="str">
        <f t="shared" si="1055"/>
        <v/>
      </c>
      <c r="T2329" t="str">
        <f t="shared" si="1056"/>
        <v/>
      </c>
      <c r="U2329" t="str">
        <f t="shared" si="1057"/>
        <v/>
      </c>
      <c r="V2329" t="str">
        <f t="shared" si="1058"/>
        <v/>
      </c>
      <c r="W2329" t="str">
        <f t="shared" si="1059"/>
        <v/>
      </c>
      <c r="X2329" t="str">
        <f t="shared" si="1060"/>
        <v/>
      </c>
      <c r="Y2329" t="str">
        <f t="shared" si="1061"/>
        <v/>
      </c>
      <c r="Z2329" t="str">
        <f t="shared" si="1062"/>
        <v/>
      </c>
      <c r="AA2329" t="str">
        <f t="shared" si="1063"/>
        <v/>
      </c>
      <c r="AB2329" t="str">
        <f t="shared" si="1064"/>
        <v/>
      </c>
      <c r="AC2329" t="str">
        <f t="shared" si="1065"/>
        <v/>
      </c>
      <c r="AD2329" t="str">
        <f t="shared" si="1066"/>
        <v/>
      </c>
      <c r="AE2329" t="str">
        <f t="shared" si="1067"/>
        <v/>
      </c>
      <c r="AF2329" t="str">
        <f t="shared" si="1068"/>
        <v/>
      </c>
      <c r="AG2329" t="str">
        <f t="shared" si="1069"/>
        <v/>
      </c>
      <c r="AH2329" t="str">
        <f t="shared" si="1070"/>
        <v>Hellocoton</v>
      </c>
      <c r="AI2329" t="str">
        <f t="shared" si="1071"/>
        <v/>
      </c>
      <c r="AJ2329" t="str">
        <f t="shared" si="1072"/>
        <v/>
      </c>
      <c r="AK2329" t="str">
        <f t="shared" si="1073"/>
        <v/>
      </c>
      <c r="AL2329" t="str">
        <f t="shared" si="1074"/>
        <v/>
      </c>
      <c r="AM2329" t="str">
        <f t="shared" si="1075"/>
        <v/>
      </c>
    </row>
    <row r="2330" spans="1:39">
      <c r="A2330" t="s">
        <v>28</v>
      </c>
      <c r="C2330" t="s">
        <v>1</v>
      </c>
      <c r="D2330" t="s">
        <v>1960</v>
      </c>
      <c r="E2330" t="s">
        <v>3</v>
      </c>
      <c r="G2330">
        <v>200</v>
      </c>
      <c r="H2330">
        <v>17531</v>
      </c>
      <c r="I2330" t="s">
        <v>1</v>
      </c>
      <c r="J2330" t="s">
        <v>33</v>
      </c>
      <c r="K2330" t="str">
        <f t="shared" si="1047"/>
        <v/>
      </c>
      <c r="L2330" t="str">
        <f t="shared" si="1048"/>
        <v/>
      </c>
      <c r="M2330" t="str">
        <f t="shared" si="1049"/>
        <v/>
      </c>
      <c r="N2330" t="str">
        <f t="shared" si="1050"/>
        <v>Bot</v>
      </c>
      <c r="O2330" t="str">
        <f t="shared" si="1051"/>
        <v>Googlebot/2</v>
      </c>
      <c r="P2330" t="str">
        <f t="shared" si="1052"/>
        <v>Visiteur</v>
      </c>
      <c r="Q2330" t="str">
        <f t="shared" si="1053"/>
        <v/>
      </c>
      <c r="R2330" t="str">
        <f t="shared" si="1054"/>
        <v/>
      </c>
      <c r="S2330" t="str">
        <f t="shared" si="1055"/>
        <v/>
      </c>
      <c r="T2330" t="str">
        <f t="shared" si="1056"/>
        <v/>
      </c>
      <c r="U2330" t="str">
        <f t="shared" si="1057"/>
        <v/>
      </c>
      <c r="V2330" t="str">
        <f t="shared" si="1058"/>
        <v/>
      </c>
      <c r="W2330" t="str">
        <f t="shared" si="1059"/>
        <v/>
      </c>
      <c r="X2330" t="str">
        <f t="shared" si="1060"/>
        <v/>
      </c>
      <c r="Y2330" t="str">
        <f t="shared" si="1061"/>
        <v/>
      </c>
      <c r="Z2330" t="str">
        <f t="shared" si="1062"/>
        <v/>
      </c>
      <c r="AA2330" t="str">
        <f t="shared" si="1063"/>
        <v/>
      </c>
      <c r="AB2330" t="str">
        <f t="shared" si="1064"/>
        <v>Googlebot/2</v>
      </c>
      <c r="AC2330" t="str">
        <f t="shared" si="1065"/>
        <v/>
      </c>
      <c r="AD2330" t="str">
        <f t="shared" si="1066"/>
        <v/>
      </c>
      <c r="AE2330" t="str">
        <f t="shared" si="1067"/>
        <v/>
      </c>
      <c r="AF2330" t="str">
        <f t="shared" si="1068"/>
        <v/>
      </c>
      <c r="AG2330" t="str">
        <f t="shared" si="1069"/>
        <v/>
      </c>
      <c r="AH2330" t="str">
        <f t="shared" si="1070"/>
        <v/>
      </c>
      <c r="AI2330" t="str">
        <f t="shared" si="1071"/>
        <v/>
      </c>
      <c r="AJ2330" t="str">
        <f t="shared" si="1072"/>
        <v/>
      </c>
      <c r="AK2330" t="str">
        <f t="shared" si="1073"/>
        <v/>
      </c>
      <c r="AL2330" t="str">
        <f t="shared" si="1074"/>
        <v/>
      </c>
      <c r="AM2330" t="str">
        <f t="shared" si="1075"/>
        <v/>
      </c>
    </row>
    <row r="2331" spans="1:39">
      <c r="A2331" t="s">
        <v>1961</v>
      </c>
      <c r="C2331" t="s">
        <v>1</v>
      </c>
      <c r="D2331" t="s">
        <v>1962</v>
      </c>
      <c r="E2331" t="s">
        <v>3</v>
      </c>
      <c r="G2331">
        <v>200</v>
      </c>
      <c r="H2331">
        <v>400</v>
      </c>
      <c r="I2331" t="s">
        <v>1</v>
      </c>
      <c r="J2331" t="s">
        <v>14</v>
      </c>
      <c r="K2331" t="str">
        <f t="shared" si="1047"/>
        <v/>
      </c>
      <c r="L2331" t="str">
        <f t="shared" si="1048"/>
        <v/>
      </c>
      <c r="M2331" t="str">
        <f t="shared" si="1049"/>
        <v/>
      </c>
      <c r="N2331" t="str">
        <f t="shared" si="1050"/>
        <v>Bot</v>
      </c>
      <c r="O2331" t="str">
        <f t="shared" si="1051"/>
        <v>Bingbot</v>
      </c>
      <c r="P2331" t="str">
        <f t="shared" si="1052"/>
        <v>Visiteur</v>
      </c>
      <c r="Q2331" t="str">
        <f t="shared" si="1053"/>
        <v/>
      </c>
      <c r="R2331" t="str">
        <f t="shared" si="1054"/>
        <v/>
      </c>
      <c r="S2331" t="str">
        <f t="shared" si="1055"/>
        <v/>
      </c>
      <c r="T2331" t="str">
        <f t="shared" si="1056"/>
        <v/>
      </c>
      <c r="U2331" t="str">
        <f t="shared" si="1057"/>
        <v>Bingbot</v>
      </c>
      <c r="V2331" t="str">
        <f t="shared" si="1058"/>
        <v/>
      </c>
      <c r="W2331" t="str">
        <f t="shared" si="1059"/>
        <v/>
      </c>
      <c r="X2331" t="str">
        <f t="shared" si="1060"/>
        <v/>
      </c>
      <c r="Y2331" t="str">
        <f t="shared" si="1061"/>
        <v/>
      </c>
      <c r="Z2331" t="str">
        <f t="shared" si="1062"/>
        <v/>
      </c>
      <c r="AA2331" t="str">
        <f t="shared" si="1063"/>
        <v/>
      </c>
      <c r="AB2331" t="str">
        <f t="shared" si="1064"/>
        <v/>
      </c>
      <c r="AC2331" t="str">
        <f t="shared" si="1065"/>
        <v/>
      </c>
      <c r="AD2331" t="str">
        <f t="shared" si="1066"/>
        <v/>
      </c>
      <c r="AE2331" t="str">
        <f t="shared" si="1067"/>
        <v/>
      </c>
      <c r="AF2331" t="str">
        <f t="shared" si="1068"/>
        <v/>
      </c>
      <c r="AG2331" t="str">
        <f t="shared" si="1069"/>
        <v/>
      </c>
      <c r="AH2331" t="str">
        <f t="shared" si="1070"/>
        <v/>
      </c>
      <c r="AI2331" t="str">
        <f t="shared" si="1071"/>
        <v/>
      </c>
      <c r="AJ2331" t="str">
        <f t="shared" si="1072"/>
        <v/>
      </c>
      <c r="AK2331" t="str">
        <f t="shared" si="1073"/>
        <v/>
      </c>
      <c r="AL2331" t="str">
        <f t="shared" si="1074"/>
        <v/>
      </c>
      <c r="AM2331" t="str">
        <f t="shared" si="1075"/>
        <v/>
      </c>
    </row>
    <row r="2332" spans="1:39">
      <c r="A2332" t="s">
        <v>1963</v>
      </c>
      <c r="C2332" t="s">
        <v>1</v>
      </c>
      <c r="D2332" t="s">
        <v>1964</v>
      </c>
      <c r="E2332" t="s">
        <v>3</v>
      </c>
      <c r="G2332">
        <v>200</v>
      </c>
      <c r="H2332">
        <v>520</v>
      </c>
      <c r="I2332" t="s">
        <v>1</v>
      </c>
      <c r="J2332" t="s">
        <v>14</v>
      </c>
      <c r="K2332" t="str">
        <f t="shared" si="1047"/>
        <v/>
      </c>
      <c r="L2332" t="str">
        <f t="shared" si="1048"/>
        <v/>
      </c>
      <c r="M2332" t="str">
        <f t="shared" si="1049"/>
        <v/>
      </c>
      <c r="N2332" t="str">
        <f t="shared" si="1050"/>
        <v>Bot</v>
      </c>
      <c r="O2332" t="str">
        <f t="shared" si="1051"/>
        <v>Bingbot</v>
      </c>
      <c r="P2332" t="str">
        <f t="shared" si="1052"/>
        <v>Visiteur</v>
      </c>
      <c r="Q2332" t="str">
        <f t="shared" si="1053"/>
        <v/>
      </c>
      <c r="R2332" t="str">
        <f t="shared" si="1054"/>
        <v/>
      </c>
      <c r="S2332" t="str">
        <f t="shared" si="1055"/>
        <v/>
      </c>
      <c r="T2332" t="str">
        <f t="shared" si="1056"/>
        <v/>
      </c>
      <c r="U2332" t="str">
        <f t="shared" si="1057"/>
        <v>Bingbot</v>
      </c>
      <c r="V2332" t="str">
        <f t="shared" si="1058"/>
        <v/>
      </c>
      <c r="W2332" t="str">
        <f t="shared" si="1059"/>
        <v/>
      </c>
      <c r="X2332" t="str">
        <f t="shared" si="1060"/>
        <v/>
      </c>
      <c r="Y2332" t="str">
        <f t="shared" si="1061"/>
        <v/>
      </c>
      <c r="Z2332" t="str">
        <f t="shared" si="1062"/>
        <v/>
      </c>
      <c r="AA2332" t="str">
        <f t="shared" si="1063"/>
        <v/>
      </c>
      <c r="AB2332" t="str">
        <f t="shared" si="1064"/>
        <v/>
      </c>
      <c r="AC2332" t="str">
        <f t="shared" si="1065"/>
        <v/>
      </c>
      <c r="AD2332" t="str">
        <f t="shared" si="1066"/>
        <v/>
      </c>
      <c r="AE2332" t="str">
        <f t="shared" si="1067"/>
        <v/>
      </c>
      <c r="AF2332" t="str">
        <f t="shared" si="1068"/>
        <v/>
      </c>
      <c r="AG2332" t="str">
        <f t="shared" si="1069"/>
        <v/>
      </c>
      <c r="AH2332" t="str">
        <f t="shared" si="1070"/>
        <v/>
      </c>
      <c r="AI2332" t="str">
        <f t="shared" si="1071"/>
        <v/>
      </c>
      <c r="AJ2332" t="str">
        <f t="shared" si="1072"/>
        <v/>
      </c>
      <c r="AK2332" t="str">
        <f t="shared" si="1073"/>
        <v/>
      </c>
      <c r="AL2332" t="str">
        <f t="shared" si="1074"/>
        <v/>
      </c>
      <c r="AM2332" t="str">
        <f t="shared" si="1075"/>
        <v/>
      </c>
    </row>
    <row r="2333" spans="1:39">
      <c r="A2333" t="s">
        <v>28</v>
      </c>
      <c r="C2333" t="s">
        <v>1</v>
      </c>
      <c r="D2333" t="s">
        <v>1965</v>
      </c>
      <c r="E2333" t="s">
        <v>3</v>
      </c>
      <c r="G2333">
        <v>404</v>
      </c>
      <c r="H2333">
        <v>54760</v>
      </c>
      <c r="I2333" t="s">
        <v>1</v>
      </c>
      <c r="J2333" t="s">
        <v>84</v>
      </c>
      <c r="K2333" t="str">
        <f t="shared" si="1047"/>
        <v/>
      </c>
      <c r="L2333" t="str">
        <f t="shared" si="1048"/>
        <v/>
      </c>
      <c r="M2333" t="str">
        <f t="shared" si="1049"/>
        <v/>
      </c>
      <c r="N2333" t="str">
        <f t="shared" si="1050"/>
        <v>Bot</v>
      </c>
      <c r="O2333" t="str">
        <f t="shared" si="1051"/>
        <v>GooglebotGooglebot/2</v>
      </c>
      <c r="P2333" t="str">
        <f t="shared" si="1052"/>
        <v>Googlebot</v>
      </c>
      <c r="Q2333" t="str">
        <f t="shared" si="1053"/>
        <v/>
      </c>
      <c r="R2333" t="str">
        <f t="shared" si="1054"/>
        <v>Googlebot</v>
      </c>
      <c r="S2333" t="str">
        <f t="shared" si="1055"/>
        <v/>
      </c>
      <c r="T2333" t="str">
        <f t="shared" si="1056"/>
        <v/>
      </c>
      <c r="U2333" t="str">
        <f t="shared" si="1057"/>
        <v/>
      </c>
      <c r="V2333" t="str">
        <f t="shared" si="1058"/>
        <v/>
      </c>
      <c r="W2333" t="str">
        <f t="shared" si="1059"/>
        <v/>
      </c>
      <c r="X2333" t="str">
        <f t="shared" si="1060"/>
        <v/>
      </c>
      <c r="Y2333" t="str">
        <f t="shared" si="1061"/>
        <v/>
      </c>
      <c r="Z2333" t="str">
        <f t="shared" si="1062"/>
        <v/>
      </c>
      <c r="AA2333" t="str">
        <f t="shared" si="1063"/>
        <v/>
      </c>
      <c r="AB2333" t="str">
        <f t="shared" si="1064"/>
        <v>Googlebot/2</v>
      </c>
      <c r="AC2333" t="str">
        <f t="shared" si="1065"/>
        <v/>
      </c>
      <c r="AD2333" t="str">
        <f t="shared" si="1066"/>
        <v/>
      </c>
      <c r="AE2333" t="str">
        <f t="shared" si="1067"/>
        <v/>
      </c>
      <c r="AF2333" t="str">
        <f t="shared" si="1068"/>
        <v/>
      </c>
      <c r="AG2333" t="str">
        <f t="shared" si="1069"/>
        <v/>
      </c>
      <c r="AH2333" t="str">
        <f t="shared" si="1070"/>
        <v/>
      </c>
      <c r="AI2333" t="str">
        <f t="shared" si="1071"/>
        <v/>
      </c>
      <c r="AJ2333" t="str">
        <f t="shared" si="1072"/>
        <v/>
      </c>
      <c r="AK2333" t="str">
        <f t="shared" si="1073"/>
        <v/>
      </c>
      <c r="AL2333" t="str">
        <f t="shared" si="1074"/>
        <v/>
      </c>
      <c r="AM2333" t="str">
        <f t="shared" si="1075"/>
        <v/>
      </c>
    </row>
    <row r="2334" spans="1:39">
      <c r="A2334" t="s">
        <v>28</v>
      </c>
      <c r="C2334" t="s">
        <v>1</v>
      </c>
      <c r="D2334" t="s">
        <v>1966</v>
      </c>
      <c r="E2334" t="s">
        <v>3</v>
      </c>
      <c r="G2334">
        <v>200</v>
      </c>
      <c r="H2334">
        <v>10896</v>
      </c>
      <c r="I2334" t="s">
        <v>1</v>
      </c>
      <c r="J2334" t="s">
        <v>33</v>
      </c>
      <c r="K2334" t="str">
        <f t="shared" si="1047"/>
        <v/>
      </c>
      <c r="L2334" t="str">
        <f t="shared" si="1048"/>
        <v/>
      </c>
      <c r="M2334" t="str">
        <f t="shared" si="1049"/>
        <v/>
      </c>
      <c r="N2334" t="str">
        <f t="shared" si="1050"/>
        <v>Bot</v>
      </c>
      <c r="O2334" t="str">
        <f t="shared" si="1051"/>
        <v>Googlebot/2</v>
      </c>
      <c r="P2334" t="str">
        <f t="shared" si="1052"/>
        <v>Visiteur</v>
      </c>
      <c r="Q2334" t="str">
        <f t="shared" si="1053"/>
        <v/>
      </c>
      <c r="R2334" t="str">
        <f t="shared" si="1054"/>
        <v/>
      </c>
      <c r="S2334" t="str">
        <f t="shared" si="1055"/>
        <v/>
      </c>
      <c r="T2334" t="str">
        <f t="shared" si="1056"/>
        <v/>
      </c>
      <c r="U2334" t="str">
        <f t="shared" si="1057"/>
        <v/>
      </c>
      <c r="V2334" t="str">
        <f t="shared" si="1058"/>
        <v/>
      </c>
      <c r="W2334" t="str">
        <f t="shared" si="1059"/>
        <v/>
      </c>
      <c r="X2334" t="str">
        <f t="shared" si="1060"/>
        <v/>
      </c>
      <c r="Y2334" t="str">
        <f t="shared" si="1061"/>
        <v/>
      </c>
      <c r="Z2334" t="str">
        <f t="shared" si="1062"/>
        <v/>
      </c>
      <c r="AA2334" t="str">
        <f t="shared" si="1063"/>
        <v/>
      </c>
      <c r="AB2334" t="str">
        <f t="shared" si="1064"/>
        <v>Googlebot/2</v>
      </c>
      <c r="AC2334" t="str">
        <f t="shared" si="1065"/>
        <v/>
      </c>
      <c r="AD2334" t="str">
        <f t="shared" si="1066"/>
        <v/>
      </c>
      <c r="AE2334" t="str">
        <f t="shared" si="1067"/>
        <v/>
      </c>
      <c r="AF2334" t="str">
        <f t="shared" si="1068"/>
        <v/>
      </c>
      <c r="AG2334" t="str">
        <f t="shared" si="1069"/>
        <v/>
      </c>
      <c r="AH2334" t="str">
        <f t="shared" si="1070"/>
        <v/>
      </c>
      <c r="AI2334" t="str">
        <f t="shared" si="1071"/>
        <v/>
      </c>
      <c r="AJ2334" t="str">
        <f t="shared" si="1072"/>
        <v/>
      </c>
      <c r="AK2334" t="str">
        <f t="shared" si="1073"/>
        <v/>
      </c>
      <c r="AL2334" t="str">
        <f t="shared" si="1074"/>
        <v/>
      </c>
      <c r="AM2334" t="str">
        <f t="shared" si="1075"/>
        <v/>
      </c>
    </row>
    <row r="2335" spans="1:39">
      <c r="A2335" t="s">
        <v>222</v>
      </c>
      <c r="C2335" t="s">
        <v>1</v>
      </c>
      <c r="D2335" t="s">
        <v>1967</v>
      </c>
      <c r="E2335" t="s">
        <v>3</v>
      </c>
      <c r="G2335">
        <v>200</v>
      </c>
      <c r="H2335">
        <v>16925</v>
      </c>
      <c r="I2335" t="s">
        <v>1</v>
      </c>
      <c r="J2335" t="s">
        <v>7</v>
      </c>
      <c r="K2335" t="str">
        <f t="shared" si="1047"/>
        <v/>
      </c>
      <c r="L2335" t="str">
        <f t="shared" si="1048"/>
        <v/>
      </c>
      <c r="M2335" t="str">
        <f t="shared" si="1049"/>
        <v/>
      </c>
      <c r="N2335" t="str">
        <f t="shared" si="1050"/>
        <v>Bot</v>
      </c>
      <c r="O2335" t="str">
        <f t="shared" si="1051"/>
        <v>Yandex</v>
      </c>
      <c r="P2335" t="str">
        <f t="shared" si="1052"/>
        <v>YandexBot</v>
      </c>
      <c r="Q2335" t="str">
        <f t="shared" si="1053"/>
        <v/>
      </c>
      <c r="R2335" t="str">
        <f t="shared" si="1054"/>
        <v/>
      </c>
      <c r="S2335" t="str">
        <f t="shared" si="1055"/>
        <v/>
      </c>
      <c r="T2335" t="str">
        <f t="shared" si="1056"/>
        <v>Yandex</v>
      </c>
      <c r="U2335" t="str">
        <f t="shared" si="1057"/>
        <v/>
      </c>
      <c r="V2335" t="str">
        <f t="shared" si="1058"/>
        <v/>
      </c>
      <c r="W2335" t="str">
        <f t="shared" si="1059"/>
        <v/>
      </c>
      <c r="X2335" t="str">
        <f t="shared" si="1060"/>
        <v/>
      </c>
      <c r="Y2335" t="str">
        <f t="shared" si="1061"/>
        <v/>
      </c>
      <c r="Z2335" t="str">
        <f t="shared" si="1062"/>
        <v/>
      </c>
      <c r="AA2335" t="str">
        <f t="shared" si="1063"/>
        <v/>
      </c>
      <c r="AB2335" t="str">
        <f t="shared" si="1064"/>
        <v/>
      </c>
      <c r="AC2335" t="str">
        <f t="shared" si="1065"/>
        <v/>
      </c>
      <c r="AD2335" t="str">
        <f t="shared" si="1066"/>
        <v/>
      </c>
      <c r="AE2335" t="str">
        <f t="shared" si="1067"/>
        <v/>
      </c>
      <c r="AF2335" t="str">
        <f t="shared" si="1068"/>
        <v/>
      </c>
      <c r="AG2335" t="str">
        <f t="shared" si="1069"/>
        <v/>
      </c>
      <c r="AH2335" t="str">
        <f t="shared" si="1070"/>
        <v/>
      </c>
      <c r="AI2335" t="str">
        <f t="shared" si="1071"/>
        <v/>
      </c>
      <c r="AJ2335" t="str">
        <f t="shared" si="1072"/>
        <v/>
      </c>
      <c r="AK2335" t="str">
        <f t="shared" si="1073"/>
        <v/>
      </c>
      <c r="AL2335" t="str">
        <f t="shared" si="1074"/>
        <v/>
      </c>
      <c r="AM2335" t="str">
        <f t="shared" si="1075"/>
        <v/>
      </c>
    </row>
    <row r="2336" spans="1:39">
      <c r="A2336" t="s">
        <v>153</v>
      </c>
      <c r="C2336" t="s">
        <v>1</v>
      </c>
      <c r="D2336" t="s">
        <v>1968</v>
      </c>
      <c r="E2336" t="s">
        <v>3</v>
      </c>
      <c r="G2336">
        <v>301</v>
      </c>
      <c r="H2336" t="s">
        <v>1</v>
      </c>
      <c r="I2336" t="s">
        <v>1</v>
      </c>
      <c r="J2336" t="s">
        <v>7</v>
      </c>
      <c r="K2336" t="str">
        <f t="shared" si="1047"/>
        <v/>
      </c>
      <c r="L2336" t="str">
        <f t="shared" si="1048"/>
        <v/>
      </c>
      <c r="M2336" t="str">
        <f t="shared" si="1049"/>
        <v/>
      </c>
      <c r="N2336" t="str">
        <f t="shared" si="1050"/>
        <v>Bot</v>
      </c>
      <c r="O2336" t="str">
        <f t="shared" si="1051"/>
        <v>Yandex</v>
      </c>
      <c r="P2336" t="str">
        <f t="shared" si="1052"/>
        <v>YandexBot</v>
      </c>
      <c r="Q2336" t="str">
        <f t="shared" si="1053"/>
        <v/>
      </c>
      <c r="R2336" t="str">
        <f t="shared" si="1054"/>
        <v/>
      </c>
      <c r="S2336" t="str">
        <f t="shared" si="1055"/>
        <v/>
      </c>
      <c r="T2336" t="str">
        <f t="shared" si="1056"/>
        <v>Yandex</v>
      </c>
      <c r="U2336" t="str">
        <f t="shared" si="1057"/>
        <v/>
      </c>
      <c r="V2336" t="str">
        <f t="shared" si="1058"/>
        <v/>
      </c>
      <c r="W2336" t="str">
        <f t="shared" si="1059"/>
        <v/>
      </c>
      <c r="X2336" t="str">
        <f t="shared" si="1060"/>
        <v/>
      </c>
      <c r="Y2336" t="str">
        <f t="shared" si="1061"/>
        <v/>
      </c>
      <c r="Z2336" t="str">
        <f t="shared" si="1062"/>
        <v/>
      </c>
      <c r="AA2336" t="str">
        <f t="shared" si="1063"/>
        <v/>
      </c>
      <c r="AB2336" t="str">
        <f t="shared" si="1064"/>
        <v/>
      </c>
      <c r="AC2336" t="str">
        <f t="shared" si="1065"/>
        <v/>
      </c>
      <c r="AD2336" t="str">
        <f t="shared" si="1066"/>
        <v/>
      </c>
      <c r="AE2336" t="str">
        <f t="shared" si="1067"/>
        <v/>
      </c>
      <c r="AF2336" t="str">
        <f t="shared" si="1068"/>
        <v/>
      </c>
      <c r="AG2336" t="str">
        <f t="shared" si="1069"/>
        <v/>
      </c>
      <c r="AH2336" t="str">
        <f t="shared" si="1070"/>
        <v/>
      </c>
      <c r="AI2336" t="str">
        <f t="shared" si="1071"/>
        <v/>
      </c>
      <c r="AJ2336" t="str">
        <f t="shared" si="1072"/>
        <v/>
      </c>
      <c r="AK2336" t="str">
        <f t="shared" si="1073"/>
        <v/>
      </c>
      <c r="AL2336" t="str">
        <f t="shared" si="1074"/>
        <v/>
      </c>
      <c r="AM2336" t="str">
        <f t="shared" si="1075"/>
        <v/>
      </c>
    </row>
    <row r="2337" spans="1:39">
      <c r="A2337" t="s">
        <v>153</v>
      </c>
      <c r="C2337" t="s">
        <v>1</v>
      </c>
      <c r="D2337" t="s">
        <v>1969</v>
      </c>
      <c r="E2337" t="s">
        <v>3</v>
      </c>
      <c r="G2337">
        <v>301</v>
      </c>
      <c r="H2337">
        <v>234</v>
      </c>
      <c r="I2337" t="s">
        <v>1</v>
      </c>
      <c r="J2337" t="s">
        <v>7</v>
      </c>
      <c r="K2337" t="str">
        <f t="shared" si="1047"/>
        <v/>
      </c>
      <c r="L2337" t="str">
        <f t="shared" si="1048"/>
        <v/>
      </c>
      <c r="M2337" t="str">
        <f t="shared" si="1049"/>
        <v/>
      </c>
      <c r="N2337" t="str">
        <f t="shared" si="1050"/>
        <v>Bot</v>
      </c>
      <c r="O2337" t="str">
        <f t="shared" si="1051"/>
        <v>Yandex</v>
      </c>
      <c r="P2337" t="str">
        <f t="shared" si="1052"/>
        <v>YandexBot</v>
      </c>
      <c r="Q2337" t="str">
        <f t="shared" si="1053"/>
        <v/>
      </c>
      <c r="R2337" t="str">
        <f t="shared" si="1054"/>
        <v/>
      </c>
      <c r="S2337" t="str">
        <f t="shared" si="1055"/>
        <v/>
      </c>
      <c r="T2337" t="str">
        <f t="shared" si="1056"/>
        <v>Yandex</v>
      </c>
      <c r="U2337" t="str">
        <f t="shared" si="1057"/>
        <v/>
      </c>
      <c r="V2337" t="str">
        <f t="shared" si="1058"/>
        <v/>
      </c>
      <c r="W2337" t="str">
        <f t="shared" si="1059"/>
        <v/>
      </c>
      <c r="X2337" t="str">
        <f t="shared" si="1060"/>
        <v/>
      </c>
      <c r="Y2337" t="str">
        <f t="shared" si="1061"/>
        <v/>
      </c>
      <c r="Z2337" t="str">
        <f t="shared" si="1062"/>
        <v/>
      </c>
      <c r="AA2337" t="str">
        <f t="shared" si="1063"/>
        <v/>
      </c>
      <c r="AB2337" t="str">
        <f t="shared" si="1064"/>
        <v/>
      </c>
      <c r="AC2337" t="str">
        <f t="shared" si="1065"/>
        <v/>
      </c>
      <c r="AD2337" t="str">
        <f t="shared" si="1066"/>
        <v/>
      </c>
      <c r="AE2337" t="str">
        <f t="shared" si="1067"/>
        <v/>
      </c>
      <c r="AF2337" t="str">
        <f t="shared" si="1068"/>
        <v/>
      </c>
      <c r="AG2337" t="str">
        <f t="shared" si="1069"/>
        <v/>
      </c>
      <c r="AH2337" t="str">
        <f t="shared" si="1070"/>
        <v/>
      </c>
      <c r="AI2337" t="str">
        <f t="shared" si="1071"/>
        <v/>
      </c>
      <c r="AJ2337" t="str">
        <f t="shared" si="1072"/>
        <v/>
      </c>
      <c r="AK2337" t="str">
        <f t="shared" si="1073"/>
        <v/>
      </c>
      <c r="AL2337" t="str">
        <f t="shared" si="1074"/>
        <v/>
      </c>
      <c r="AM2337" t="str">
        <f t="shared" si="1075"/>
        <v/>
      </c>
    </row>
    <row r="2338" spans="1:39">
      <c r="A2338" t="s">
        <v>1970</v>
      </c>
      <c r="C2338" t="s">
        <v>1</v>
      </c>
      <c r="D2338" t="s">
        <v>1971</v>
      </c>
      <c r="E2338" t="s">
        <v>3</v>
      </c>
      <c r="G2338">
        <v>200</v>
      </c>
      <c r="H2338">
        <v>501</v>
      </c>
      <c r="I2338" t="s">
        <v>1</v>
      </c>
      <c r="J2338" t="s">
        <v>14</v>
      </c>
      <c r="K2338" t="str">
        <f t="shared" si="1047"/>
        <v/>
      </c>
      <c r="L2338" t="str">
        <f t="shared" si="1048"/>
        <v/>
      </c>
      <c r="M2338" t="str">
        <f t="shared" si="1049"/>
        <v/>
      </c>
      <c r="N2338" t="str">
        <f t="shared" si="1050"/>
        <v>Bot</v>
      </c>
      <c r="O2338" t="str">
        <f t="shared" si="1051"/>
        <v>Bingbot</v>
      </c>
      <c r="P2338" t="str">
        <f t="shared" si="1052"/>
        <v>Visiteur</v>
      </c>
      <c r="Q2338" t="str">
        <f t="shared" si="1053"/>
        <v/>
      </c>
      <c r="R2338" t="str">
        <f t="shared" si="1054"/>
        <v/>
      </c>
      <c r="S2338" t="str">
        <f t="shared" si="1055"/>
        <v/>
      </c>
      <c r="T2338" t="str">
        <f t="shared" si="1056"/>
        <v/>
      </c>
      <c r="U2338" t="str">
        <f t="shared" si="1057"/>
        <v>Bingbot</v>
      </c>
      <c r="V2338" t="str">
        <f t="shared" si="1058"/>
        <v/>
      </c>
      <c r="W2338" t="str">
        <f t="shared" si="1059"/>
        <v/>
      </c>
      <c r="X2338" t="str">
        <f t="shared" si="1060"/>
        <v/>
      </c>
      <c r="Y2338" t="str">
        <f t="shared" si="1061"/>
        <v/>
      </c>
      <c r="Z2338" t="str">
        <f t="shared" si="1062"/>
        <v/>
      </c>
      <c r="AA2338" t="str">
        <f t="shared" si="1063"/>
        <v/>
      </c>
      <c r="AB2338" t="str">
        <f t="shared" si="1064"/>
        <v/>
      </c>
      <c r="AC2338" t="str">
        <f t="shared" si="1065"/>
        <v/>
      </c>
      <c r="AD2338" t="str">
        <f t="shared" si="1066"/>
        <v/>
      </c>
      <c r="AE2338" t="str">
        <f t="shared" si="1067"/>
        <v/>
      </c>
      <c r="AF2338" t="str">
        <f t="shared" si="1068"/>
        <v/>
      </c>
      <c r="AG2338" t="str">
        <f t="shared" si="1069"/>
        <v/>
      </c>
      <c r="AH2338" t="str">
        <f t="shared" si="1070"/>
        <v/>
      </c>
      <c r="AI2338" t="str">
        <f t="shared" si="1071"/>
        <v/>
      </c>
      <c r="AJ2338" t="str">
        <f t="shared" si="1072"/>
        <v/>
      </c>
      <c r="AK2338" t="str">
        <f t="shared" si="1073"/>
        <v/>
      </c>
      <c r="AL2338" t="str">
        <f t="shared" si="1074"/>
        <v/>
      </c>
      <c r="AM2338" t="str">
        <f t="shared" si="1075"/>
        <v/>
      </c>
    </row>
    <row r="2339" spans="1:39">
      <c r="A2339" t="s">
        <v>28</v>
      </c>
      <c r="C2339" t="s">
        <v>1</v>
      </c>
      <c r="D2339" t="s">
        <v>1972</v>
      </c>
      <c r="E2339" t="s">
        <v>3</v>
      </c>
      <c r="G2339">
        <v>200</v>
      </c>
      <c r="H2339">
        <v>543</v>
      </c>
      <c r="I2339" t="s">
        <v>1</v>
      </c>
      <c r="J2339" t="s">
        <v>33</v>
      </c>
      <c r="K2339" t="str">
        <f t="shared" si="1047"/>
        <v/>
      </c>
      <c r="L2339" t="str">
        <f t="shared" si="1048"/>
        <v/>
      </c>
      <c r="M2339" t="str">
        <f t="shared" si="1049"/>
        <v/>
      </c>
      <c r="N2339" t="str">
        <f t="shared" si="1050"/>
        <v>Bot</v>
      </c>
      <c r="O2339" t="str">
        <f t="shared" si="1051"/>
        <v>Googlebot/2</v>
      </c>
      <c r="P2339" t="str">
        <f t="shared" si="1052"/>
        <v>Visiteur</v>
      </c>
      <c r="Q2339" t="str">
        <f t="shared" si="1053"/>
        <v/>
      </c>
      <c r="R2339" t="str">
        <f t="shared" si="1054"/>
        <v/>
      </c>
      <c r="S2339" t="str">
        <f t="shared" si="1055"/>
        <v/>
      </c>
      <c r="T2339" t="str">
        <f t="shared" si="1056"/>
        <v/>
      </c>
      <c r="U2339" t="str">
        <f t="shared" si="1057"/>
        <v/>
      </c>
      <c r="V2339" t="str">
        <f t="shared" si="1058"/>
        <v/>
      </c>
      <c r="W2339" t="str">
        <f t="shared" si="1059"/>
        <v/>
      </c>
      <c r="X2339" t="str">
        <f t="shared" si="1060"/>
        <v/>
      </c>
      <c r="Y2339" t="str">
        <f t="shared" si="1061"/>
        <v/>
      </c>
      <c r="Z2339" t="str">
        <f t="shared" si="1062"/>
        <v/>
      </c>
      <c r="AA2339" t="str">
        <f t="shared" si="1063"/>
        <v/>
      </c>
      <c r="AB2339" t="str">
        <f t="shared" si="1064"/>
        <v>Googlebot/2</v>
      </c>
      <c r="AC2339" t="str">
        <f t="shared" si="1065"/>
        <v/>
      </c>
      <c r="AD2339" t="str">
        <f t="shared" si="1066"/>
        <v/>
      </c>
      <c r="AE2339" t="str">
        <f t="shared" si="1067"/>
        <v/>
      </c>
      <c r="AF2339" t="str">
        <f t="shared" si="1068"/>
        <v/>
      </c>
      <c r="AG2339" t="str">
        <f t="shared" si="1069"/>
        <v/>
      </c>
      <c r="AH2339" t="str">
        <f t="shared" si="1070"/>
        <v/>
      </c>
      <c r="AI2339" t="str">
        <f t="shared" si="1071"/>
        <v/>
      </c>
      <c r="AJ2339" t="str">
        <f t="shared" si="1072"/>
        <v/>
      </c>
      <c r="AK2339" t="str">
        <f t="shared" si="1073"/>
        <v/>
      </c>
      <c r="AL2339" t="str">
        <f t="shared" si="1074"/>
        <v/>
      </c>
      <c r="AM2339" t="str">
        <f t="shared" si="1075"/>
        <v/>
      </c>
    </row>
    <row r="2340" spans="1:39">
      <c r="A2340" t="s">
        <v>1973</v>
      </c>
      <c r="C2340" t="s">
        <v>1</v>
      </c>
      <c r="D2340" t="s">
        <v>1974</v>
      </c>
      <c r="E2340" t="s">
        <v>3</v>
      </c>
      <c r="G2340">
        <v>200</v>
      </c>
      <c r="H2340">
        <v>1890</v>
      </c>
      <c r="I2340" t="s">
        <v>1</v>
      </c>
      <c r="J2340" t="s">
        <v>114</v>
      </c>
      <c r="K2340" t="str">
        <f t="shared" si="1047"/>
        <v/>
      </c>
      <c r="L2340" t="str">
        <f t="shared" si="1048"/>
        <v/>
      </c>
      <c r="M2340" t="str">
        <f t="shared" si="1049"/>
        <v/>
      </c>
      <c r="N2340" t="str">
        <f t="shared" si="1050"/>
        <v>Bot</v>
      </c>
      <c r="O2340" t="str">
        <f t="shared" si="1051"/>
        <v>Yandex</v>
      </c>
      <c r="P2340" t="str">
        <f t="shared" si="1052"/>
        <v>YandexBot</v>
      </c>
      <c r="Q2340" t="str">
        <f t="shared" si="1053"/>
        <v/>
      </c>
      <c r="R2340" t="str">
        <f t="shared" si="1054"/>
        <v/>
      </c>
      <c r="S2340" t="str">
        <f t="shared" si="1055"/>
        <v/>
      </c>
      <c r="T2340" t="str">
        <f t="shared" si="1056"/>
        <v>Yandex</v>
      </c>
      <c r="U2340" t="str">
        <f t="shared" si="1057"/>
        <v/>
      </c>
      <c r="V2340" t="str">
        <f t="shared" si="1058"/>
        <v/>
      </c>
      <c r="W2340" t="str">
        <f t="shared" si="1059"/>
        <v/>
      </c>
      <c r="X2340" t="str">
        <f t="shared" si="1060"/>
        <v/>
      </c>
      <c r="Y2340" t="str">
        <f t="shared" si="1061"/>
        <v/>
      </c>
      <c r="Z2340" t="str">
        <f t="shared" si="1062"/>
        <v/>
      </c>
      <c r="AA2340" t="str">
        <f t="shared" si="1063"/>
        <v/>
      </c>
      <c r="AB2340" t="str">
        <f t="shared" si="1064"/>
        <v/>
      </c>
      <c r="AC2340" t="str">
        <f t="shared" si="1065"/>
        <v/>
      </c>
      <c r="AD2340" t="str">
        <f t="shared" si="1066"/>
        <v/>
      </c>
      <c r="AE2340" t="str">
        <f t="shared" si="1067"/>
        <v/>
      </c>
      <c r="AF2340" t="str">
        <f t="shared" si="1068"/>
        <v/>
      </c>
      <c r="AG2340" t="str">
        <f t="shared" si="1069"/>
        <v/>
      </c>
      <c r="AH2340" t="str">
        <f t="shared" si="1070"/>
        <v/>
      </c>
      <c r="AI2340" t="str">
        <f t="shared" si="1071"/>
        <v/>
      </c>
      <c r="AJ2340" t="str">
        <f t="shared" si="1072"/>
        <v/>
      </c>
      <c r="AK2340" t="str">
        <f t="shared" si="1073"/>
        <v/>
      </c>
      <c r="AL2340" t="str">
        <f t="shared" si="1074"/>
        <v/>
      </c>
      <c r="AM2340" t="str">
        <f t="shared" si="1075"/>
        <v/>
      </c>
    </row>
    <row r="2341" spans="1:39">
      <c r="A2341" t="s">
        <v>1975</v>
      </c>
      <c r="C2341" t="s">
        <v>1</v>
      </c>
      <c r="D2341" t="s">
        <v>1976</v>
      </c>
      <c r="E2341" t="s">
        <v>3</v>
      </c>
      <c r="G2341">
        <v>301</v>
      </c>
      <c r="H2341" t="s">
        <v>1</v>
      </c>
      <c r="I2341" t="s">
        <v>1</v>
      </c>
      <c r="J2341" t="s">
        <v>7</v>
      </c>
      <c r="K2341" t="str">
        <f t="shared" si="1047"/>
        <v/>
      </c>
      <c r="L2341" t="str">
        <f t="shared" si="1048"/>
        <v/>
      </c>
      <c r="M2341" t="str">
        <f t="shared" si="1049"/>
        <v/>
      </c>
      <c r="N2341" t="str">
        <f t="shared" si="1050"/>
        <v>Bot</v>
      </c>
      <c r="O2341" t="str">
        <f t="shared" si="1051"/>
        <v>Yandex</v>
      </c>
      <c r="P2341" t="str">
        <f t="shared" si="1052"/>
        <v>YandexBot</v>
      </c>
      <c r="Q2341" t="str">
        <f t="shared" si="1053"/>
        <v/>
      </c>
      <c r="R2341" t="str">
        <f t="shared" si="1054"/>
        <v/>
      </c>
      <c r="S2341" t="str">
        <f t="shared" si="1055"/>
        <v/>
      </c>
      <c r="T2341" t="str">
        <f t="shared" si="1056"/>
        <v>Yandex</v>
      </c>
      <c r="U2341" t="str">
        <f t="shared" si="1057"/>
        <v/>
      </c>
      <c r="V2341" t="str">
        <f t="shared" si="1058"/>
        <v/>
      </c>
      <c r="W2341" t="str">
        <f t="shared" si="1059"/>
        <v/>
      </c>
      <c r="X2341" t="str">
        <f t="shared" si="1060"/>
        <v/>
      </c>
      <c r="Y2341" t="str">
        <f t="shared" si="1061"/>
        <v/>
      </c>
      <c r="Z2341" t="str">
        <f t="shared" si="1062"/>
        <v/>
      </c>
      <c r="AA2341" t="str">
        <f t="shared" si="1063"/>
        <v/>
      </c>
      <c r="AB2341" t="str">
        <f t="shared" si="1064"/>
        <v/>
      </c>
      <c r="AC2341" t="str">
        <f t="shared" si="1065"/>
        <v/>
      </c>
      <c r="AD2341" t="str">
        <f t="shared" si="1066"/>
        <v/>
      </c>
      <c r="AE2341" t="str">
        <f t="shared" si="1067"/>
        <v/>
      </c>
      <c r="AF2341" t="str">
        <f t="shared" si="1068"/>
        <v/>
      </c>
      <c r="AG2341" t="str">
        <f t="shared" si="1069"/>
        <v/>
      </c>
      <c r="AH2341" t="str">
        <f t="shared" si="1070"/>
        <v/>
      </c>
      <c r="AI2341" t="str">
        <f t="shared" si="1071"/>
        <v/>
      </c>
      <c r="AJ2341" t="str">
        <f t="shared" si="1072"/>
        <v/>
      </c>
      <c r="AK2341" t="str">
        <f t="shared" si="1073"/>
        <v/>
      </c>
      <c r="AL2341" t="str">
        <f t="shared" si="1074"/>
        <v/>
      </c>
      <c r="AM2341" t="str">
        <f t="shared" si="1075"/>
        <v/>
      </c>
    </row>
    <row r="2342" spans="1:39">
      <c r="A2342" t="s">
        <v>303</v>
      </c>
      <c r="C2342" t="s">
        <v>1</v>
      </c>
      <c r="D2342" t="s">
        <v>1977</v>
      </c>
      <c r="E2342" t="s">
        <v>3</v>
      </c>
      <c r="G2342">
        <v>301</v>
      </c>
      <c r="H2342">
        <v>234</v>
      </c>
      <c r="I2342" t="s">
        <v>1</v>
      </c>
      <c r="J2342" t="s">
        <v>7</v>
      </c>
      <c r="K2342" t="str">
        <f t="shared" si="1047"/>
        <v/>
      </c>
      <c r="L2342" t="str">
        <f t="shared" si="1048"/>
        <v/>
      </c>
      <c r="M2342" t="str">
        <f t="shared" si="1049"/>
        <v/>
      </c>
      <c r="N2342" t="str">
        <f t="shared" si="1050"/>
        <v>Bot</v>
      </c>
      <c r="O2342" t="str">
        <f t="shared" si="1051"/>
        <v>Yandex</v>
      </c>
      <c r="P2342" t="str">
        <f t="shared" si="1052"/>
        <v>YandexBot</v>
      </c>
      <c r="Q2342" t="str">
        <f t="shared" si="1053"/>
        <v/>
      </c>
      <c r="R2342" t="str">
        <f t="shared" si="1054"/>
        <v/>
      </c>
      <c r="S2342" t="str">
        <f t="shared" si="1055"/>
        <v/>
      </c>
      <c r="T2342" t="str">
        <f t="shared" si="1056"/>
        <v>Yandex</v>
      </c>
      <c r="U2342" t="str">
        <f t="shared" si="1057"/>
        <v/>
      </c>
      <c r="V2342" t="str">
        <f t="shared" si="1058"/>
        <v/>
      </c>
      <c r="W2342" t="str">
        <f t="shared" si="1059"/>
        <v/>
      </c>
      <c r="X2342" t="str">
        <f t="shared" si="1060"/>
        <v/>
      </c>
      <c r="Y2342" t="str">
        <f t="shared" si="1061"/>
        <v/>
      </c>
      <c r="Z2342" t="str">
        <f t="shared" si="1062"/>
        <v/>
      </c>
      <c r="AA2342" t="str">
        <f t="shared" si="1063"/>
        <v/>
      </c>
      <c r="AB2342" t="str">
        <f t="shared" si="1064"/>
        <v/>
      </c>
      <c r="AC2342" t="str">
        <f t="shared" si="1065"/>
        <v/>
      </c>
      <c r="AD2342" t="str">
        <f t="shared" si="1066"/>
        <v/>
      </c>
      <c r="AE2342" t="str">
        <f t="shared" si="1067"/>
        <v/>
      </c>
      <c r="AF2342" t="str">
        <f t="shared" si="1068"/>
        <v/>
      </c>
      <c r="AG2342" t="str">
        <f t="shared" si="1069"/>
        <v/>
      </c>
      <c r="AH2342" t="str">
        <f t="shared" si="1070"/>
        <v/>
      </c>
      <c r="AI2342" t="str">
        <f t="shared" si="1071"/>
        <v/>
      </c>
      <c r="AJ2342" t="str">
        <f t="shared" si="1072"/>
        <v/>
      </c>
      <c r="AK2342" t="str">
        <f t="shared" si="1073"/>
        <v/>
      </c>
      <c r="AL2342" t="str">
        <f t="shared" si="1074"/>
        <v/>
      </c>
      <c r="AM2342" t="str">
        <f t="shared" si="1075"/>
        <v/>
      </c>
    </row>
    <row r="2343" spans="1:39">
      <c r="A2343" t="s">
        <v>1978</v>
      </c>
      <c r="C2343" t="s">
        <v>1</v>
      </c>
      <c r="D2343" t="s">
        <v>1979</v>
      </c>
      <c r="E2343" t="s">
        <v>3</v>
      </c>
      <c r="G2343">
        <v>200</v>
      </c>
      <c r="H2343">
        <v>16925</v>
      </c>
      <c r="I2343" t="s">
        <v>1</v>
      </c>
      <c r="J2343" t="s">
        <v>7</v>
      </c>
      <c r="K2343" t="str">
        <f t="shared" si="1047"/>
        <v/>
      </c>
      <c r="L2343" t="str">
        <f t="shared" si="1048"/>
        <v/>
      </c>
      <c r="M2343" t="str">
        <f t="shared" si="1049"/>
        <v/>
      </c>
      <c r="N2343" t="str">
        <f t="shared" si="1050"/>
        <v>Visiteur</v>
      </c>
      <c r="O2343" t="str">
        <f t="shared" si="1051"/>
        <v>Yandex</v>
      </c>
      <c r="P2343" t="str">
        <f t="shared" si="1052"/>
        <v>YandexBot</v>
      </c>
      <c r="Q2343" t="str">
        <f t="shared" si="1053"/>
        <v/>
      </c>
      <c r="R2343" t="str">
        <f t="shared" si="1054"/>
        <v/>
      </c>
      <c r="S2343" t="str">
        <f t="shared" si="1055"/>
        <v/>
      </c>
      <c r="T2343" t="str">
        <f t="shared" si="1056"/>
        <v>Yandex</v>
      </c>
      <c r="U2343" t="str">
        <f t="shared" si="1057"/>
        <v/>
      </c>
      <c r="V2343" t="str">
        <f t="shared" si="1058"/>
        <v/>
      </c>
      <c r="W2343" t="str">
        <f t="shared" si="1059"/>
        <v/>
      </c>
      <c r="X2343" t="str">
        <f t="shared" si="1060"/>
        <v/>
      </c>
      <c r="Y2343" t="str">
        <f t="shared" si="1061"/>
        <v/>
      </c>
      <c r="Z2343" t="str">
        <f t="shared" si="1062"/>
        <v/>
      </c>
      <c r="AA2343" t="str">
        <f t="shared" si="1063"/>
        <v/>
      </c>
      <c r="AB2343" t="str">
        <f t="shared" si="1064"/>
        <v/>
      </c>
      <c r="AC2343" t="str">
        <f t="shared" si="1065"/>
        <v/>
      </c>
      <c r="AD2343" t="str">
        <f t="shared" si="1066"/>
        <v/>
      </c>
      <c r="AE2343" t="str">
        <f t="shared" si="1067"/>
        <v/>
      </c>
      <c r="AF2343" t="str">
        <f t="shared" si="1068"/>
        <v/>
      </c>
      <c r="AG2343" t="str">
        <f t="shared" si="1069"/>
        <v/>
      </c>
      <c r="AH2343" t="str">
        <f t="shared" si="1070"/>
        <v/>
      </c>
      <c r="AI2343" t="str">
        <f t="shared" si="1071"/>
        <v/>
      </c>
      <c r="AJ2343" t="str">
        <f t="shared" si="1072"/>
        <v/>
      </c>
      <c r="AK2343" t="str">
        <f t="shared" si="1073"/>
        <v/>
      </c>
      <c r="AL2343" t="str">
        <f t="shared" si="1074"/>
        <v/>
      </c>
      <c r="AM2343" t="str">
        <f t="shared" si="1075"/>
        <v/>
      </c>
    </row>
    <row r="2344" spans="1:39">
      <c r="A2344" t="s">
        <v>68</v>
      </c>
      <c r="C2344" t="s">
        <v>1</v>
      </c>
      <c r="D2344" t="s">
        <v>1980</v>
      </c>
      <c r="E2344" t="s">
        <v>3</v>
      </c>
      <c r="G2344">
        <v>200</v>
      </c>
      <c r="H2344">
        <v>25</v>
      </c>
      <c r="I2344" t="s">
        <v>1981</v>
      </c>
      <c r="J2344" t="s">
        <v>1982</v>
      </c>
      <c r="K2344" t="str">
        <f t="shared" si="1047"/>
        <v/>
      </c>
      <c r="L2344" t="str">
        <f t="shared" si="1048"/>
        <v/>
      </c>
      <c r="M2344" t="str">
        <f t="shared" si="1049"/>
        <v/>
      </c>
      <c r="N2344" t="str">
        <f t="shared" si="1050"/>
        <v>Bot</v>
      </c>
      <c r="O2344" t="str">
        <f t="shared" si="1051"/>
        <v/>
      </c>
      <c r="P2344" t="str">
        <f t="shared" si="1052"/>
        <v>Visiteur</v>
      </c>
      <c r="Q2344" t="str">
        <f t="shared" si="1053"/>
        <v/>
      </c>
      <c r="R2344" t="str">
        <f t="shared" si="1054"/>
        <v/>
      </c>
      <c r="S2344" t="str">
        <f t="shared" si="1055"/>
        <v/>
      </c>
      <c r="T2344" t="str">
        <f t="shared" si="1056"/>
        <v/>
      </c>
      <c r="U2344" t="str">
        <f t="shared" si="1057"/>
        <v/>
      </c>
      <c r="V2344" t="str">
        <f t="shared" si="1058"/>
        <v/>
      </c>
      <c r="W2344" t="str">
        <f t="shared" si="1059"/>
        <v/>
      </c>
      <c r="X2344" t="str">
        <f t="shared" si="1060"/>
        <v/>
      </c>
      <c r="Y2344" t="str">
        <f t="shared" si="1061"/>
        <v/>
      </c>
      <c r="Z2344" t="str">
        <f t="shared" si="1062"/>
        <v/>
      </c>
      <c r="AA2344" t="str">
        <f t="shared" si="1063"/>
        <v/>
      </c>
      <c r="AB2344" t="str">
        <f t="shared" si="1064"/>
        <v/>
      </c>
      <c r="AC2344" t="str">
        <f t="shared" si="1065"/>
        <v/>
      </c>
      <c r="AD2344" t="str">
        <f t="shared" si="1066"/>
        <v/>
      </c>
      <c r="AE2344" t="str">
        <f t="shared" si="1067"/>
        <v/>
      </c>
      <c r="AF2344" t="str">
        <f t="shared" si="1068"/>
        <v/>
      </c>
      <c r="AG2344" t="str">
        <f t="shared" si="1069"/>
        <v/>
      </c>
      <c r="AH2344" t="str">
        <f t="shared" si="1070"/>
        <v/>
      </c>
      <c r="AI2344" t="str">
        <f t="shared" si="1071"/>
        <v/>
      </c>
      <c r="AJ2344" t="str">
        <f t="shared" si="1072"/>
        <v/>
      </c>
      <c r="AK2344" t="str">
        <f t="shared" si="1073"/>
        <v/>
      </c>
      <c r="AL2344" t="str">
        <f t="shared" si="1074"/>
        <v/>
      </c>
      <c r="AM2344" t="str">
        <f t="shared" si="1075"/>
        <v/>
      </c>
    </row>
    <row r="2345" spans="1:39">
      <c r="A2345" t="s">
        <v>1866</v>
      </c>
      <c r="C2345" t="s">
        <v>1</v>
      </c>
      <c r="D2345" t="s">
        <v>1983</v>
      </c>
      <c r="E2345" t="s">
        <v>3</v>
      </c>
      <c r="G2345">
        <v>200</v>
      </c>
      <c r="H2345">
        <v>510</v>
      </c>
      <c r="I2345" t="s">
        <v>1</v>
      </c>
      <c r="J2345" t="s">
        <v>14</v>
      </c>
      <c r="K2345" t="str">
        <f t="shared" si="1047"/>
        <v/>
      </c>
      <c r="L2345" t="str">
        <f t="shared" si="1048"/>
        <v/>
      </c>
      <c r="M2345" t="str">
        <f t="shared" si="1049"/>
        <v/>
      </c>
      <c r="N2345" t="str">
        <f t="shared" si="1050"/>
        <v>Visiteur</v>
      </c>
      <c r="O2345" t="str">
        <f t="shared" si="1051"/>
        <v>Bingbot</v>
      </c>
      <c r="P2345" t="str">
        <f t="shared" si="1052"/>
        <v>Visiteur</v>
      </c>
      <c r="Q2345" t="str">
        <f t="shared" si="1053"/>
        <v/>
      </c>
      <c r="R2345" t="str">
        <f t="shared" si="1054"/>
        <v/>
      </c>
      <c r="S2345" t="str">
        <f t="shared" si="1055"/>
        <v/>
      </c>
      <c r="T2345" t="str">
        <f t="shared" si="1056"/>
        <v/>
      </c>
      <c r="U2345" t="str">
        <f t="shared" si="1057"/>
        <v>Bingbot</v>
      </c>
      <c r="V2345" t="str">
        <f t="shared" si="1058"/>
        <v/>
      </c>
      <c r="W2345" t="str">
        <f t="shared" si="1059"/>
        <v/>
      </c>
      <c r="X2345" t="str">
        <f t="shared" si="1060"/>
        <v/>
      </c>
      <c r="Y2345" t="str">
        <f t="shared" si="1061"/>
        <v/>
      </c>
      <c r="Z2345" t="str">
        <f t="shared" si="1062"/>
        <v/>
      </c>
      <c r="AA2345" t="str">
        <f t="shared" si="1063"/>
        <v/>
      </c>
      <c r="AB2345" t="str">
        <f t="shared" si="1064"/>
        <v/>
      </c>
      <c r="AC2345" t="str">
        <f t="shared" si="1065"/>
        <v/>
      </c>
      <c r="AD2345" t="str">
        <f t="shared" si="1066"/>
        <v/>
      </c>
      <c r="AE2345" t="str">
        <f t="shared" si="1067"/>
        <v/>
      </c>
      <c r="AF2345" t="str">
        <f t="shared" si="1068"/>
        <v/>
      </c>
      <c r="AG2345" t="str">
        <f t="shared" si="1069"/>
        <v/>
      </c>
      <c r="AH2345" t="str">
        <f t="shared" si="1070"/>
        <v/>
      </c>
      <c r="AI2345" t="str">
        <f t="shared" si="1071"/>
        <v/>
      </c>
      <c r="AJ2345" t="str">
        <f t="shared" si="1072"/>
        <v/>
      </c>
      <c r="AK2345" t="str">
        <f t="shared" si="1073"/>
        <v/>
      </c>
      <c r="AL2345" t="str">
        <f t="shared" si="1074"/>
        <v/>
      </c>
      <c r="AM2345" t="str">
        <f t="shared" si="1075"/>
        <v/>
      </c>
    </row>
    <row r="2346" spans="1:39">
      <c r="A2346" t="s">
        <v>39</v>
      </c>
      <c r="C2346" t="s">
        <v>1</v>
      </c>
      <c r="D2346" t="s">
        <v>1984</v>
      </c>
      <c r="E2346" t="s">
        <v>3</v>
      </c>
      <c r="G2346">
        <v>200</v>
      </c>
      <c r="H2346">
        <v>55135</v>
      </c>
      <c r="I2346" t="s">
        <v>1</v>
      </c>
      <c r="J2346" t="s">
        <v>41</v>
      </c>
      <c r="K2346" t="str">
        <f t="shared" si="1047"/>
        <v/>
      </c>
      <c r="L2346" t="str">
        <f t="shared" si="1048"/>
        <v/>
      </c>
      <c r="M2346" t="str">
        <f t="shared" si="1049"/>
        <v/>
      </c>
      <c r="N2346" t="str">
        <f t="shared" si="1050"/>
        <v>Visiteur</v>
      </c>
      <c r="O2346" t="str">
        <f t="shared" si="1051"/>
        <v>Hellocoton</v>
      </c>
      <c r="P2346" t="str">
        <f t="shared" si="1052"/>
        <v>Visiteur</v>
      </c>
      <c r="Q2346" t="str">
        <f t="shared" si="1053"/>
        <v/>
      </c>
      <c r="R2346" t="str">
        <f t="shared" si="1054"/>
        <v/>
      </c>
      <c r="S2346" t="str">
        <f t="shared" si="1055"/>
        <v/>
      </c>
      <c r="T2346" t="str">
        <f t="shared" si="1056"/>
        <v/>
      </c>
      <c r="U2346" t="str">
        <f t="shared" si="1057"/>
        <v/>
      </c>
      <c r="V2346" t="str">
        <f t="shared" si="1058"/>
        <v/>
      </c>
      <c r="W2346" t="str">
        <f t="shared" si="1059"/>
        <v/>
      </c>
      <c r="X2346" t="str">
        <f t="shared" si="1060"/>
        <v/>
      </c>
      <c r="Y2346" t="str">
        <f t="shared" si="1061"/>
        <v/>
      </c>
      <c r="Z2346" t="str">
        <f t="shared" si="1062"/>
        <v/>
      </c>
      <c r="AA2346" t="str">
        <f t="shared" si="1063"/>
        <v/>
      </c>
      <c r="AB2346" t="str">
        <f t="shared" si="1064"/>
        <v/>
      </c>
      <c r="AC2346" t="str">
        <f t="shared" si="1065"/>
        <v/>
      </c>
      <c r="AD2346" t="str">
        <f t="shared" si="1066"/>
        <v/>
      </c>
      <c r="AE2346" t="str">
        <f t="shared" si="1067"/>
        <v/>
      </c>
      <c r="AF2346" t="str">
        <f t="shared" si="1068"/>
        <v/>
      </c>
      <c r="AG2346" t="str">
        <f t="shared" si="1069"/>
        <v/>
      </c>
      <c r="AH2346" t="str">
        <f t="shared" si="1070"/>
        <v>Hellocoton</v>
      </c>
      <c r="AI2346" t="str">
        <f t="shared" si="1071"/>
        <v/>
      </c>
      <c r="AJ2346" t="str">
        <f t="shared" si="1072"/>
        <v/>
      </c>
      <c r="AK2346" t="str">
        <f t="shared" si="1073"/>
        <v/>
      </c>
      <c r="AL2346" t="str">
        <f t="shared" si="1074"/>
        <v/>
      </c>
      <c r="AM2346" t="str">
        <f t="shared" si="1075"/>
        <v/>
      </c>
    </row>
    <row r="2347" spans="1:39">
      <c r="A2347" t="s">
        <v>1985</v>
      </c>
      <c r="C2347" t="s">
        <v>1</v>
      </c>
      <c r="D2347" t="s">
        <v>1986</v>
      </c>
      <c r="E2347" t="s">
        <v>3</v>
      </c>
      <c r="G2347">
        <v>200</v>
      </c>
      <c r="H2347">
        <v>161287</v>
      </c>
      <c r="I2347" t="s">
        <v>1</v>
      </c>
      <c r="J2347" t="s">
        <v>1987</v>
      </c>
      <c r="K2347" t="str">
        <f t="shared" si="1047"/>
        <v/>
      </c>
      <c r="L2347" t="str">
        <f t="shared" si="1048"/>
        <v/>
      </c>
      <c r="M2347" t="str">
        <f t="shared" si="1049"/>
        <v/>
      </c>
      <c r="N2347" t="str">
        <f t="shared" si="1050"/>
        <v>Bot</v>
      </c>
      <c r="O2347" t="str">
        <f t="shared" si="1051"/>
        <v/>
      </c>
      <c r="P2347" t="str">
        <f t="shared" si="1052"/>
        <v>Visiteur</v>
      </c>
      <c r="Q2347" t="str">
        <f t="shared" si="1053"/>
        <v/>
      </c>
      <c r="R2347" t="str">
        <f t="shared" si="1054"/>
        <v/>
      </c>
      <c r="S2347" t="str">
        <f t="shared" si="1055"/>
        <v/>
      </c>
      <c r="T2347" t="str">
        <f t="shared" si="1056"/>
        <v/>
      </c>
      <c r="U2347" t="str">
        <f t="shared" si="1057"/>
        <v/>
      </c>
      <c r="V2347" t="str">
        <f t="shared" si="1058"/>
        <v/>
      </c>
      <c r="W2347" t="str">
        <f t="shared" si="1059"/>
        <v/>
      </c>
      <c r="X2347" t="str">
        <f t="shared" si="1060"/>
        <v/>
      </c>
      <c r="Y2347" t="str">
        <f t="shared" si="1061"/>
        <v/>
      </c>
      <c r="Z2347" t="str">
        <f t="shared" si="1062"/>
        <v/>
      </c>
      <c r="AA2347" t="str">
        <f t="shared" si="1063"/>
        <v/>
      </c>
      <c r="AB2347" t="str">
        <f t="shared" si="1064"/>
        <v/>
      </c>
      <c r="AC2347" t="str">
        <f t="shared" si="1065"/>
        <v/>
      </c>
      <c r="AD2347" t="str">
        <f t="shared" si="1066"/>
        <v/>
      </c>
      <c r="AE2347" t="str">
        <f t="shared" si="1067"/>
        <v/>
      </c>
      <c r="AF2347" t="str">
        <f t="shared" si="1068"/>
        <v/>
      </c>
      <c r="AG2347" t="str">
        <f t="shared" si="1069"/>
        <v/>
      </c>
      <c r="AH2347" t="str">
        <f t="shared" si="1070"/>
        <v/>
      </c>
      <c r="AI2347" t="str">
        <f t="shared" si="1071"/>
        <v/>
      </c>
      <c r="AJ2347" t="str">
        <f t="shared" si="1072"/>
        <v/>
      </c>
      <c r="AK2347" t="str">
        <f t="shared" si="1073"/>
        <v/>
      </c>
      <c r="AL2347" t="str">
        <f t="shared" si="1074"/>
        <v/>
      </c>
      <c r="AM2347" t="str">
        <f t="shared" si="1075"/>
        <v/>
      </c>
    </row>
    <row r="2348" spans="1:39">
      <c r="A2348" t="s">
        <v>206</v>
      </c>
      <c r="C2348" t="s">
        <v>1</v>
      </c>
      <c r="D2348" t="s">
        <v>1988</v>
      </c>
      <c r="E2348" t="s">
        <v>3</v>
      </c>
      <c r="G2348">
        <v>301</v>
      </c>
      <c r="H2348">
        <v>234</v>
      </c>
      <c r="I2348" t="s">
        <v>1</v>
      </c>
      <c r="J2348" t="s">
        <v>114</v>
      </c>
      <c r="K2348" t="str">
        <f t="shared" si="1047"/>
        <v/>
      </c>
      <c r="L2348" t="str">
        <f t="shared" si="1048"/>
        <v/>
      </c>
      <c r="M2348" t="str">
        <f t="shared" si="1049"/>
        <v/>
      </c>
      <c r="N2348" t="str">
        <f t="shared" si="1050"/>
        <v>Bot</v>
      </c>
      <c r="O2348" t="str">
        <f t="shared" si="1051"/>
        <v>Yandex</v>
      </c>
      <c r="P2348" t="str">
        <f t="shared" si="1052"/>
        <v>YandexBot</v>
      </c>
      <c r="Q2348" t="str">
        <f t="shared" si="1053"/>
        <v/>
      </c>
      <c r="R2348" t="str">
        <f t="shared" si="1054"/>
        <v/>
      </c>
      <c r="S2348" t="str">
        <f t="shared" si="1055"/>
        <v/>
      </c>
      <c r="T2348" t="str">
        <f t="shared" si="1056"/>
        <v>Yandex</v>
      </c>
      <c r="U2348" t="str">
        <f t="shared" si="1057"/>
        <v/>
      </c>
      <c r="V2348" t="str">
        <f t="shared" si="1058"/>
        <v/>
      </c>
      <c r="W2348" t="str">
        <f t="shared" si="1059"/>
        <v/>
      </c>
      <c r="X2348" t="str">
        <f t="shared" si="1060"/>
        <v/>
      </c>
      <c r="Y2348" t="str">
        <f t="shared" si="1061"/>
        <v/>
      </c>
      <c r="Z2348" t="str">
        <f t="shared" si="1062"/>
        <v/>
      </c>
      <c r="AA2348" t="str">
        <f t="shared" si="1063"/>
        <v/>
      </c>
      <c r="AB2348" t="str">
        <f t="shared" si="1064"/>
        <v/>
      </c>
      <c r="AC2348" t="str">
        <f t="shared" si="1065"/>
        <v/>
      </c>
      <c r="AD2348" t="str">
        <f t="shared" si="1066"/>
        <v/>
      </c>
      <c r="AE2348" t="str">
        <f t="shared" si="1067"/>
        <v/>
      </c>
      <c r="AF2348" t="str">
        <f t="shared" si="1068"/>
        <v/>
      </c>
      <c r="AG2348" t="str">
        <f t="shared" si="1069"/>
        <v/>
      </c>
      <c r="AH2348" t="str">
        <f t="shared" si="1070"/>
        <v/>
      </c>
      <c r="AI2348" t="str">
        <f t="shared" si="1071"/>
        <v/>
      </c>
      <c r="AJ2348" t="str">
        <f t="shared" si="1072"/>
        <v/>
      </c>
      <c r="AK2348" t="str">
        <f t="shared" si="1073"/>
        <v/>
      </c>
      <c r="AL2348" t="str">
        <f t="shared" si="1074"/>
        <v/>
      </c>
      <c r="AM2348" t="str">
        <f t="shared" si="1075"/>
        <v/>
      </c>
    </row>
    <row r="2349" spans="1:39">
      <c r="A2349" t="s">
        <v>208</v>
      </c>
      <c r="C2349" t="s">
        <v>1</v>
      </c>
      <c r="D2349" t="s">
        <v>1988</v>
      </c>
      <c r="E2349" t="s">
        <v>3</v>
      </c>
      <c r="G2349">
        <v>200</v>
      </c>
      <c r="H2349">
        <v>16925</v>
      </c>
      <c r="I2349" t="s">
        <v>1</v>
      </c>
      <c r="J2349" t="s">
        <v>114</v>
      </c>
      <c r="K2349" t="str">
        <f t="shared" si="1047"/>
        <v/>
      </c>
      <c r="L2349" t="str">
        <f t="shared" si="1048"/>
        <v/>
      </c>
      <c r="M2349" t="str">
        <f t="shared" si="1049"/>
        <v/>
      </c>
      <c r="N2349" t="str">
        <f t="shared" si="1050"/>
        <v>Bot</v>
      </c>
      <c r="O2349" t="str">
        <f t="shared" si="1051"/>
        <v>Yandex</v>
      </c>
      <c r="P2349" t="str">
        <f t="shared" si="1052"/>
        <v>YandexBot</v>
      </c>
      <c r="Q2349" t="str">
        <f t="shared" si="1053"/>
        <v/>
      </c>
      <c r="R2349" t="str">
        <f t="shared" si="1054"/>
        <v/>
      </c>
      <c r="S2349" t="str">
        <f t="shared" si="1055"/>
        <v/>
      </c>
      <c r="T2349" t="str">
        <f t="shared" si="1056"/>
        <v>Yandex</v>
      </c>
      <c r="U2349" t="str">
        <f t="shared" si="1057"/>
        <v/>
      </c>
      <c r="V2349" t="str">
        <f t="shared" si="1058"/>
        <v/>
      </c>
      <c r="W2349" t="str">
        <f t="shared" si="1059"/>
        <v/>
      </c>
      <c r="X2349" t="str">
        <f t="shared" si="1060"/>
        <v/>
      </c>
      <c r="Y2349" t="str">
        <f t="shared" si="1061"/>
        <v/>
      </c>
      <c r="Z2349" t="str">
        <f t="shared" si="1062"/>
        <v/>
      </c>
      <c r="AA2349" t="str">
        <f t="shared" si="1063"/>
        <v/>
      </c>
      <c r="AB2349" t="str">
        <f t="shared" si="1064"/>
        <v/>
      </c>
      <c r="AC2349" t="str">
        <f t="shared" si="1065"/>
        <v/>
      </c>
      <c r="AD2349" t="str">
        <f t="shared" si="1066"/>
        <v/>
      </c>
      <c r="AE2349" t="str">
        <f t="shared" si="1067"/>
        <v/>
      </c>
      <c r="AF2349" t="str">
        <f t="shared" si="1068"/>
        <v/>
      </c>
      <c r="AG2349" t="str">
        <f t="shared" si="1069"/>
        <v/>
      </c>
      <c r="AH2349" t="str">
        <f t="shared" si="1070"/>
        <v/>
      </c>
      <c r="AI2349" t="str">
        <f t="shared" si="1071"/>
        <v/>
      </c>
      <c r="AJ2349" t="str">
        <f t="shared" si="1072"/>
        <v/>
      </c>
      <c r="AK2349" t="str">
        <f t="shared" si="1073"/>
        <v/>
      </c>
      <c r="AL2349" t="str">
        <f t="shared" si="1074"/>
        <v/>
      </c>
      <c r="AM2349" t="str">
        <f t="shared" si="1075"/>
        <v/>
      </c>
    </row>
    <row r="2350" spans="1:39">
      <c r="A2350" t="s">
        <v>204</v>
      </c>
      <c r="C2350" t="s">
        <v>1</v>
      </c>
      <c r="D2350" t="s">
        <v>1989</v>
      </c>
      <c r="E2350" t="s">
        <v>3</v>
      </c>
      <c r="G2350">
        <v>301</v>
      </c>
      <c r="H2350" t="s">
        <v>1</v>
      </c>
      <c r="I2350" t="s">
        <v>1</v>
      </c>
      <c r="J2350" t="s">
        <v>114</v>
      </c>
      <c r="K2350" t="str">
        <f t="shared" si="1047"/>
        <v/>
      </c>
      <c r="L2350" t="str">
        <f t="shared" si="1048"/>
        <v/>
      </c>
      <c r="M2350" t="str">
        <f t="shared" si="1049"/>
        <v/>
      </c>
      <c r="N2350" t="str">
        <f t="shared" si="1050"/>
        <v>Bot</v>
      </c>
      <c r="O2350" t="str">
        <f t="shared" si="1051"/>
        <v>Yandex</v>
      </c>
      <c r="P2350" t="str">
        <f t="shared" si="1052"/>
        <v>YandexBot</v>
      </c>
      <c r="Q2350" t="str">
        <f t="shared" si="1053"/>
        <v/>
      </c>
      <c r="R2350" t="str">
        <f t="shared" si="1054"/>
        <v/>
      </c>
      <c r="S2350" t="str">
        <f t="shared" si="1055"/>
        <v/>
      </c>
      <c r="T2350" t="str">
        <f t="shared" si="1056"/>
        <v>Yandex</v>
      </c>
      <c r="U2350" t="str">
        <f t="shared" si="1057"/>
        <v/>
      </c>
      <c r="V2350" t="str">
        <f t="shared" si="1058"/>
        <v/>
      </c>
      <c r="W2350" t="str">
        <f t="shared" si="1059"/>
        <v/>
      </c>
      <c r="X2350" t="str">
        <f t="shared" si="1060"/>
        <v/>
      </c>
      <c r="Y2350" t="str">
        <f t="shared" si="1061"/>
        <v/>
      </c>
      <c r="Z2350" t="str">
        <f t="shared" si="1062"/>
        <v/>
      </c>
      <c r="AA2350" t="str">
        <f t="shared" si="1063"/>
        <v/>
      </c>
      <c r="AB2350" t="str">
        <f t="shared" si="1064"/>
        <v/>
      </c>
      <c r="AC2350" t="str">
        <f t="shared" si="1065"/>
        <v/>
      </c>
      <c r="AD2350" t="str">
        <f t="shared" si="1066"/>
        <v/>
      </c>
      <c r="AE2350" t="str">
        <f t="shared" si="1067"/>
        <v/>
      </c>
      <c r="AF2350" t="str">
        <f t="shared" si="1068"/>
        <v/>
      </c>
      <c r="AG2350" t="str">
        <f t="shared" si="1069"/>
        <v/>
      </c>
      <c r="AH2350" t="str">
        <f t="shared" si="1070"/>
        <v/>
      </c>
      <c r="AI2350" t="str">
        <f t="shared" si="1071"/>
        <v/>
      </c>
      <c r="AJ2350" t="str">
        <f t="shared" si="1072"/>
        <v/>
      </c>
      <c r="AK2350" t="str">
        <f t="shared" si="1073"/>
        <v/>
      </c>
      <c r="AL2350" t="str">
        <f t="shared" si="1074"/>
        <v/>
      </c>
      <c r="AM2350" t="str">
        <f t="shared" si="1075"/>
        <v/>
      </c>
    </row>
    <row r="2351" spans="1:39">
      <c r="A2351" t="s">
        <v>204</v>
      </c>
      <c r="C2351" t="s">
        <v>1</v>
      </c>
      <c r="D2351" t="s">
        <v>1990</v>
      </c>
      <c r="E2351" t="s">
        <v>3</v>
      </c>
      <c r="G2351">
        <v>200</v>
      </c>
      <c r="H2351">
        <v>543</v>
      </c>
      <c r="I2351" t="s">
        <v>1</v>
      </c>
      <c r="J2351" t="s">
        <v>114</v>
      </c>
      <c r="K2351" t="str">
        <f t="shared" si="1047"/>
        <v/>
      </c>
      <c r="L2351" t="str">
        <f t="shared" si="1048"/>
        <v/>
      </c>
      <c r="M2351" t="str">
        <f t="shared" si="1049"/>
        <v/>
      </c>
      <c r="N2351" t="str">
        <f t="shared" si="1050"/>
        <v>Bot</v>
      </c>
      <c r="O2351" t="str">
        <f t="shared" si="1051"/>
        <v>Yandex</v>
      </c>
      <c r="P2351" t="str">
        <f t="shared" si="1052"/>
        <v>YandexBot</v>
      </c>
      <c r="Q2351" t="str">
        <f t="shared" si="1053"/>
        <v/>
      </c>
      <c r="R2351" t="str">
        <f t="shared" si="1054"/>
        <v/>
      </c>
      <c r="S2351" t="str">
        <f t="shared" si="1055"/>
        <v/>
      </c>
      <c r="T2351" t="str">
        <f t="shared" si="1056"/>
        <v>Yandex</v>
      </c>
      <c r="U2351" t="str">
        <f t="shared" si="1057"/>
        <v/>
      </c>
      <c r="V2351" t="str">
        <f t="shared" si="1058"/>
        <v/>
      </c>
      <c r="W2351" t="str">
        <f t="shared" si="1059"/>
        <v/>
      </c>
      <c r="X2351" t="str">
        <f t="shared" si="1060"/>
        <v/>
      </c>
      <c r="Y2351" t="str">
        <f t="shared" si="1061"/>
        <v/>
      </c>
      <c r="Z2351" t="str">
        <f t="shared" si="1062"/>
        <v/>
      </c>
      <c r="AA2351" t="str">
        <f t="shared" si="1063"/>
        <v/>
      </c>
      <c r="AB2351" t="str">
        <f t="shared" si="1064"/>
        <v/>
      </c>
      <c r="AC2351" t="str">
        <f t="shared" si="1065"/>
        <v/>
      </c>
      <c r="AD2351" t="str">
        <f t="shared" si="1066"/>
        <v/>
      </c>
      <c r="AE2351" t="str">
        <f t="shared" si="1067"/>
        <v/>
      </c>
      <c r="AF2351" t="str">
        <f t="shared" si="1068"/>
        <v/>
      </c>
      <c r="AG2351" t="str">
        <f t="shared" si="1069"/>
        <v/>
      </c>
      <c r="AH2351" t="str">
        <f t="shared" si="1070"/>
        <v/>
      </c>
      <c r="AI2351" t="str">
        <f t="shared" si="1071"/>
        <v/>
      </c>
      <c r="AJ2351" t="str">
        <f t="shared" si="1072"/>
        <v/>
      </c>
      <c r="AK2351" t="str">
        <f t="shared" si="1073"/>
        <v/>
      </c>
      <c r="AL2351" t="str">
        <f t="shared" si="1074"/>
        <v/>
      </c>
      <c r="AM2351" t="str">
        <f t="shared" si="1075"/>
        <v/>
      </c>
    </row>
    <row r="2352" spans="1:39">
      <c r="A2352" t="s">
        <v>78</v>
      </c>
      <c r="C2352" t="s">
        <v>1</v>
      </c>
      <c r="D2352" t="s">
        <v>1991</v>
      </c>
      <c r="E2352" t="s">
        <v>3</v>
      </c>
      <c r="G2352">
        <v>200</v>
      </c>
      <c r="H2352">
        <v>1890</v>
      </c>
      <c r="I2352" t="s">
        <v>1</v>
      </c>
      <c r="J2352" t="s">
        <v>80</v>
      </c>
      <c r="K2352" t="str">
        <f t="shared" si="1047"/>
        <v/>
      </c>
      <c r="L2352" t="str">
        <f t="shared" si="1048"/>
        <v/>
      </c>
      <c r="M2352" t="str">
        <f t="shared" si="1049"/>
        <v/>
      </c>
      <c r="N2352" t="str">
        <f t="shared" si="1050"/>
        <v>Visiteur</v>
      </c>
      <c r="O2352" t="str">
        <f t="shared" si="1051"/>
        <v>Moz</v>
      </c>
      <c r="P2352" t="str">
        <f t="shared" si="1052"/>
        <v>Visiteur</v>
      </c>
      <c r="Q2352" t="str">
        <f t="shared" si="1053"/>
        <v/>
      </c>
      <c r="R2352" t="str">
        <f t="shared" si="1054"/>
        <v/>
      </c>
      <c r="S2352" t="str">
        <f t="shared" si="1055"/>
        <v/>
      </c>
      <c r="T2352" t="str">
        <f t="shared" si="1056"/>
        <v/>
      </c>
      <c r="U2352" t="str">
        <f t="shared" si="1057"/>
        <v/>
      </c>
      <c r="V2352" t="str">
        <f t="shared" si="1058"/>
        <v>Moz</v>
      </c>
      <c r="W2352" t="str">
        <f t="shared" si="1059"/>
        <v/>
      </c>
      <c r="X2352" t="str">
        <f t="shared" si="1060"/>
        <v/>
      </c>
      <c r="Y2352" t="str">
        <f t="shared" si="1061"/>
        <v/>
      </c>
      <c r="Z2352" t="str">
        <f t="shared" si="1062"/>
        <v/>
      </c>
      <c r="AA2352" t="str">
        <f t="shared" si="1063"/>
        <v/>
      </c>
      <c r="AB2352" t="str">
        <f t="shared" si="1064"/>
        <v/>
      </c>
      <c r="AC2352" t="str">
        <f t="shared" si="1065"/>
        <v/>
      </c>
      <c r="AD2352" t="str">
        <f t="shared" si="1066"/>
        <v/>
      </c>
      <c r="AE2352" t="str">
        <f t="shared" si="1067"/>
        <v/>
      </c>
      <c r="AF2352" t="str">
        <f t="shared" si="1068"/>
        <v/>
      </c>
      <c r="AG2352" t="str">
        <f t="shared" si="1069"/>
        <v/>
      </c>
      <c r="AH2352" t="str">
        <f t="shared" si="1070"/>
        <v/>
      </c>
      <c r="AI2352" t="str">
        <f t="shared" si="1071"/>
        <v/>
      </c>
      <c r="AJ2352" t="str">
        <f t="shared" si="1072"/>
        <v/>
      </c>
      <c r="AK2352" t="str">
        <f t="shared" si="1073"/>
        <v/>
      </c>
      <c r="AL2352" t="str">
        <f t="shared" si="1074"/>
        <v/>
      </c>
      <c r="AM2352" t="str">
        <f t="shared" si="1075"/>
        <v/>
      </c>
    </row>
    <row r="2353" spans="1:39">
      <c r="A2353" t="s">
        <v>1992</v>
      </c>
      <c r="C2353" t="s">
        <v>1</v>
      </c>
      <c r="D2353" t="s">
        <v>1993</v>
      </c>
      <c r="E2353" t="s">
        <v>3</v>
      </c>
      <c r="G2353">
        <v>404</v>
      </c>
      <c r="H2353">
        <v>56348</v>
      </c>
      <c r="I2353" t="s">
        <v>132</v>
      </c>
      <c r="J2353" t="s">
        <v>1994</v>
      </c>
      <c r="K2353" t="str">
        <f t="shared" si="1047"/>
        <v/>
      </c>
      <c r="L2353" t="str">
        <f t="shared" si="1048"/>
        <v/>
      </c>
      <c r="M2353" t="str">
        <f t="shared" si="1049"/>
        <v/>
      </c>
      <c r="N2353" t="str">
        <f t="shared" si="1050"/>
        <v>Visiteur</v>
      </c>
      <c r="O2353" t="str">
        <f t="shared" si="1051"/>
        <v>Chrome 60</v>
      </c>
      <c r="P2353" t="str">
        <f t="shared" si="1052"/>
        <v>Visiteur</v>
      </c>
      <c r="Q2353" t="str">
        <f t="shared" si="1053"/>
        <v/>
      </c>
      <c r="R2353" t="str">
        <f t="shared" si="1054"/>
        <v/>
      </c>
      <c r="S2353" t="str">
        <f t="shared" si="1055"/>
        <v/>
      </c>
      <c r="T2353" t="str">
        <f t="shared" si="1056"/>
        <v/>
      </c>
      <c r="U2353" t="str">
        <f t="shared" si="1057"/>
        <v/>
      </c>
      <c r="V2353" t="str">
        <f t="shared" si="1058"/>
        <v/>
      </c>
      <c r="W2353" t="str">
        <f t="shared" si="1059"/>
        <v/>
      </c>
      <c r="X2353" t="str">
        <f t="shared" si="1060"/>
        <v/>
      </c>
      <c r="Y2353" t="str">
        <f t="shared" si="1061"/>
        <v/>
      </c>
      <c r="Z2353" t="str">
        <f t="shared" si="1062"/>
        <v/>
      </c>
      <c r="AA2353" t="str">
        <f t="shared" si="1063"/>
        <v/>
      </c>
      <c r="AB2353" t="str">
        <f t="shared" si="1064"/>
        <v/>
      </c>
      <c r="AC2353" t="str">
        <f t="shared" si="1065"/>
        <v>Chrome 60</v>
      </c>
      <c r="AD2353" t="str">
        <f t="shared" si="1066"/>
        <v/>
      </c>
      <c r="AE2353" t="str">
        <f t="shared" si="1067"/>
        <v/>
      </c>
      <c r="AF2353" t="str">
        <f t="shared" si="1068"/>
        <v/>
      </c>
      <c r="AG2353" t="str">
        <f t="shared" si="1069"/>
        <v/>
      </c>
      <c r="AH2353" t="str">
        <f t="shared" si="1070"/>
        <v/>
      </c>
      <c r="AI2353" t="str">
        <f t="shared" si="1071"/>
        <v/>
      </c>
      <c r="AJ2353" t="str">
        <f t="shared" si="1072"/>
        <v/>
      </c>
      <c r="AK2353" t="str">
        <f t="shared" si="1073"/>
        <v/>
      </c>
      <c r="AL2353" t="str">
        <f t="shared" si="1074"/>
        <v/>
      </c>
      <c r="AM2353" t="str">
        <f t="shared" si="1075"/>
        <v/>
      </c>
    </row>
    <row r="2354" spans="1:39">
      <c r="A2354" t="s">
        <v>1992</v>
      </c>
      <c r="C2354" t="s">
        <v>1</v>
      </c>
      <c r="D2354" t="s">
        <v>1995</v>
      </c>
      <c r="E2354" t="s">
        <v>3</v>
      </c>
      <c r="G2354">
        <v>301</v>
      </c>
      <c r="H2354" t="s">
        <v>1</v>
      </c>
      <c r="I2354" t="s">
        <v>176</v>
      </c>
      <c r="J2354" t="s">
        <v>1994</v>
      </c>
      <c r="K2354" t="str">
        <f t="shared" si="1047"/>
        <v/>
      </c>
      <c r="L2354" t="str">
        <f t="shared" si="1048"/>
        <v/>
      </c>
      <c r="M2354" t="str">
        <f t="shared" si="1049"/>
        <v/>
      </c>
      <c r="N2354" t="str">
        <f t="shared" si="1050"/>
        <v>Visiteur</v>
      </c>
      <c r="O2354" t="str">
        <f t="shared" si="1051"/>
        <v>Chrome 60</v>
      </c>
      <c r="P2354" t="str">
        <f t="shared" si="1052"/>
        <v>Visiteur</v>
      </c>
      <c r="Q2354" t="str">
        <f t="shared" si="1053"/>
        <v/>
      </c>
      <c r="R2354" t="str">
        <f t="shared" si="1054"/>
        <v/>
      </c>
      <c r="S2354" t="str">
        <f t="shared" si="1055"/>
        <v/>
      </c>
      <c r="T2354" t="str">
        <f t="shared" si="1056"/>
        <v/>
      </c>
      <c r="U2354" t="str">
        <f t="shared" si="1057"/>
        <v/>
      </c>
      <c r="V2354" t="str">
        <f t="shared" si="1058"/>
        <v/>
      </c>
      <c r="W2354" t="str">
        <f t="shared" si="1059"/>
        <v/>
      </c>
      <c r="X2354" t="str">
        <f t="shared" si="1060"/>
        <v/>
      </c>
      <c r="Y2354" t="str">
        <f t="shared" si="1061"/>
        <v/>
      </c>
      <c r="Z2354" t="str">
        <f t="shared" si="1062"/>
        <v/>
      </c>
      <c r="AA2354" t="str">
        <f t="shared" si="1063"/>
        <v/>
      </c>
      <c r="AB2354" t="str">
        <f t="shared" si="1064"/>
        <v/>
      </c>
      <c r="AC2354" t="str">
        <f t="shared" si="1065"/>
        <v>Chrome 60</v>
      </c>
      <c r="AD2354" t="str">
        <f t="shared" si="1066"/>
        <v/>
      </c>
      <c r="AE2354" t="str">
        <f t="shared" si="1067"/>
        <v/>
      </c>
      <c r="AF2354" t="str">
        <f t="shared" si="1068"/>
        <v/>
      </c>
      <c r="AG2354" t="str">
        <f t="shared" si="1069"/>
        <v/>
      </c>
      <c r="AH2354" t="str">
        <f t="shared" si="1070"/>
        <v/>
      </c>
      <c r="AI2354" t="str">
        <f t="shared" si="1071"/>
        <v/>
      </c>
      <c r="AJ2354" t="str">
        <f t="shared" si="1072"/>
        <v/>
      </c>
      <c r="AK2354" t="str">
        <f t="shared" si="1073"/>
        <v/>
      </c>
      <c r="AL2354" t="str">
        <f t="shared" si="1074"/>
        <v/>
      </c>
      <c r="AM2354" t="str">
        <f t="shared" si="1075"/>
        <v/>
      </c>
    </row>
    <row r="2355" spans="1:39">
      <c r="A2355" t="s">
        <v>1992</v>
      </c>
      <c r="C2355" t="s">
        <v>1</v>
      </c>
      <c r="D2355" t="s">
        <v>1996</v>
      </c>
      <c r="E2355" t="s">
        <v>3</v>
      </c>
      <c r="G2355">
        <v>301</v>
      </c>
      <c r="H2355">
        <v>234</v>
      </c>
      <c r="I2355" t="s">
        <v>176</v>
      </c>
      <c r="J2355" t="s">
        <v>1994</v>
      </c>
      <c r="K2355" t="str">
        <f t="shared" si="1047"/>
        <v/>
      </c>
      <c r="L2355" t="str">
        <f t="shared" si="1048"/>
        <v/>
      </c>
      <c r="M2355" t="str">
        <f t="shared" si="1049"/>
        <v/>
      </c>
      <c r="N2355" t="str">
        <f t="shared" si="1050"/>
        <v>Visiteur</v>
      </c>
      <c r="O2355" t="str">
        <f t="shared" si="1051"/>
        <v>Chrome 60</v>
      </c>
      <c r="P2355" t="str">
        <f t="shared" si="1052"/>
        <v>Visiteur</v>
      </c>
      <c r="Q2355" t="str">
        <f t="shared" si="1053"/>
        <v/>
      </c>
      <c r="R2355" t="str">
        <f t="shared" si="1054"/>
        <v/>
      </c>
      <c r="S2355" t="str">
        <f t="shared" si="1055"/>
        <v/>
      </c>
      <c r="T2355" t="str">
        <f t="shared" si="1056"/>
        <v/>
      </c>
      <c r="U2355" t="str">
        <f t="shared" si="1057"/>
        <v/>
      </c>
      <c r="V2355" t="str">
        <f t="shared" si="1058"/>
        <v/>
      </c>
      <c r="W2355" t="str">
        <f t="shared" si="1059"/>
        <v/>
      </c>
      <c r="X2355" t="str">
        <f t="shared" si="1060"/>
        <v/>
      </c>
      <c r="Y2355" t="str">
        <f t="shared" si="1061"/>
        <v/>
      </c>
      <c r="Z2355" t="str">
        <f t="shared" si="1062"/>
        <v/>
      </c>
      <c r="AA2355" t="str">
        <f t="shared" si="1063"/>
        <v/>
      </c>
      <c r="AB2355" t="str">
        <f t="shared" si="1064"/>
        <v/>
      </c>
      <c r="AC2355" t="str">
        <f t="shared" si="1065"/>
        <v>Chrome 60</v>
      </c>
      <c r="AD2355" t="str">
        <f t="shared" si="1066"/>
        <v/>
      </c>
      <c r="AE2355" t="str">
        <f t="shared" si="1067"/>
        <v/>
      </c>
      <c r="AF2355" t="str">
        <f t="shared" si="1068"/>
        <v/>
      </c>
      <c r="AG2355" t="str">
        <f t="shared" si="1069"/>
        <v/>
      </c>
      <c r="AH2355" t="str">
        <f t="shared" si="1070"/>
        <v/>
      </c>
      <c r="AI2355" t="str">
        <f t="shared" si="1071"/>
        <v/>
      </c>
      <c r="AJ2355" t="str">
        <f t="shared" si="1072"/>
        <v/>
      </c>
      <c r="AK2355" t="str">
        <f t="shared" si="1073"/>
        <v/>
      </c>
      <c r="AL2355" t="str">
        <f t="shared" si="1074"/>
        <v/>
      </c>
      <c r="AM2355" t="str">
        <f t="shared" si="1075"/>
        <v/>
      </c>
    </row>
    <row r="2356" spans="1:39">
      <c r="A2356" t="s">
        <v>1992</v>
      </c>
      <c r="C2356" t="s">
        <v>1</v>
      </c>
      <c r="D2356" t="s">
        <v>1996</v>
      </c>
      <c r="E2356" t="s">
        <v>3</v>
      </c>
      <c r="G2356">
        <v>200</v>
      </c>
      <c r="H2356">
        <v>16925</v>
      </c>
      <c r="I2356" t="s">
        <v>122</v>
      </c>
      <c r="J2356" t="s">
        <v>1994</v>
      </c>
      <c r="K2356" t="str">
        <f t="shared" si="1047"/>
        <v/>
      </c>
      <c r="L2356" t="str">
        <f t="shared" si="1048"/>
        <v/>
      </c>
      <c r="M2356" t="str">
        <f t="shared" si="1049"/>
        <v/>
      </c>
      <c r="N2356" t="str">
        <f t="shared" si="1050"/>
        <v>Bot</v>
      </c>
      <c r="O2356" t="str">
        <f t="shared" si="1051"/>
        <v>Chrome 60</v>
      </c>
      <c r="P2356" t="str">
        <f t="shared" si="1052"/>
        <v>Visiteur</v>
      </c>
      <c r="Q2356" t="str">
        <f t="shared" si="1053"/>
        <v/>
      </c>
      <c r="R2356" t="str">
        <f t="shared" si="1054"/>
        <v/>
      </c>
      <c r="S2356" t="str">
        <f t="shared" si="1055"/>
        <v/>
      </c>
      <c r="T2356" t="str">
        <f t="shared" si="1056"/>
        <v/>
      </c>
      <c r="U2356" t="str">
        <f t="shared" si="1057"/>
        <v/>
      </c>
      <c r="V2356" t="str">
        <f t="shared" si="1058"/>
        <v/>
      </c>
      <c r="W2356" t="str">
        <f t="shared" si="1059"/>
        <v/>
      </c>
      <c r="X2356" t="str">
        <f t="shared" si="1060"/>
        <v/>
      </c>
      <c r="Y2356" t="str">
        <f t="shared" si="1061"/>
        <v/>
      </c>
      <c r="Z2356" t="str">
        <f t="shared" si="1062"/>
        <v/>
      </c>
      <c r="AA2356" t="str">
        <f t="shared" si="1063"/>
        <v/>
      </c>
      <c r="AB2356" t="str">
        <f t="shared" si="1064"/>
        <v/>
      </c>
      <c r="AC2356" t="str">
        <f t="shared" si="1065"/>
        <v>Chrome 60</v>
      </c>
      <c r="AD2356" t="str">
        <f t="shared" si="1066"/>
        <v/>
      </c>
      <c r="AE2356" t="str">
        <f t="shared" si="1067"/>
        <v/>
      </c>
      <c r="AF2356" t="str">
        <f t="shared" si="1068"/>
        <v/>
      </c>
      <c r="AG2356" t="str">
        <f t="shared" si="1069"/>
        <v/>
      </c>
      <c r="AH2356" t="str">
        <f t="shared" si="1070"/>
        <v/>
      </c>
      <c r="AI2356" t="str">
        <f t="shared" si="1071"/>
        <v/>
      </c>
      <c r="AJ2356" t="str">
        <f t="shared" si="1072"/>
        <v/>
      </c>
      <c r="AK2356" t="str">
        <f t="shared" si="1073"/>
        <v/>
      </c>
      <c r="AL2356" t="str">
        <f t="shared" si="1074"/>
        <v/>
      </c>
      <c r="AM2356" t="str">
        <f t="shared" si="1075"/>
        <v/>
      </c>
    </row>
    <row r="2357" spans="1:39">
      <c r="A2357" t="s">
        <v>28</v>
      </c>
      <c r="C2357" t="s">
        <v>1</v>
      </c>
      <c r="D2357" t="s">
        <v>1997</v>
      </c>
      <c r="E2357" t="s">
        <v>3</v>
      </c>
      <c r="G2357">
        <v>301</v>
      </c>
      <c r="H2357" t="s">
        <v>1</v>
      </c>
      <c r="I2357" t="s">
        <v>1</v>
      </c>
      <c r="J2357" t="s">
        <v>33</v>
      </c>
      <c r="K2357" t="str">
        <f t="shared" si="1047"/>
        <v/>
      </c>
      <c r="L2357" t="str">
        <f t="shared" si="1048"/>
        <v/>
      </c>
      <c r="M2357" t="str">
        <f t="shared" si="1049"/>
        <v/>
      </c>
      <c r="N2357" t="str">
        <f t="shared" si="1050"/>
        <v>Bot</v>
      </c>
      <c r="O2357" t="str">
        <f t="shared" si="1051"/>
        <v>Googlebot/2</v>
      </c>
      <c r="P2357" t="str">
        <f t="shared" si="1052"/>
        <v>Visiteur</v>
      </c>
      <c r="Q2357" t="str">
        <f t="shared" si="1053"/>
        <v/>
      </c>
      <c r="R2357" t="str">
        <f t="shared" si="1054"/>
        <v/>
      </c>
      <c r="S2357" t="str">
        <f t="shared" si="1055"/>
        <v/>
      </c>
      <c r="T2357" t="str">
        <f t="shared" si="1056"/>
        <v/>
      </c>
      <c r="U2357" t="str">
        <f t="shared" si="1057"/>
        <v/>
      </c>
      <c r="V2357" t="str">
        <f t="shared" si="1058"/>
        <v/>
      </c>
      <c r="W2357" t="str">
        <f t="shared" si="1059"/>
        <v/>
      </c>
      <c r="X2357" t="str">
        <f t="shared" si="1060"/>
        <v/>
      </c>
      <c r="Y2357" t="str">
        <f t="shared" si="1061"/>
        <v/>
      </c>
      <c r="Z2357" t="str">
        <f t="shared" si="1062"/>
        <v/>
      </c>
      <c r="AA2357" t="str">
        <f t="shared" si="1063"/>
        <v/>
      </c>
      <c r="AB2357" t="str">
        <f t="shared" si="1064"/>
        <v>Googlebot/2</v>
      </c>
      <c r="AC2357" t="str">
        <f t="shared" si="1065"/>
        <v/>
      </c>
      <c r="AD2357" t="str">
        <f t="shared" si="1066"/>
        <v/>
      </c>
      <c r="AE2357" t="str">
        <f t="shared" si="1067"/>
        <v/>
      </c>
      <c r="AF2357" t="str">
        <f t="shared" si="1068"/>
        <v/>
      </c>
      <c r="AG2357" t="str">
        <f t="shared" si="1069"/>
        <v/>
      </c>
      <c r="AH2357" t="str">
        <f t="shared" si="1070"/>
        <v/>
      </c>
      <c r="AI2357" t="str">
        <f t="shared" si="1071"/>
        <v/>
      </c>
      <c r="AJ2357" t="str">
        <f t="shared" si="1072"/>
        <v/>
      </c>
      <c r="AK2357" t="str">
        <f t="shared" si="1073"/>
        <v/>
      </c>
      <c r="AL2357" t="str">
        <f t="shared" si="1074"/>
        <v/>
      </c>
      <c r="AM2357" t="str">
        <f t="shared" si="1075"/>
        <v/>
      </c>
    </row>
    <row r="2358" spans="1:39">
      <c r="A2358" t="s">
        <v>28</v>
      </c>
      <c r="C2358" t="s">
        <v>1</v>
      </c>
      <c r="D2358" t="s">
        <v>1998</v>
      </c>
      <c r="E2358" t="s">
        <v>3</v>
      </c>
      <c r="G2358">
        <v>200</v>
      </c>
      <c r="H2358">
        <v>14053</v>
      </c>
      <c r="I2358" t="s">
        <v>1</v>
      </c>
      <c r="J2358" t="s">
        <v>33</v>
      </c>
      <c r="K2358" t="str">
        <f t="shared" si="1047"/>
        <v/>
      </c>
      <c r="L2358" t="str">
        <f t="shared" si="1048"/>
        <v/>
      </c>
      <c r="M2358" t="str">
        <f t="shared" si="1049"/>
        <v/>
      </c>
      <c r="N2358" t="str">
        <f t="shared" si="1050"/>
        <v>Bot</v>
      </c>
      <c r="O2358" t="str">
        <f t="shared" si="1051"/>
        <v>Googlebot/2</v>
      </c>
      <c r="P2358" t="str">
        <f t="shared" si="1052"/>
        <v>Visiteur</v>
      </c>
      <c r="Q2358" t="str">
        <f t="shared" si="1053"/>
        <v/>
      </c>
      <c r="R2358" t="str">
        <f t="shared" si="1054"/>
        <v/>
      </c>
      <c r="S2358" t="str">
        <f t="shared" si="1055"/>
        <v/>
      </c>
      <c r="T2358" t="str">
        <f t="shared" si="1056"/>
        <v/>
      </c>
      <c r="U2358" t="str">
        <f t="shared" si="1057"/>
        <v/>
      </c>
      <c r="V2358" t="str">
        <f t="shared" si="1058"/>
        <v/>
      </c>
      <c r="W2358" t="str">
        <f t="shared" si="1059"/>
        <v/>
      </c>
      <c r="X2358" t="str">
        <f t="shared" si="1060"/>
        <v/>
      </c>
      <c r="Y2358" t="str">
        <f t="shared" si="1061"/>
        <v/>
      </c>
      <c r="Z2358" t="str">
        <f t="shared" si="1062"/>
        <v/>
      </c>
      <c r="AA2358" t="str">
        <f t="shared" si="1063"/>
        <v/>
      </c>
      <c r="AB2358" t="str">
        <f t="shared" si="1064"/>
        <v>Googlebot/2</v>
      </c>
      <c r="AC2358" t="str">
        <f t="shared" si="1065"/>
        <v/>
      </c>
      <c r="AD2358" t="str">
        <f t="shared" si="1066"/>
        <v/>
      </c>
      <c r="AE2358" t="str">
        <f t="shared" si="1067"/>
        <v/>
      </c>
      <c r="AF2358" t="str">
        <f t="shared" si="1068"/>
        <v/>
      </c>
      <c r="AG2358" t="str">
        <f t="shared" si="1069"/>
        <v/>
      </c>
      <c r="AH2358" t="str">
        <f t="shared" si="1070"/>
        <v/>
      </c>
      <c r="AI2358" t="str">
        <f t="shared" si="1071"/>
        <v/>
      </c>
      <c r="AJ2358" t="str">
        <f t="shared" si="1072"/>
        <v/>
      </c>
      <c r="AK2358" t="str">
        <f t="shared" si="1073"/>
        <v/>
      </c>
      <c r="AL2358" t="str">
        <f t="shared" si="1074"/>
        <v/>
      </c>
      <c r="AM2358" t="str">
        <f t="shared" si="1075"/>
        <v/>
      </c>
    </row>
    <row r="2359" spans="1:39">
      <c r="A2359" t="s">
        <v>1999</v>
      </c>
      <c r="C2359" t="s">
        <v>1</v>
      </c>
      <c r="D2359" t="s">
        <v>2000</v>
      </c>
      <c r="E2359" t="s">
        <v>3</v>
      </c>
      <c r="G2359">
        <v>200</v>
      </c>
      <c r="H2359">
        <v>544</v>
      </c>
      <c r="I2359" t="s">
        <v>1</v>
      </c>
      <c r="J2359" t="s">
        <v>14</v>
      </c>
      <c r="K2359" t="str">
        <f t="shared" si="1047"/>
        <v/>
      </c>
      <c r="L2359" t="str">
        <f t="shared" si="1048"/>
        <v/>
      </c>
      <c r="M2359" t="str">
        <f t="shared" si="1049"/>
        <v/>
      </c>
      <c r="N2359" t="str">
        <f t="shared" si="1050"/>
        <v>Bot</v>
      </c>
      <c r="O2359" t="str">
        <f t="shared" si="1051"/>
        <v>Bingbot</v>
      </c>
      <c r="P2359" t="str">
        <f t="shared" si="1052"/>
        <v>Visiteur</v>
      </c>
      <c r="Q2359" t="str">
        <f t="shared" si="1053"/>
        <v/>
      </c>
      <c r="R2359" t="str">
        <f t="shared" si="1054"/>
        <v/>
      </c>
      <c r="S2359" t="str">
        <f t="shared" si="1055"/>
        <v/>
      </c>
      <c r="T2359" t="str">
        <f t="shared" si="1056"/>
        <v/>
      </c>
      <c r="U2359" t="str">
        <f t="shared" si="1057"/>
        <v>Bingbot</v>
      </c>
      <c r="V2359" t="str">
        <f t="shared" si="1058"/>
        <v/>
      </c>
      <c r="W2359" t="str">
        <f t="shared" si="1059"/>
        <v/>
      </c>
      <c r="X2359" t="str">
        <f t="shared" si="1060"/>
        <v/>
      </c>
      <c r="Y2359" t="str">
        <f t="shared" si="1061"/>
        <v/>
      </c>
      <c r="Z2359" t="str">
        <f t="shared" si="1062"/>
        <v/>
      </c>
      <c r="AA2359" t="str">
        <f t="shared" si="1063"/>
        <v/>
      </c>
      <c r="AB2359" t="str">
        <f t="shared" si="1064"/>
        <v/>
      </c>
      <c r="AC2359" t="str">
        <f t="shared" si="1065"/>
        <v/>
      </c>
      <c r="AD2359" t="str">
        <f t="shared" si="1066"/>
        <v/>
      </c>
      <c r="AE2359" t="str">
        <f t="shared" si="1067"/>
        <v/>
      </c>
      <c r="AF2359" t="str">
        <f t="shared" si="1068"/>
        <v/>
      </c>
      <c r="AG2359" t="str">
        <f t="shared" si="1069"/>
        <v/>
      </c>
      <c r="AH2359" t="str">
        <f t="shared" si="1070"/>
        <v/>
      </c>
      <c r="AI2359" t="str">
        <f t="shared" si="1071"/>
        <v/>
      </c>
      <c r="AJ2359" t="str">
        <f t="shared" si="1072"/>
        <v/>
      </c>
      <c r="AK2359" t="str">
        <f t="shared" si="1073"/>
        <v/>
      </c>
      <c r="AL2359" t="str">
        <f t="shared" si="1074"/>
        <v/>
      </c>
      <c r="AM2359" t="str">
        <f t="shared" si="1075"/>
        <v/>
      </c>
    </row>
    <row r="2360" spans="1:39">
      <c r="A2360" t="s">
        <v>28</v>
      </c>
      <c r="C2360" t="s">
        <v>1</v>
      </c>
      <c r="D2360" t="s">
        <v>2001</v>
      </c>
      <c r="E2360" t="s">
        <v>3</v>
      </c>
      <c r="G2360">
        <v>200</v>
      </c>
      <c r="H2360">
        <v>17234</v>
      </c>
      <c r="I2360" t="s">
        <v>1</v>
      </c>
      <c r="J2360" t="s">
        <v>33</v>
      </c>
      <c r="K2360" t="str">
        <f t="shared" si="1047"/>
        <v/>
      </c>
      <c r="L2360" t="str">
        <f t="shared" si="1048"/>
        <v/>
      </c>
      <c r="M2360" t="str">
        <f t="shared" si="1049"/>
        <v/>
      </c>
      <c r="N2360" t="str">
        <f t="shared" si="1050"/>
        <v>Visiteur</v>
      </c>
      <c r="O2360" t="str">
        <f t="shared" si="1051"/>
        <v>Googlebot/2</v>
      </c>
      <c r="P2360" t="str">
        <f t="shared" si="1052"/>
        <v>Visiteur</v>
      </c>
      <c r="Q2360" t="str">
        <f t="shared" si="1053"/>
        <v/>
      </c>
      <c r="R2360" t="str">
        <f t="shared" si="1054"/>
        <v/>
      </c>
      <c r="S2360" t="str">
        <f t="shared" si="1055"/>
        <v/>
      </c>
      <c r="T2360" t="str">
        <f t="shared" si="1056"/>
        <v/>
      </c>
      <c r="U2360" t="str">
        <f t="shared" si="1057"/>
        <v/>
      </c>
      <c r="V2360" t="str">
        <f t="shared" si="1058"/>
        <v/>
      </c>
      <c r="W2360" t="str">
        <f t="shared" si="1059"/>
        <v/>
      </c>
      <c r="X2360" t="str">
        <f t="shared" si="1060"/>
        <v/>
      </c>
      <c r="Y2360" t="str">
        <f t="shared" si="1061"/>
        <v/>
      </c>
      <c r="Z2360" t="str">
        <f t="shared" si="1062"/>
        <v/>
      </c>
      <c r="AA2360" t="str">
        <f t="shared" si="1063"/>
        <v/>
      </c>
      <c r="AB2360" t="str">
        <f t="shared" si="1064"/>
        <v>Googlebot/2</v>
      </c>
      <c r="AC2360" t="str">
        <f t="shared" si="1065"/>
        <v/>
      </c>
      <c r="AD2360" t="str">
        <f t="shared" si="1066"/>
        <v/>
      </c>
      <c r="AE2360" t="str">
        <f t="shared" si="1067"/>
        <v/>
      </c>
      <c r="AF2360" t="str">
        <f t="shared" si="1068"/>
        <v/>
      </c>
      <c r="AG2360" t="str">
        <f t="shared" si="1069"/>
        <v/>
      </c>
      <c r="AH2360" t="str">
        <f t="shared" si="1070"/>
        <v/>
      </c>
      <c r="AI2360" t="str">
        <f t="shared" si="1071"/>
        <v/>
      </c>
      <c r="AJ2360" t="str">
        <f t="shared" si="1072"/>
        <v/>
      </c>
      <c r="AK2360" t="str">
        <f t="shared" si="1073"/>
        <v/>
      </c>
      <c r="AL2360" t="str">
        <f t="shared" si="1074"/>
        <v/>
      </c>
      <c r="AM2360" t="str">
        <f t="shared" si="1075"/>
        <v/>
      </c>
    </row>
    <row r="2361" spans="1:39">
      <c r="A2361" t="s">
        <v>2002</v>
      </c>
      <c r="C2361" t="s">
        <v>1</v>
      </c>
      <c r="D2361" t="s">
        <v>2003</v>
      </c>
      <c r="E2361" t="s">
        <v>3</v>
      </c>
      <c r="G2361">
        <v>200</v>
      </c>
      <c r="H2361">
        <v>961</v>
      </c>
      <c r="I2361" t="s">
        <v>1</v>
      </c>
      <c r="J2361" t="s">
        <v>152</v>
      </c>
      <c r="K2361" t="str">
        <f t="shared" si="1047"/>
        <v/>
      </c>
      <c r="L2361" t="str">
        <f t="shared" si="1048"/>
        <v/>
      </c>
      <c r="M2361" t="str">
        <f t="shared" si="1049"/>
        <v/>
      </c>
      <c r="N2361" t="str">
        <f t="shared" si="1050"/>
        <v>Visiteur</v>
      </c>
      <c r="O2361" t="str">
        <f t="shared" si="1051"/>
        <v/>
      </c>
      <c r="P2361" t="str">
        <f t="shared" si="1052"/>
        <v>Visiteur</v>
      </c>
      <c r="Q2361" t="str">
        <f t="shared" si="1053"/>
        <v/>
      </c>
      <c r="R2361" t="str">
        <f t="shared" si="1054"/>
        <v/>
      </c>
      <c r="S2361" t="str">
        <f t="shared" si="1055"/>
        <v/>
      </c>
      <c r="T2361" t="str">
        <f t="shared" si="1056"/>
        <v/>
      </c>
      <c r="U2361" t="str">
        <f t="shared" si="1057"/>
        <v/>
      </c>
      <c r="V2361" t="str">
        <f t="shared" si="1058"/>
        <v/>
      </c>
      <c r="W2361" t="str">
        <f t="shared" si="1059"/>
        <v/>
      </c>
      <c r="X2361" t="str">
        <f t="shared" si="1060"/>
        <v/>
      </c>
      <c r="Y2361" t="str">
        <f t="shared" si="1061"/>
        <v/>
      </c>
      <c r="Z2361" t="str">
        <f t="shared" si="1062"/>
        <v/>
      </c>
      <c r="AA2361" t="str">
        <f t="shared" si="1063"/>
        <v/>
      </c>
      <c r="AB2361" t="str">
        <f t="shared" si="1064"/>
        <v/>
      </c>
      <c r="AC2361" t="str">
        <f t="shared" si="1065"/>
        <v/>
      </c>
      <c r="AD2361" t="str">
        <f t="shared" si="1066"/>
        <v/>
      </c>
      <c r="AE2361" t="str">
        <f t="shared" si="1067"/>
        <v/>
      </c>
      <c r="AF2361" t="str">
        <f t="shared" si="1068"/>
        <v/>
      </c>
      <c r="AG2361" t="str">
        <f t="shared" si="1069"/>
        <v/>
      </c>
      <c r="AH2361" t="str">
        <f t="shared" si="1070"/>
        <v/>
      </c>
      <c r="AI2361" t="str">
        <f t="shared" si="1071"/>
        <v/>
      </c>
      <c r="AJ2361" t="str">
        <f t="shared" si="1072"/>
        <v/>
      </c>
      <c r="AK2361" t="str">
        <f t="shared" si="1073"/>
        <v/>
      </c>
      <c r="AL2361" t="str">
        <f t="shared" si="1074"/>
        <v/>
      </c>
      <c r="AM2361" t="str">
        <f t="shared" si="1075"/>
        <v/>
      </c>
    </row>
    <row r="2362" spans="1:39">
      <c r="A2362" t="s">
        <v>39</v>
      </c>
      <c r="C2362" t="s">
        <v>1</v>
      </c>
      <c r="D2362" t="s">
        <v>2004</v>
      </c>
      <c r="E2362" t="s">
        <v>3</v>
      </c>
      <c r="G2362">
        <v>200</v>
      </c>
      <c r="H2362">
        <v>55135</v>
      </c>
      <c r="I2362" t="s">
        <v>1</v>
      </c>
      <c r="J2362" t="s">
        <v>41</v>
      </c>
      <c r="K2362" t="str">
        <f t="shared" si="1047"/>
        <v/>
      </c>
      <c r="L2362" t="str">
        <f t="shared" si="1048"/>
        <v/>
      </c>
      <c r="M2362" t="str">
        <f t="shared" si="1049"/>
        <v/>
      </c>
      <c r="N2362" t="str">
        <f t="shared" si="1050"/>
        <v>Visiteur</v>
      </c>
      <c r="O2362" t="str">
        <f t="shared" si="1051"/>
        <v>Hellocoton</v>
      </c>
      <c r="P2362" t="str">
        <f t="shared" si="1052"/>
        <v>Visiteur</v>
      </c>
      <c r="Q2362" t="str">
        <f t="shared" si="1053"/>
        <v/>
      </c>
      <c r="R2362" t="str">
        <f t="shared" si="1054"/>
        <v/>
      </c>
      <c r="S2362" t="str">
        <f t="shared" si="1055"/>
        <v/>
      </c>
      <c r="T2362" t="str">
        <f t="shared" si="1056"/>
        <v/>
      </c>
      <c r="U2362" t="str">
        <f t="shared" si="1057"/>
        <v/>
      </c>
      <c r="V2362" t="str">
        <f t="shared" si="1058"/>
        <v/>
      </c>
      <c r="W2362" t="str">
        <f t="shared" si="1059"/>
        <v/>
      </c>
      <c r="X2362" t="str">
        <f t="shared" si="1060"/>
        <v/>
      </c>
      <c r="Y2362" t="str">
        <f t="shared" si="1061"/>
        <v/>
      </c>
      <c r="Z2362" t="str">
        <f t="shared" si="1062"/>
        <v/>
      </c>
      <c r="AA2362" t="str">
        <f t="shared" si="1063"/>
        <v/>
      </c>
      <c r="AB2362" t="str">
        <f t="shared" si="1064"/>
        <v/>
      </c>
      <c r="AC2362" t="str">
        <f t="shared" si="1065"/>
        <v/>
      </c>
      <c r="AD2362" t="str">
        <f t="shared" si="1066"/>
        <v/>
      </c>
      <c r="AE2362" t="str">
        <f t="shared" si="1067"/>
        <v/>
      </c>
      <c r="AF2362" t="str">
        <f t="shared" si="1068"/>
        <v/>
      </c>
      <c r="AG2362" t="str">
        <f t="shared" si="1069"/>
        <v/>
      </c>
      <c r="AH2362" t="str">
        <f t="shared" si="1070"/>
        <v>Hellocoton</v>
      </c>
      <c r="AI2362" t="str">
        <f t="shared" si="1071"/>
        <v/>
      </c>
      <c r="AJ2362" t="str">
        <f t="shared" si="1072"/>
        <v/>
      </c>
      <c r="AK2362" t="str">
        <f t="shared" si="1073"/>
        <v/>
      </c>
      <c r="AL2362" t="str">
        <f t="shared" si="1074"/>
        <v/>
      </c>
      <c r="AM2362" t="str">
        <f t="shared" si="1075"/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C14" sqref="C14"/>
    </sheetView>
  </sheetViews>
  <sheetFormatPr baseColWidth="10" defaultRowHeight="15"/>
  <sheetData>
    <row r="1" spans="1:1">
      <c r="A1" t="s">
        <v>321</v>
      </c>
    </row>
    <row r="2" spans="1:1">
      <c r="A2" t="s">
        <v>817</v>
      </c>
    </row>
    <row r="3" spans="1:1">
      <c r="A3" t="s">
        <v>866</v>
      </c>
    </row>
    <row r="4" spans="1:1">
      <c r="A4" t="s">
        <v>1714</v>
      </c>
    </row>
    <row r="5" spans="1:1">
      <c r="A5" t="s">
        <v>1839</v>
      </c>
    </row>
    <row r="6" spans="1:1">
      <c r="A6" t="s">
        <v>1882</v>
      </c>
    </row>
    <row r="7" spans="1:1">
      <c r="A7" t="s">
        <v>212</v>
      </c>
    </row>
    <row r="8" spans="1:1">
      <c r="A8" t="s">
        <v>667</v>
      </c>
    </row>
    <row r="9" spans="1:1">
      <c r="A9" t="s">
        <v>670</v>
      </c>
    </row>
    <row r="10" spans="1:1">
      <c r="A10" t="s">
        <v>968</v>
      </c>
    </row>
    <row r="11" spans="1:1">
      <c r="A11" t="s">
        <v>1251</v>
      </c>
    </row>
    <row r="12" spans="1:1">
      <c r="A12" t="s">
        <v>1842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1"/>
  <sheetViews>
    <sheetView workbookViewId="0">
      <selection activeCell="A61" sqref="A1:A61"/>
    </sheetView>
  </sheetViews>
  <sheetFormatPr baseColWidth="10" defaultRowHeight="15"/>
  <sheetData>
    <row r="1" spans="1:1">
      <c r="A1" t="s">
        <v>2039</v>
      </c>
    </row>
    <row r="2" spans="1:1">
      <c r="A2" t="s">
        <v>2040</v>
      </c>
    </row>
    <row r="3" spans="1:1">
      <c r="A3" t="s">
        <v>2041</v>
      </c>
    </row>
    <row r="4" spans="1:1">
      <c r="A4" t="s">
        <v>2042</v>
      </c>
    </row>
    <row r="5" spans="1:1">
      <c r="A5" t="s">
        <v>2043</v>
      </c>
    </row>
    <row r="6" spans="1:1">
      <c r="A6" t="s">
        <v>2044</v>
      </c>
    </row>
    <row r="7" spans="1:1">
      <c r="A7" t="s">
        <v>2097</v>
      </c>
    </row>
    <row r="8" spans="1:1">
      <c r="A8" t="s">
        <v>2075</v>
      </c>
    </row>
    <row r="9" spans="1:1">
      <c r="A9" t="s">
        <v>2051</v>
      </c>
    </row>
    <row r="10" spans="1:1">
      <c r="A10" t="s">
        <v>2098</v>
      </c>
    </row>
    <row r="11" spans="1:1">
      <c r="A11" t="s">
        <v>2099</v>
      </c>
    </row>
    <row r="12" spans="1:1">
      <c r="A12" t="s">
        <v>2053</v>
      </c>
    </row>
    <row r="13" spans="1:1">
      <c r="A13" t="s">
        <v>2057</v>
      </c>
    </row>
    <row r="14" spans="1:1">
      <c r="A14" t="s">
        <v>2058</v>
      </c>
    </row>
    <row r="15" spans="1:1">
      <c r="A15" t="s">
        <v>2059</v>
      </c>
    </row>
    <row r="16" spans="1:1">
      <c r="A16" t="s">
        <v>2055</v>
      </c>
    </row>
    <row r="17" spans="1:1">
      <c r="A17" t="s">
        <v>2060</v>
      </c>
    </row>
    <row r="18" spans="1:1">
      <c r="A18" t="s">
        <v>2061</v>
      </c>
    </row>
    <row r="19" spans="1:1">
      <c r="A19" t="s">
        <v>2062</v>
      </c>
    </row>
    <row r="20" spans="1:1">
      <c r="A20" t="s">
        <v>2046</v>
      </c>
    </row>
    <row r="21" spans="1:1">
      <c r="A21" t="s">
        <v>2063</v>
      </c>
    </row>
    <row r="22" spans="1:1">
      <c r="A22" t="s">
        <v>2064</v>
      </c>
    </row>
    <row r="23" spans="1:1">
      <c r="A23" t="s">
        <v>2065</v>
      </c>
    </row>
    <row r="24" spans="1:1">
      <c r="A24" t="s">
        <v>2047</v>
      </c>
    </row>
    <row r="25" spans="1:1">
      <c r="A25" t="s">
        <v>2066</v>
      </c>
    </row>
    <row r="26" spans="1:1">
      <c r="A26" t="s">
        <v>2067</v>
      </c>
    </row>
    <row r="27" spans="1:1">
      <c r="A27" t="s">
        <v>2068</v>
      </c>
    </row>
    <row r="28" spans="1:1">
      <c r="A28" t="s">
        <v>2069</v>
      </c>
    </row>
    <row r="29" spans="1:1">
      <c r="A29" t="s">
        <v>2070</v>
      </c>
    </row>
    <row r="30" spans="1:1">
      <c r="A30" t="s">
        <v>2071</v>
      </c>
    </row>
    <row r="31" spans="1:1">
      <c r="A31" t="s">
        <v>2054</v>
      </c>
    </row>
    <row r="32" spans="1:1">
      <c r="A32" t="s">
        <v>2072</v>
      </c>
    </row>
    <row r="33" spans="1:1">
      <c r="A33" t="s">
        <v>2073</v>
      </c>
    </row>
    <row r="34" spans="1:1">
      <c r="A34" t="s">
        <v>2074</v>
      </c>
    </row>
    <row r="35" spans="1:1">
      <c r="A35" t="s">
        <v>2076</v>
      </c>
    </row>
    <row r="36" spans="1:1">
      <c r="A36" t="s">
        <v>2050</v>
      </c>
    </row>
    <row r="37" spans="1:1">
      <c r="A37" t="s">
        <v>2077</v>
      </c>
    </row>
    <row r="38" spans="1:1">
      <c r="A38" t="s">
        <v>2078</v>
      </c>
    </row>
    <row r="39" spans="1:1">
      <c r="A39" t="s">
        <v>2079</v>
      </c>
    </row>
    <row r="40" spans="1:1">
      <c r="A40" t="s">
        <v>2080</v>
      </c>
    </row>
    <row r="41" spans="1:1">
      <c r="A41" t="s">
        <v>2081</v>
      </c>
    </row>
    <row r="42" spans="1:1">
      <c r="A42" t="s">
        <v>2082</v>
      </c>
    </row>
    <row r="43" spans="1:1">
      <c r="A43" t="s">
        <v>2083</v>
      </c>
    </row>
    <row r="44" spans="1:1">
      <c r="A44" t="s">
        <v>2084</v>
      </c>
    </row>
    <row r="45" spans="1:1">
      <c r="A45" t="s">
        <v>2085</v>
      </c>
    </row>
    <row r="46" spans="1:1">
      <c r="A46" t="s">
        <v>2086</v>
      </c>
    </row>
    <row r="47" spans="1:1">
      <c r="A47" t="s">
        <v>2087</v>
      </c>
    </row>
    <row r="48" spans="1:1">
      <c r="A48" t="s">
        <v>2088</v>
      </c>
    </row>
    <row r="49" spans="1:1">
      <c r="A49" t="s">
        <v>2089</v>
      </c>
    </row>
    <row r="50" spans="1:1">
      <c r="A50" t="s">
        <v>2090</v>
      </c>
    </row>
    <row r="51" spans="1:1">
      <c r="A51" t="s">
        <v>2045</v>
      </c>
    </row>
    <row r="52" spans="1:1">
      <c r="A52" t="s">
        <v>2048</v>
      </c>
    </row>
    <row r="53" spans="1:1">
      <c r="A53" t="s">
        <v>2056</v>
      </c>
    </row>
    <row r="54" spans="1:1">
      <c r="A54" t="s">
        <v>2052</v>
      </c>
    </row>
    <row r="55" spans="1:1">
      <c r="A55" t="s">
        <v>2091</v>
      </c>
    </row>
    <row r="56" spans="1:1">
      <c r="A56" t="s">
        <v>2092</v>
      </c>
    </row>
    <row r="57" spans="1:1">
      <c r="A57" t="s">
        <v>2093</v>
      </c>
    </row>
    <row r="58" spans="1:1">
      <c r="A58" t="s">
        <v>2094</v>
      </c>
    </row>
    <row r="59" spans="1:1">
      <c r="A59" t="s">
        <v>2095</v>
      </c>
    </row>
    <row r="60" spans="1:1">
      <c r="A60" t="s">
        <v>2096</v>
      </c>
    </row>
    <row r="61" spans="1:1">
      <c r="A61" t="s">
        <v>2049</v>
      </c>
    </row>
  </sheetData>
  <sortState ref="A1:A58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59"/>
  <sheetViews>
    <sheetView topLeftCell="A23" workbookViewId="0">
      <selection activeCell="B33" sqref="B33"/>
    </sheetView>
  </sheetViews>
  <sheetFormatPr baseColWidth="10" defaultRowHeight="15"/>
  <sheetData>
    <row r="1" spans="1:1">
      <c r="A1" t="s">
        <v>323</v>
      </c>
    </row>
    <row r="2" spans="1:1">
      <c r="A2" t="s">
        <v>215</v>
      </c>
    </row>
    <row r="3" spans="1:1">
      <c r="A3" t="s">
        <v>669</v>
      </c>
    </row>
    <row r="4" spans="1:1">
      <c r="A4" t="s">
        <v>672</v>
      </c>
    </row>
    <row r="5" spans="1:1">
      <c r="A5" t="s">
        <v>971</v>
      </c>
    </row>
    <row r="6" spans="1:1">
      <c r="A6" t="s">
        <v>1254</v>
      </c>
    </row>
    <row r="7" spans="1:1">
      <c r="A7" t="s">
        <v>1845</v>
      </c>
    </row>
    <row r="8" spans="1:1">
      <c r="A8" t="s">
        <v>2100</v>
      </c>
    </row>
    <row r="9" spans="1:1">
      <c r="A9" t="s">
        <v>2101</v>
      </c>
    </row>
    <row r="10" spans="1:1">
      <c r="A10" t="s">
        <v>2102</v>
      </c>
    </row>
    <row r="11" spans="1:1">
      <c r="A11" t="s">
        <v>2103</v>
      </c>
    </row>
    <row r="12" spans="1:1">
      <c r="A12" t="s">
        <v>2104</v>
      </c>
    </row>
    <row r="13" spans="1:1">
      <c r="A13" t="s">
        <v>2105</v>
      </c>
    </row>
    <row r="14" spans="1:1">
      <c r="A14" t="s">
        <v>2106</v>
      </c>
    </row>
    <row r="15" spans="1:1">
      <c r="A15" t="s">
        <v>2107</v>
      </c>
    </row>
    <row r="16" spans="1:1">
      <c r="A16" t="s">
        <v>2108</v>
      </c>
    </row>
    <row r="17" spans="1:1">
      <c r="A17" t="s">
        <v>2109</v>
      </c>
    </row>
    <row r="18" spans="1:1">
      <c r="A18" t="s">
        <v>2110</v>
      </c>
    </row>
    <row r="19" spans="1:1">
      <c r="A19" t="s">
        <v>2111</v>
      </c>
    </row>
    <row r="20" spans="1:1">
      <c r="A20" t="s">
        <v>2112</v>
      </c>
    </row>
    <row r="21" spans="1:1">
      <c r="A21" t="s">
        <v>2113</v>
      </c>
    </row>
    <row r="22" spans="1:1">
      <c r="A22" t="s">
        <v>2114</v>
      </c>
    </row>
    <row r="23" spans="1:1">
      <c r="A23" t="s">
        <v>2115</v>
      </c>
    </row>
    <row r="24" spans="1:1">
      <c r="A24" t="s">
        <v>2116</v>
      </c>
    </row>
    <row r="25" spans="1:1">
      <c r="A25" t="s">
        <v>2117</v>
      </c>
    </row>
    <row r="26" spans="1:1">
      <c r="A26" t="s">
        <v>2118</v>
      </c>
    </row>
    <row r="27" spans="1:1">
      <c r="A27" t="s">
        <v>2119</v>
      </c>
    </row>
    <row r="28" spans="1:1">
      <c r="A28" t="s">
        <v>2120</v>
      </c>
    </row>
    <row r="29" spans="1:1">
      <c r="A29" t="s">
        <v>2121</v>
      </c>
    </row>
    <row r="30" spans="1:1">
      <c r="A30" t="s">
        <v>2122</v>
      </c>
    </row>
    <row r="31" spans="1:1">
      <c r="A31" t="s">
        <v>2123</v>
      </c>
    </row>
    <row r="32" spans="1:1">
      <c r="A32" t="s">
        <v>2124</v>
      </c>
    </row>
    <row r="33" spans="1:1">
      <c r="A33" t="s">
        <v>2125</v>
      </c>
    </row>
    <row r="34" spans="1:1">
      <c r="A34" t="s">
        <v>1743</v>
      </c>
    </row>
    <row r="35" spans="1:1">
      <c r="A35" t="s">
        <v>2126</v>
      </c>
    </row>
    <row r="36" spans="1:1">
      <c r="A36" t="s">
        <v>2127</v>
      </c>
    </row>
    <row r="37" spans="1:1">
      <c r="A37" t="s">
        <v>2128</v>
      </c>
    </row>
    <row r="38" spans="1:1">
      <c r="A38" t="s">
        <v>2129</v>
      </c>
    </row>
    <row r="39" spans="1:1">
      <c r="A39" t="s">
        <v>2130</v>
      </c>
    </row>
    <row r="40" spans="1:1">
      <c r="A40" t="s">
        <v>2131</v>
      </c>
    </row>
    <row r="41" spans="1:1">
      <c r="A41" t="s">
        <v>2132</v>
      </c>
    </row>
    <row r="42" spans="1:1">
      <c r="A42" t="s">
        <v>2133</v>
      </c>
    </row>
    <row r="43" spans="1:1">
      <c r="A43" t="s">
        <v>2134</v>
      </c>
    </row>
    <row r="44" spans="1:1">
      <c r="A44" t="s">
        <v>2135</v>
      </c>
    </row>
    <row r="45" spans="1:1">
      <c r="A45" t="s">
        <v>2136</v>
      </c>
    </row>
    <row r="46" spans="1:1">
      <c r="A46" t="s">
        <v>2137</v>
      </c>
    </row>
    <row r="47" spans="1:1">
      <c r="A47" t="s">
        <v>2138</v>
      </c>
    </row>
    <row r="48" spans="1:1">
      <c r="A48" t="s">
        <v>2139</v>
      </c>
    </row>
    <row r="49" spans="1:1">
      <c r="A49" t="s">
        <v>2140</v>
      </c>
    </row>
    <row r="50" spans="1:1">
      <c r="A50" t="s">
        <v>2141</v>
      </c>
    </row>
    <row r="51" spans="1:1">
      <c r="A51" t="s">
        <v>2142</v>
      </c>
    </row>
    <row r="52" spans="1:1">
      <c r="A52" t="s">
        <v>2143</v>
      </c>
    </row>
    <row r="53" spans="1:1">
      <c r="A53" t="s">
        <v>2144</v>
      </c>
    </row>
    <row r="54" spans="1:1">
      <c r="A54" t="s">
        <v>2145</v>
      </c>
    </row>
    <row r="55" spans="1:1">
      <c r="A55" t="s">
        <v>2146</v>
      </c>
    </row>
    <row r="56" spans="1:1">
      <c r="A56" t="s">
        <v>2147</v>
      </c>
    </row>
    <row r="57" spans="1:1">
      <c r="A57" t="s">
        <v>2148</v>
      </c>
    </row>
    <row r="58" spans="1:1">
      <c r="A58" t="s">
        <v>2149</v>
      </c>
    </row>
    <row r="59" spans="1:1">
      <c r="A59" t="s">
        <v>2150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20190103</vt:lpstr>
      <vt:lpstr>IP Nbre par Jour</vt:lpstr>
      <vt:lpstr>IP</vt:lpstr>
      <vt:lpstr>User Agent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Maxwell</dc:creator>
  <cp:lastModifiedBy>Maxwell</cp:lastModifiedBy>
  <dcterms:created xsi:type="dcterms:W3CDTF">2019-01-04T06:19:29Z</dcterms:created>
  <dcterms:modified xsi:type="dcterms:W3CDTF">2019-01-05T17:38:03Z</dcterms:modified>
</cp:coreProperties>
</file>