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Interactions_DO210" sheetId="1" r:id="rId1"/>
  </sheets>
  <definedNames>
    <definedName name="_xlnm._FilterDatabase" localSheetId="0" hidden="1">Interactions_DO210!$A$1:$AQ$2</definedName>
  </definedNames>
  <calcPr calcId="145621"/>
</workbook>
</file>

<file path=xl/calcChain.xml><?xml version="1.0" encoding="utf-8"?>
<calcChain xmlns="http://schemas.openxmlformats.org/spreadsheetml/2006/main">
  <c r="F2" i="1" l="1"/>
  <c r="P2" i="1" l="1"/>
  <c r="D2" i="1"/>
  <c r="AP2" i="1"/>
</calcChain>
</file>

<file path=xl/sharedStrings.xml><?xml version="1.0" encoding="utf-8"?>
<sst xmlns="http://schemas.openxmlformats.org/spreadsheetml/2006/main" count="56" uniqueCount="53">
  <si>
    <t>Code DO</t>
  </si>
  <si>
    <t>Nom DO</t>
  </si>
  <si>
    <t>Dossier</t>
  </si>
  <si>
    <t>Date Création</t>
  </si>
  <si>
    <t>HeureCreation</t>
  </si>
  <si>
    <t>DateHeureCreation</t>
  </si>
  <si>
    <t>Agent</t>
  </si>
  <si>
    <t>DateLastModif</t>
  </si>
  <si>
    <t>DateFermeture</t>
  </si>
  <si>
    <t>Statut</t>
  </si>
  <si>
    <t>Objet</t>
  </si>
  <si>
    <t>Société</t>
  </si>
  <si>
    <t>Site</t>
  </si>
  <si>
    <t>Zone</t>
  </si>
  <si>
    <t>Contact</t>
  </si>
  <si>
    <t>DateLastModifContact</t>
  </si>
  <si>
    <t>Destinataire</t>
  </si>
  <si>
    <t>Description</t>
  </si>
  <si>
    <t>H_Moment</t>
  </si>
  <si>
    <t>H_Question</t>
  </si>
  <si>
    <t>H_Réponse</t>
  </si>
  <si>
    <t>T_Moment</t>
  </si>
  <si>
    <t>T_Agent</t>
  </si>
  <si>
    <t>T_Traitement</t>
  </si>
  <si>
    <t>T_Résultat</t>
  </si>
  <si>
    <t>T_Statut</t>
  </si>
  <si>
    <t>T_Contact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</si>
  <si>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</si>
  <si>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</si>
  <si>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</si>
  <si>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</si>
  <si>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</si>
  <si>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</si>
  <si>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</si>
  <si>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</si>
  <si>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Commentaires</t>
  </si>
  <si>
    <t>Catégorie</t>
  </si>
  <si>
    <t>MEDH</t>
  </si>
  <si>
    <t>En cours</t>
  </si>
  <si>
    <t>Appel</t>
  </si>
  <si>
    <t>APPEL</t>
  </si>
  <si>
    <t>SAISIE APPLI CLIENT</t>
  </si>
  <si>
    <t>resto oasis demande une annulation de commande /commande annulée /client informé.</t>
  </si>
  <si>
    <t>Appel reçu</t>
  </si>
  <si>
    <t>Créé</t>
  </si>
  <si>
    <t>HNO</t>
  </si>
  <si>
    <t>Mois</t>
  </si>
  <si>
    <t>,</t>
  </si>
  <si>
    <t>Jour</t>
  </si>
  <si>
    <t>Jour J</t>
  </si>
  <si>
    <t>Lu</t>
  </si>
  <si>
    <t>LI</t>
  </si>
  <si>
    <t>TrancheHoraire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</si>
</sst>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"/>
  <sheetViews>
    <sheetView tabSelected="1" workbookViewId="0">
      <selection activeCell="I2" sqref="I2"/>
    </sheetView>
  </sheetViews>
  <sheetFormatPr baseColWidth="10" defaultRowHeight="15" x14ac:dyDescent="0.25"/>
  <cols>
    <col min="3" max="3" width="7.5703125" bestFit="1" customWidth="1"/>
    <col min="4" max="4" width="22.7109375" customWidth="1"/>
    <col min="7" max="7" width="9.5703125" bestFit="1" customWidth="1"/>
  </cols>
  <sheetData>
    <row r="1" spans="1:43" x14ac:dyDescent="0.25">
      <c r="A1" t="s">
        <v>0</v>
      </c>
      <c r="B1" t="s">
        <v>1</v>
      </c>
      <c r="C1" t="s">
        <v>2</v>
      </c>
      <c r="D1" t="s">
        <v>47</v>
      </c>
      <c r="E1" t="s">
        <v>3</v>
      </c>
      <c r="F1" t="s">
        <v>48</v>
      </c>
      <c r="G1" t="s">
        <v>49</v>
      </c>
      <c r="H1" t="s">
        <v>4</v>
      </c>
      <c r="I1" t="s">
        <v>52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47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46</v>
      </c>
      <c r="AQ1" t="s">
        <v>36</v>
      </c>
    </row>
    <row r="2" spans="1:43" x14ac:dyDescent="0.25">
      <c r="A2">
        <v>210</v>
      </c>
      <c r="B2" t="s">
        <v>51</v>
      </c>
      <c r="C2">
        <v>640078</v>
      </c>
      <c r="D2">
        <f>IF(C2=C1,0,1)</f>
        <v>1</v>
      </c>
      <c r="E2" s="1">
        <v>42758</v>
      </c>
      <c r="F2" s="1" t="str">
        <f xml:space="preserve"> CHOOSE(WEEKDAY(E2,2),"Lu","Ma","Me","Je","Ve","Sa","Di")</f>
        <v>Lu</v>
      </c>
      <c r="G2" s="1" t="s">
        <v>50</v>
      </c>
      <c r="H2" s="2">
        <v>0.54861111111111105</v>
      </c>
      <c r="I2" s="2"/>
      <c r="J2" s="3">
        <v>42758.548692129632</v>
      </c>
      <c r="K2" t="s">
        <v>37</v>
      </c>
      <c r="L2" s="3">
        <v>42758.55023148148</v>
      </c>
      <c r="M2" s="3">
        <v>1</v>
      </c>
      <c r="N2" t="s">
        <v>38</v>
      </c>
      <c r="O2" t="s">
        <v>39</v>
      </c>
      <c r="P2">
        <f>IF(O2="Appel",1,0)</f>
        <v>1</v>
      </c>
      <c r="Q2" t="s">
        <v>40</v>
      </c>
      <c r="T2" t="s">
        <v>41</v>
      </c>
      <c r="U2" s="3">
        <v>42695.032106481478</v>
      </c>
      <c r="W2" t="s">
        <v>42</v>
      </c>
      <c r="AA2" s="3">
        <v>42758.548703703702</v>
      </c>
      <c r="AB2" t="s">
        <v>37</v>
      </c>
      <c r="AC2" t="s">
        <v>43</v>
      </c>
      <c r="AD2" t="s">
        <v>44</v>
      </c>
      <c r="AE2" t="s">
        <v>44</v>
      </c>
      <c r="AP2">
        <f>MONTH(E2)</f>
        <v>1</v>
      </c>
      <c r="AQ2" t="s">
        <v>45</v>
      </c>
    </row>
  </sheetData>
  <autoFilter ref="A1:AQ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Interactions_DO210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2017-01-23T14:18:26Z</dcterms:created>
  <dcterms:modified xsi:type="dcterms:W3CDTF">2017-01-31T10:06:50Z</dcterms:modified>
</cp:coreProperties>
</file>