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5" yWindow="420" windowWidth="11070" windowHeight="13035"/>
  </bookViews>
  <sheets>
    <sheet name="stock (entrée-sortie)" sheetId="1" r:id="rId1"/>
    <sheet name="Paramètres" sheetId="2" r:id="rId2"/>
  </sheets>
  <calcPr calcId="125725"/>
</workbook>
</file>

<file path=xl/calcChain.xml><?xml version="1.0" encoding="utf-8"?>
<calcChain xmlns="http://schemas.openxmlformats.org/spreadsheetml/2006/main">
  <c r="J7" i="1"/>
  <c r="M7" s="1"/>
  <c r="J8"/>
  <c r="M8" s="1"/>
  <c r="J9"/>
  <c r="M9" s="1"/>
  <c r="J10"/>
  <c r="M10" s="1"/>
  <c r="J6"/>
  <c r="M6" s="1"/>
  <c r="F6"/>
  <c r="F7"/>
  <c r="F8"/>
  <c r="F9"/>
  <c r="F10"/>
</calcChain>
</file>

<file path=xl/sharedStrings.xml><?xml version="1.0" encoding="utf-8"?>
<sst xmlns="http://schemas.openxmlformats.org/spreadsheetml/2006/main" count="22" uniqueCount="18">
  <si>
    <t>ENTREE</t>
  </si>
  <si>
    <t>SORTIE</t>
  </si>
  <si>
    <t>DESIGNATION</t>
  </si>
  <si>
    <t>REF</t>
  </si>
  <si>
    <t>ETAT</t>
  </si>
  <si>
    <t>XXXXXX</t>
  </si>
  <si>
    <t>Vis torx 3*35(boite de500)</t>
  </si>
  <si>
    <t>Equerre chaise</t>
  </si>
  <si>
    <t>Parametres d'état des stocks pour les commandes</t>
  </si>
  <si>
    <t>Tourillons 8*30 (sac de 200)</t>
  </si>
  <si>
    <t>Poignée EB215</t>
  </si>
  <si>
    <t>Poignée ABG593</t>
  </si>
  <si>
    <t>STOCK  REEL</t>
  </si>
  <si>
    <t>STOCK BON</t>
  </si>
  <si>
    <t>total</t>
  </si>
  <si>
    <t>sous total</t>
  </si>
  <si>
    <t>STOCK CRITIQUE</t>
  </si>
  <si>
    <t>stock réel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</si>
</sst>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D8EEC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T41"/>
  <sheetViews>
    <sheetView tabSelected="1" zoomScaleNormal="100" workbookViewId="0">
      <selection activeCell="C15" sqref="C15"/>
    </sheetView>
  </sheetViews>
  <sheetFormatPr baseColWidth="10" defaultRowHeight="15"/>
  <cols>
    <col min="1" max="1" width="29.7109375" customWidth="1"/>
    <col min="3" max="3" width="9.85546875" bestFit="1" customWidth="1"/>
    <col min="4" max="4" width="9.28515625" bestFit="1" customWidth="1"/>
    <col min="5" max="5" width="15" bestFit="1" customWidth="1"/>
    <col min="6" max="6" width="15.28515625" bestFit="1" customWidth="1"/>
    <col min="8" max="8" width="11.42578125" style="7"/>
    <col min="11" max="11" width="15" bestFit="1" customWidth="1"/>
    <col min="15" max="15" width="15" bestFit="1" customWidth="1"/>
    <col min="16" max="16" width="8.42578125" customWidth="1"/>
    <col min="20" max="20" width="15" bestFit="1" customWidth="1"/>
  </cols>
  <sheetData>
    <row r="3" spans="1:20">
      <c r="G3" s="7"/>
      <c r="I3" s="7"/>
      <c r="J3" s="7"/>
      <c r="K3" s="7"/>
      <c r="L3" s="7"/>
      <c r="M3" s="7"/>
    </row>
    <row r="4" spans="1:20">
      <c r="G4" s="13"/>
      <c r="H4" s="14"/>
      <c r="I4" s="14"/>
      <c r="J4" s="14"/>
      <c r="K4" s="14"/>
      <c r="L4" s="14"/>
      <c r="M4" s="14"/>
      <c r="N4" s="14"/>
      <c r="O4" s="8"/>
      <c r="P4" s="8"/>
      <c r="Q4" s="8"/>
      <c r="R4" s="8"/>
      <c r="S4" s="8"/>
      <c r="T4" s="8"/>
    </row>
    <row r="5" spans="1:20" s="2" customFormat="1" ht="18.75">
      <c r="A5" s="1" t="s">
        <v>2</v>
      </c>
      <c r="B5" s="1" t="s">
        <v>3</v>
      </c>
      <c r="C5" s="1" t="s">
        <v>0</v>
      </c>
      <c r="D5" s="1" t="s">
        <v>1</v>
      </c>
      <c r="E5" s="1" t="s">
        <v>12</v>
      </c>
      <c r="F5" s="18" t="s">
        <v>4</v>
      </c>
      <c r="G5" s="15"/>
      <c r="H5" s="20"/>
      <c r="I5" s="21"/>
      <c r="J5" s="21" t="s">
        <v>15</v>
      </c>
      <c r="K5" s="21"/>
      <c r="L5" s="27" t="s">
        <v>17</v>
      </c>
      <c r="M5" s="27" t="s">
        <v>14</v>
      </c>
      <c r="N5" s="16"/>
      <c r="O5" s="10"/>
      <c r="P5" s="9"/>
      <c r="Q5" s="9"/>
      <c r="R5" s="10"/>
      <c r="S5" s="10"/>
      <c r="T5" s="10"/>
    </row>
    <row r="6" spans="1:20">
      <c r="A6" s="3" t="s">
        <v>6</v>
      </c>
      <c r="B6" s="3" t="s">
        <v>5</v>
      </c>
      <c r="C6" s="3"/>
      <c r="D6" s="3"/>
      <c r="E6" s="5">
        <v>7</v>
      </c>
      <c r="F6" s="19" t="str">
        <f>IF(E6&lt;Paramètres!A2,Paramètres!$C$1,Paramètres!$D$1)</f>
        <v>STOCK BON</v>
      </c>
      <c r="G6" s="13"/>
      <c r="H6" s="22"/>
      <c r="I6" s="22"/>
      <c r="J6" s="26">
        <f>H6-I6</f>
        <v>0</v>
      </c>
      <c r="K6" s="23"/>
      <c r="L6" s="24">
        <v>7</v>
      </c>
      <c r="M6" s="26">
        <f>L6+J6</f>
        <v>7</v>
      </c>
      <c r="N6" s="17"/>
      <c r="O6" s="12"/>
      <c r="P6" s="8"/>
      <c r="Q6" s="8"/>
      <c r="R6" s="11"/>
      <c r="S6" s="11"/>
      <c r="T6" s="12"/>
    </row>
    <row r="7" spans="1:20">
      <c r="A7" s="3" t="s">
        <v>7</v>
      </c>
      <c r="B7" s="3" t="s">
        <v>5</v>
      </c>
      <c r="C7" s="3"/>
      <c r="D7" s="3"/>
      <c r="E7" s="5">
        <v>21</v>
      </c>
      <c r="F7" s="19" t="str">
        <f>IF(E7&lt;Paramètres!A3,Paramètres!$C$1,Paramètres!$D$1)</f>
        <v>STOCK BON</v>
      </c>
      <c r="G7" s="13"/>
      <c r="H7" s="22"/>
      <c r="I7" s="22"/>
      <c r="J7" s="26">
        <f t="shared" ref="J7:J10" si="0">H7-I7</f>
        <v>0</v>
      </c>
      <c r="K7" s="23"/>
      <c r="L7" s="24">
        <v>21</v>
      </c>
      <c r="M7" s="26">
        <f t="shared" ref="M7:M10" si="1">L7+J7</f>
        <v>21</v>
      </c>
      <c r="N7" s="14"/>
      <c r="O7" s="8"/>
      <c r="P7" s="8"/>
      <c r="Q7" s="8"/>
      <c r="R7" s="8"/>
      <c r="S7" s="8"/>
      <c r="T7" s="8"/>
    </row>
    <row r="8" spans="1:20">
      <c r="A8" s="3" t="s">
        <v>9</v>
      </c>
      <c r="B8" s="3" t="s">
        <v>5</v>
      </c>
      <c r="C8" s="3"/>
      <c r="D8" s="3"/>
      <c r="E8" s="5">
        <v>1</v>
      </c>
      <c r="F8" s="19" t="str">
        <f>IF(E8&lt;Paramètres!A4,Paramètres!$C$1,Paramètres!$D$1)</f>
        <v>STOCK CRITIQUE</v>
      </c>
      <c r="G8" s="13"/>
      <c r="H8" s="22"/>
      <c r="I8" s="22"/>
      <c r="J8" s="26">
        <f t="shared" si="0"/>
        <v>0</v>
      </c>
      <c r="K8" s="23"/>
      <c r="L8" s="24">
        <v>1</v>
      </c>
      <c r="M8" s="26">
        <f t="shared" si="1"/>
        <v>1</v>
      </c>
      <c r="N8" s="14"/>
      <c r="O8" s="8"/>
      <c r="P8" s="8"/>
      <c r="Q8" s="8"/>
      <c r="R8" s="8"/>
      <c r="S8" s="8"/>
      <c r="T8" s="8"/>
    </row>
    <row r="9" spans="1:20">
      <c r="A9" s="3" t="s">
        <v>10</v>
      </c>
      <c r="B9" s="3" t="s">
        <v>5</v>
      </c>
      <c r="C9" s="3"/>
      <c r="D9" s="3"/>
      <c r="E9" s="5">
        <v>8</v>
      </c>
      <c r="F9" s="19" t="str">
        <f>IF(E9&lt;Paramètres!A5,Paramètres!$C$1,Paramètres!$D$1)</f>
        <v>STOCK CRITIQUE</v>
      </c>
      <c r="G9" s="13"/>
      <c r="H9" s="22"/>
      <c r="I9" s="22">
        <v>50</v>
      </c>
      <c r="J9" s="26">
        <f t="shared" si="0"/>
        <v>-50</v>
      </c>
      <c r="K9" s="23"/>
      <c r="L9" s="24">
        <v>58</v>
      </c>
      <c r="M9" s="26">
        <f t="shared" si="1"/>
        <v>8</v>
      </c>
      <c r="N9" s="14"/>
      <c r="O9" s="8"/>
      <c r="P9" s="8"/>
      <c r="Q9" s="8"/>
      <c r="R9" s="8"/>
      <c r="S9" s="8"/>
      <c r="T9" s="8"/>
    </row>
    <row r="10" spans="1:20">
      <c r="A10" s="3" t="s">
        <v>11</v>
      </c>
      <c r="B10" s="3" t="s">
        <v>5</v>
      </c>
      <c r="C10" s="3"/>
      <c r="D10" s="3"/>
      <c r="E10" s="5">
        <v>28</v>
      </c>
      <c r="F10" s="19" t="str">
        <f>IF(E10&lt;Paramètres!A6,Paramètres!$C$1,Paramètres!$D$1)</f>
        <v>STOCK BON</v>
      </c>
      <c r="G10" s="13"/>
      <c r="H10" s="22"/>
      <c r="I10" s="22"/>
      <c r="J10" s="26">
        <f t="shared" si="0"/>
        <v>0</v>
      </c>
      <c r="K10" s="25"/>
      <c r="L10" s="24">
        <v>28</v>
      </c>
      <c r="M10" s="26">
        <f t="shared" si="1"/>
        <v>28</v>
      </c>
      <c r="N10" s="14"/>
      <c r="O10" s="8"/>
      <c r="P10" s="8"/>
      <c r="Q10" s="8"/>
      <c r="R10" s="8"/>
      <c r="S10" s="8"/>
      <c r="T10" s="8"/>
    </row>
    <row r="11" spans="1:20">
      <c r="G11" s="13"/>
      <c r="H11" s="14"/>
      <c r="I11" s="14"/>
      <c r="J11" s="14"/>
      <c r="K11" s="14"/>
      <c r="L11" s="14"/>
      <c r="M11" s="14"/>
      <c r="N11" s="14"/>
      <c r="O11" s="8"/>
      <c r="P11" s="8"/>
      <c r="Q11" s="8"/>
      <c r="R11" s="8"/>
      <c r="S11" s="8"/>
      <c r="T11" s="8"/>
    </row>
    <row r="12" spans="1:20">
      <c r="G12" s="13"/>
      <c r="H12" s="14"/>
      <c r="I12" s="14"/>
      <c r="J12" s="14"/>
      <c r="K12" s="14"/>
      <c r="L12" s="14"/>
      <c r="M12" s="14"/>
      <c r="N12" s="14"/>
      <c r="O12" s="8"/>
      <c r="P12" s="8"/>
      <c r="Q12" s="8"/>
      <c r="R12" s="8"/>
      <c r="S12" s="8"/>
      <c r="T12" s="8"/>
    </row>
    <row r="13" spans="1:20">
      <c r="G13" s="7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>
      <c r="G14" s="7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>
      <c r="G15" s="7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>
      <c r="G16" s="7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7:20">
      <c r="G17" s="7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7:20">
      <c r="G18" s="7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7:20">
      <c r="G19" s="7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7:20">
      <c r="G20" s="7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7:20">
      <c r="G21" s="7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7:20">
      <c r="G22" s="7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7:20">
      <c r="G23" s="7"/>
    </row>
    <row r="24" spans="7:20">
      <c r="G24" s="7"/>
    </row>
    <row r="25" spans="7:20">
      <c r="G25" s="7"/>
    </row>
    <row r="26" spans="7:20">
      <c r="G26" s="7"/>
    </row>
    <row r="27" spans="7:20">
      <c r="G27" s="7"/>
    </row>
    <row r="28" spans="7:20">
      <c r="G28" s="7"/>
    </row>
    <row r="29" spans="7:20">
      <c r="G29" s="7"/>
    </row>
    <row r="30" spans="7:20">
      <c r="G30" s="7"/>
    </row>
    <row r="31" spans="7:20">
      <c r="G31" s="7"/>
    </row>
    <row r="32" spans="7:20">
      <c r="G32" s="7"/>
    </row>
    <row r="33" spans="7:7">
      <c r="G33" s="7"/>
    </row>
    <row r="34" spans="7:7">
      <c r="G34" s="7"/>
    </row>
    <row r="35" spans="7:7">
      <c r="G35" s="7"/>
    </row>
    <row r="36" spans="7:7">
      <c r="G36" s="7"/>
    </row>
    <row r="37" spans="7:7">
      <c r="G37" s="7"/>
    </row>
    <row r="38" spans="7:7">
      <c r="G38" s="7"/>
    </row>
    <row r="39" spans="7:7">
      <c r="G39" s="7"/>
    </row>
    <row r="40" spans="7:7">
      <c r="G40" s="7"/>
    </row>
    <row r="41" spans="7:7">
      <c r="G41" s="7"/>
    </row>
  </sheetData>
  <conditionalFormatting sqref="F1:F1048576">
    <cfRule type="cellIs" dxfId="0" priority="1" operator="equal">
      <formula>"STOCK CRITIQUE"</formula>
    </cfRule>
  </conditionalFormatting>
  <pageMargins left="0.25" right="0.25" top="0.75" bottom="0.75" header="0.3" footer="0.3"/>
  <pageSetup paperSize="9" orientation="portrait" horizontalDpi="0" verticalDpi="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"/>
  <sheetViews>
    <sheetView workbookViewId="0">
      <selection activeCell="A5" sqref="A5"/>
    </sheetView>
  </sheetViews>
  <sheetFormatPr baseColWidth="10" defaultRowHeight="15"/>
  <cols>
    <col min="3" max="3" width="15.5703125" bestFit="1" customWidth="1"/>
  </cols>
  <sheetData>
    <row r="1" spans="1:4" ht="90">
      <c r="A1" s="4" t="s">
        <v>8</v>
      </c>
      <c r="C1" s="6" t="s">
        <v>16</v>
      </c>
      <c r="D1" s="6" t="s">
        <v>13</v>
      </c>
    </row>
    <row r="2" spans="1:4">
      <c r="A2">
        <v>2</v>
      </c>
    </row>
    <row r="3" spans="1:4">
      <c r="A3">
        <v>13</v>
      </c>
    </row>
    <row r="4" spans="1:4">
      <c r="A4">
        <v>2</v>
      </c>
    </row>
    <row r="5" spans="1:4">
      <c r="A5">
        <v>20</v>
      </c>
    </row>
    <row r="6" spans="1:4">
      <c r="A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 (entrée-sortie)</vt:lpstr>
      <vt:lpstr>Paramètres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</dc:creator>
  <cp:lastModifiedBy>BE</cp:lastModifiedBy>
  <dcterms:created xsi:type="dcterms:W3CDTF">2015-09-04T13:39:48Z</dcterms:created>
  <dcterms:modified xsi:type="dcterms:W3CDTF">2015-09-08T09:05:46Z</dcterms:modified>
</cp:coreProperties>
</file>