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25" yWindow="420" windowWidth="11070" windowHeight="13035"/>
  </bookViews>
  <sheets>
    <sheet name="stock (entrée-sortie)" sheetId="1" r:id="rId1"/>
    <sheet name="Paramètres" sheetId="2" r:id="rId2"/>
  </sheets>
  <calcPr calcId="125725"/>
</workbook>
</file>

<file path=xl/calcChain.xml><?xml version="1.0" encoding="utf-8"?>
<calcChain xmlns="http://schemas.openxmlformats.org/spreadsheetml/2006/main">
  <c r="K10" i="1"/>
  <c r="F11"/>
  <c r="F12"/>
  <c r="F13"/>
  <c r="F15"/>
  <c r="F16"/>
  <c r="F17"/>
  <c r="F10"/>
  <c r="E11"/>
  <c r="E12"/>
  <c r="E13"/>
  <c r="E14"/>
  <c r="F14" s="1"/>
  <c r="E15"/>
  <c r="E16"/>
  <c r="E17"/>
  <c r="E10"/>
</calcChain>
</file>

<file path=xl/sharedStrings.xml><?xml version="1.0" encoding="utf-8"?>
<sst xmlns="http://schemas.openxmlformats.org/spreadsheetml/2006/main" count="35" uniqueCount="17">
  <si>
    <t>ENTREE</t>
  </si>
  <si>
    <t>SORTIE</t>
  </si>
  <si>
    <t>DESIGNATION</t>
  </si>
  <si>
    <t>REF</t>
  </si>
  <si>
    <t>ETAT</t>
  </si>
  <si>
    <t>XXXXXX</t>
  </si>
  <si>
    <t>Vis torx 3*35(boite de500)</t>
  </si>
  <si>
    <t>Equerre chaise</t>
  </si>
  <si>
    <t>Parametres d'état des stocks pour les commandes</t>
  </si>
  <si>
    <t>Tourillons 8*30 (sac de 200)</t>
  </si>
  <si>
    <t>Poignée EB215</t>
  </si>
  <si>
    <t>Poignée ABG593</t>
  </si>
  <si>
    <t>STOCK  REEL</t>
  </si>
  <si>
    <t>STOCK BON</t>
  </si>
  <si>
    <t>STOCK MAUVAIS</t>
  </si>
  <si>
    <t>exemple</t>
  </si>
  <si>
    <t>Valide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</si>
</sst>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/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/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FF0000"/>
        </patternFill>
      </fill>
    </dxf>
    <dxf>
      <fill>
        <patternFill>
          <bgColor rgb="FFD8EEC0"/>
        </patternFill>
      </fill>
    </dxf>
  </dxfs>
  <tableStyles count="0" defaultTableStyle="TableStyleMedium9" defaultPivotStyle="PivotStyleLight16"/>
  <colors>
    <mruColors>
      <color rgb="FFD8EEC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581026</xdr:colOff>
      <xdr:row>5</xdr:row>
      <xdr:rowOff>152400</xdr:rowOff>
    </xdr:from>
    <xdr:to>
      <xdr:col>12</xdr:col>
      <xdr:colOff>476251</xdr:colOff>
      <xdr:row>5</xdr:row>
      <xdr:rowOff>561976</xdr:rowOff>
    </xdr:to>
    <xdr:sp macro="" textlink="">
      <xdr:nvSpPr>
        <xdr:cNvPr id="2" name="Flèche courbée vers le bas 1"/>
        <xdr:cNvSpPr/>
      </xdr:nvSpPr>
      <xdr:spPr>
        <a:xfrm>
          <a:off x="9667876" y="1905000"/>
          <a:ext cx="1657350" cy="409576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428624</xdr:colOff>
      <xdr:row>4</xdr:row>
      <xdr:rowOff>352425</xdr:rowOff>
    </xdr:from>
    <xdr:to>
      <xdr:col>8</xdr:col>
      <xdr:colOff>342900</xdr:colOff>
      <xdr:row>5</xdr:row>
      <xdr:rowOff>323850</xdr:rowOff>
    </xdr:to>
    <xdr:sp macro="" textlink="">
      <xdr:nvSpPr>
        <xdr:cNvPr id="3" name="ZoneTexte 2"/>
        <xdr:cNvSpPr txBox="1"/>
      </xdr:nvSpPr>
      <xdr:spPr>
        <a:xfrm>
          <a:off x="7229474" y="1514475"/>
          <a:ext cx="676276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bouton "validé"</a:t>
          </a:r>
        </a:p>
      </xdr:txBody>
    </xdr:sp>
    <xdr:clientData/>
  </xdr:twoCellAnchor>
  <xdr:twoCellAnchor>
    <xdr:from>
      <xdr:col>14</xdr:col>
      <xdr:colOff>847725</xdr:colOff>
      <xdr:row>5</xdr:row>
      <xdr:rowOff>247650</xdr:rowOff>
    </xdr:from>
    <xdr:to>
      <xdr:col>17</xdr:col>
      <xdr:colOff>180975</xdr:colOff>
      <xdr:row>6</xdr:row>
      <xdr:rowOff>66676</xdr:rowOff>
    </xdr:to>
    <xdr:sp macro="" textlink="">
      <xdr:nvSpPr>
        <xdr:cNvPr id="4" name="Flèche courbée vers le bas 3"/>
        <xdr:cNvSpPr/>
      </xdr:nvSpPr>
      <xdr:spPr>
        <a:xfrm>
          <a:off x="13220700" y="2000250"/>
          <a:ext cx="1657350" cy="409576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342900</xdr:colOff>
      <xdr:row>5</xdr:row>
      <xdr:rowOff>42863</xdr:rowOff>
    </xdr:from>
    <xdr:to>
      <xdr:col>9</xdr:col>
      <xdr:colOff>276225</xdr:colOff>
      <xdr:row>6</xdr:row>
      <xdr:rowOff>123825</xdr:rowOff>
    </xdr:to>
    <xdr:cxnSp macro="">
      <xdr:nvCxnSpPr>
        <xdr:cNvPr id="6" name="Connecteur droit avec flèche 5"/>
        <xdr:cNvCxnSpPr>
          <a:stCxn id="3" idx="3"/>
        </xdr:cNvCxnSpPr>
      </xdr:nvCxnSpPr>
      <xdr:spPr>
        <a:xfrm>
          <a:off x="7905750" y="1795463"/>
          <a:ext cx="695325" cy="67151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</xdr:colOff>
      <xdr:row>5</xdr:row>
      <xdr:rowOff>323850</xdr:rowOff>
    </xdr:from>
    <xdr:to>
      <xdr:col>8</xdr:col>
      <xdr:colOff>419100</xdr:colOff>
      <xdr:row>6</xdr:row>
      <xdr:rowOff>123825</xdr:rowOff>
    </xdr:to>
    <xdr:cxnSp macro="">
      <xdr:nvCxnSpPr>
        <xdr:cNvPr id="7" name="Connecteur droit avec flèche 6"/>
        <xdr:cNvCxnSpPr>
          <a:stCxn id="3" idx="2"/>
        </xdr:cNvCxnSpPr>
      </xdr:nvCxnSpPr>
      <xdr:spPr>
        <a:xfrm>
          <a:off x="7567612" y="2076450"/>
          <a:ext cx="414338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48"/>
  <sheetViews>
    <sheetView tabSelected="1" workbookViewId="0">
      <selection activeCell="E22" sqref="E22"/>
    </sheetView>
  </sheetViews>
  <sheetFormatPr baseColWidth="10" defaultRowHeight="15"/>
  <cols>
    <col min="1" max="1" width="29.7109375" customWidth="1"/>
    <col min="3" max="3" width="9.85546875" bestFit="1" customWidth="1"/>
    <col min="4" max="4" width="9.28515625" bestFit="1" customWidth="1"/>
    <col min="5" max="5" width="15" bestFit="1" customWidth="1"/>
    <col min="6" max="6" width="15.28515625" bestFit="1" customWidth="1"/>
    <col min="11" max="11" width="15" bestFit="1" customWidth="1"/>
    <col min="15" max="15" width="15" bestFit="1" customWidth="1"/>
    <col min="16" max="16" width="8.42578125" customWidth="1"/>
    <col min="20" max="20" width="15" bestFit="1" customWidth="1"/>
  </cols>
  <sheetData>
    <row r="1" spans="1:20">
      <c r="G1" s="15"/>
    </row>
    <row r="2" spans="1:20">
      <c r="G2" s="15"/>
    </row>
    <row r="3" spans="1:20">
      <c r="G3" s="15"/>
    </row>
    <row r="4" spans="1:20" ht="46.5">
      <c r="G4" s="15"/>
      <c r="I4" s="19" t="s">
        <v>15</v>
      </c>
      <c r="J4" s="19"/>
      <c r="K4" s="19"/>
      <c r="L4" s="19"/>
    </row>
    <row r="5" spans="1:20" ht="46.5">
      <c r="G5" s="15"/>
      <c r="I5" s="17"/>
      <c r="J5" s="17"/>
      <c r="K5" s="17"/>
      <c r="L5" s="17">
        <v>1</v>
      </c>
      <c r="Q5" s="17">
        <v>2</v>
      </c>
    </row>
    <row r="6" spans="1:20" ht="46.5">
      <c r="G6" s="15"/>
      <c r="I6" s="17"/>
      <c r="J6" s="17"/>
      <c r="K6" s="17"/>
      <c r="L6" s="17"/>
    </row>
    <row r="7" spans="1:20">
      <c r="G7" s="15"/>
    </row>
    <row r="8" spans="1:20">
      <c r="G8" s="15"/>
      <c r="I8" s="18" t="s">
        <v>16</v>
      </c>
      <c r="J8" s="18" t="s">
        <v>16</v>
      </c>
      <c r="M8" s="18" t="s">
        <v>16</v>
      </c>
      <c r="N8" s="18" t="s">
        <v>16</v>
      </c>
      <c r="R8" s="18" t="s">
        <v>16</v>
      </c>
      <c r="S8" s="18" t="s">
        <v>16</v>
      </c>
    </row>
    <row r="9" spans="1:20" s="2" customFormat="1" ht="18.75">
      <c r="A9" s="1" t="s">
        <v>2</v>
      </c>
      <c r="B9" s="1" t="s">
        <v>3</v>
      </c>
      <c r="C9" s="1" t="s">
        <v>0</v>
      </c>
      <c r="D9" s="1" t="s">
        <v>1</v>
      </c>
      <c r="E9" s="1" t="s">
        <v>12</v>
      </c>
      <c r="F9" s="3" t="s">
        <v>4</v>
      </c>
      <c r="G9" s="16"/>
      <c r="I9" s="1" t="s">
        <v>0</v>
      </c>
      <c r="J9" s="1" t="s">
        <v>1</v>
      </c>
      <c r="K9" s="1" t="s">
        <v>12</v>
      </c>
      <c r="M9" s="1" t="s">
        <v>0</v>
      </c>
      <c r="N9" s="1" t="s">
        <v>1</v>
      </c>
      <c r="O9" s="1" t="s">
        <v>12</v>
      </c>
      <c r="R9" s="1" t="s">
        <v>0</v>
      </c>
      <c r="S9" s="1" t="s">
        <v>1</v>
      </c>
      <c r="T9" s="1" t="s">
        <v>12</v>
      </c>
    </row>
    <row r="10" spans="1:20">
      <c r="A10" s="4" t="s">
        <v>6</v>
      </c>
      <c r="B10" s="4" t="s">
        <v>5</v>
      </c>
      <c r="C10" s="4">
        <v>4</v>
      </c>
      <c r="D10" s="4">
        <v>1</v>
      </c>
      <c r="E10" s="6">
        <f>C10-D10</f>
        <v>3</v>
      </c>
      <c r="F10" s="4" t="str">
        <f>IF(E10&lt;Paramètres!A2,Paramètres!$C$1,Paramètres!$D$1)</f>
        <v>STOCK BON</v>
      </c>
      <c r="G10" s="15"/>
      <c r="I10" s="9">
        <v>25</v>
      </c>
      <c r="J10" s="9">
        <v>8</v>
      </c>
      <c r="K10" s="10">
        <f>I10-J10</f>
        <v>17</v>
      </c>
      <c r="M10" s="4">
        <v>0</v>
      </c>
      <c r="N10" s="4">
        <v>0</v>
      </c>
      <c r="O10" s="6">
        <v>17</v>
      </c>
      <c r="R10" s="4">
        <v>0</v>
      </c>
      <c r="S10" s="4">
        <v>3</v>
      </c>
      <c r="T10" s="6">
        <v>14</v>
      </c>
    </row>
    <row r="11" spans="1:20">
      <c r="A11" s="4" t="s">
        <v>7</v>
      </c>
      <c r="B11" s="4" t="s">
        <v>5</v>
      </c>
      <c r="C11" s="4">
        <v>12</v>
      </c>
      <c r="D11" s="4">
        <v>3</v>
      </c>
      <c r="E11" s="6">
        <f t="shared" ref="E11:E17" si="0">C11-D11</f>
        <v>9</v>
      </c>
      <c r="F11" s="4" t="str">
        <f>IF(E11&lt;Paramètres!A3,Paramètres!$C$1,Paramètres!$D$1)</f>
        <v>STOCK MAUVAIS</v>
      </c>
      <c r="G11" s="15"/>
      <c r="I11" s="13"/>
      <c r="J11" s="13"/>
      <c r="K11" s="14"/>
    </row>
    <row r="12" spans="1:20">
      <c r="A12" s="4" t="s">
        <v>9</v>
      </c>
      <c r="B12" s="4" t="s">
        <v>5</v>
      </c>
      <c r="C12" s="4">
        <v>3</v>
      </c>
      <c r="D12" s="4">
        <v>1</v>
      </c>
      <c r="E12" s="6">
        <f t="shared" si="0"/>
        <v>2</v>
      </c>
      <c r="F12" s="4" t="str">
        <f>IF(E12&lt;Paramètres!A4,Paramètres!$C$1,Paramètres!$D$1)</f>
        <v>STOCK BON</v>
      </c>
      <c r="G12" s="15"/>
      <c r="I12" s="11"/>
      <c r="J12" s="11"/>
      <c r="K12" s="12"/>
    </row>
    <row r="13" spans="1:20">
      <c r="A13" s="4" t="s">
        <v>10</v>
      </c>
      <c r="B13" s="4" t="s">
        <v>5</v>
      </c>
      <c r="C13" s="4">
        <v>90</v>
      </c>
      <c r="D13" s="4">
        <v>10</v>
      </c>
      <c r="E13" s="6">
        <f t="shared" si="0"/>
        <v>80</v>
      </c>
      <c r="F13" s="4" t="str">
        <f>IF(E13&lt;Paramètres!A5,Paramètres!$C$1,Paramètres!$D$1)</f>
        <v>STOCK BON</v>
      </c>
      <c r="G13" s="15"/>
      <c r="I13" s="11"/>
      <c r="J13" s="11"/>
      <c r="K13" s="12"/>
    </row>
    <row r="14" spans="1:20">
      <c r="A14" s="4" t="s">
        <v>11</v>
      </c>
      <c r="B14" s="4" t="s">
        <v>5</v>
      </c>
      <c r="C14" s="4">
        <v>82</v>
      </c>
      <c r="D14" s="4">
        <v>65</v>
      </c>
      <c r="E14" s="6">
        <f t="shared" si="0"/>
        <v>17</v>
      </c>
      <c r="F14" s="4" t="str">
        <f>IF(E14&lt;Paramètres!A6,Paramètres!$C$1,Paramètres!$D$1)</f>
        <v>STOCK MAUVAIS</v>
      </c>
      <c r="G14" s="15"/>
    </row>
    <row r="15" spans="1:20">
      <c r="A15" s="4"/>
      <c r="B15" s="4"/>
      <c r="C15" s="4"/>
      <c r="D15" s="4"/>
      <c r="E15" s="6">
        <f t="shared" si="0"/>
        <v>0</v>
      </c>
      <c r="F15" s="4" t="str">
        <f>IF(E15&lt;Paramètres!A7,Paramètres!$C$1,Paramètres!$D$1)</f>
        <v>STOCK BON</v>
      </c>
      <c r="G15" s="15"/>
    </row>
    <row r="16" spans="1:20">
      <c r="A16" s="4"/>
      <c r="B16" s="4"/>
      <c r="C16" s="4"/>
      <c r="D16" s="4"/>
      <c r="E16" s="6">
        <f t="shared" si="0"/>
        <v>0</v>
      </c>
      <c r="F16" s="4" t="str">
        <f>IF(E16&lt;Paramètres!A8,Paramètres!$C$1,Paramètres!$D$1)</f>
        <v>STOCK BON</v>
      </c>
      <c r="G16" s="15"/>
    </row>
    <row r="17" spans="1:7">
      <c r="A17" s="4"/>
      <c r="B17" s="4"/>
      <c r="C17" s="4"/>
      <c r="D17" s="4"/>
      <c r="E17" s="6">
        <f t="shared" si="0"/>
        <v>0</v>
      </c>
      <c r="F17" s="4" t="str">
        <f>IF(E17&lt;Paramètres!A9,Paramètres!$C$1,Paramètres!$D$1)</f>
        <v>STOCK BON</v>
      </c>
      <c r="G17" s="15"/>
    </row>
    <row r="18" spans="1:7">
      <c r="G18" s="15"/>
    </row>
    <row r="19" spans="1:7">
      <c r="G19" s="15"/>
    </row>
    <row r="20" spans="1:7">
      <c r="G20" s="15"/>
    </row>
    <row r="21" spans="1:7">
      <c r="G21" s="15"/>
    </row>
    <row r="22" spans="1:7">
      <c r="G22" s="15"/>
    </row>
    <row r="23" spans="1:7">
      <c r="G23" s="15"/>
    </row>
    <row r="24" spans="1:7">
      <c r="G24" s="15"/>
    </row>
    <row r="25" spans="1:7">
      <c r="G25" s="15"/>
    </row>
    <row r="26" spans="1:7">
      <c r="G26" s="15"/>
    </row>
    <row r="27" spans="1:7">
      <c r="G27" s="15"/>
    </row>
    <row r="28" spans="1:7">
      <c r="G28" s="15"/>
    </row>
    <row r="29" spans="1:7">
      <c r="G29" s="15"/>
    </row>
    <row r="30" spans="1:7">
      <c r="G30" s="15"/>
    </row>
    <row r="31" spans="1:7">
      <c r="G31" s="15"/>
    </row>
    <row r="32" spans="1:7">
      <c r="G32" s="15"/>
    </row>
    <row r="33" spans="7:7">
      <c r="G33" s="15"/>
    </row>
    <row r="34" spans="7:7">
      <c r="G34" s="15"/>
    </row>
    <row r="35" spans="7:7">
      <c r="G35" s="15"/>
    </row>
    <row r="36" spans="7:7">
      <c r="G36" s="15"/>
    </row>
    <row r="37" spans="7:7">
      <c r="G37" s="15"/>
    </row>
    <row r="38" spans="7:7">
      <c r="G38" s="15"/>
    </row>
    <row r="39" spans="7:7">
      <c r="G39" s="15"/>
    </row>
    <row r="40" spans="7:7">
      <c r="G40" s="15"/>
    </row>
    <row r="41" spans="7:7">
      <c r="G41" s="15"/>
    </row>
    <row r="42" spans="7:7">
      <c r="G42" s="15"/>
    </row>
    <row r="43" spans="7:7">
      <c r="G43" s="15"/>
    </row>
    <row r="44" spans="7:7">
      <c r="G44" s="15"/>
    </row>
    <row r="45" spans="7:7">
      <c r="G45" s="15"/>
    </row>
    <row r="46" spans="7:7">
      <c r="G46" s="15"/>
    </row>
    <row r="47" spans="7:7">
      <c r="G47" s="15"/>
    </row>
    <row r="48" spans="7:7">
      <c r="G48" s="15"/>
    </row>
  </sheetData>
  <mergeCells count="1">
    <mergeCell ref="I4:L4"/>
  </mergeCells>
  <conditionalFormatting sqref="F1:F1048576">
    <cfRule type="cellIs" dxfId="1" priority="1" operator="equal">
      <formula>$F$10</formula>
    </cfRule>
    <cfRule type="cellIs" dxfId="0" priority="2" operator="equal">
      <formula>$F$11</formula>
    </cfRule>
  </conditionalFormatting>
  <pageMargins left="0.7" right="0.7" top="0.75" bottom="0.75" header="0.3" footer="0.3"/>
  <pageSetup paperSize="7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6"/>
  <sheetViews>
    <sheetView workbookViewId="0">
      <selection activeCell="E9" sqref="E9"/>
    </sheetView>
  </sheetViews>
  <sheetFormatPr baseColWidth="10" defaultRowHeight="15"/>
  <cols>
    <col min="3" max="3" width="15.5703125" bestFit="1" customWidth="1"/>
  </cols>
  <sheetData>
    <row r="1" spans="1:4" ht="90">
      <c r="A1" s="5" t="s">
        <v>8</v>
      </c>
      <c r="C1" s="8" t="s">
        <v>14</v>
      </c>
      <c r="D1" s="7" t="s">
        <v>13</v>
      </c>
    </row>
    <row r="2" spans="1:4">
      <c r="A2">
        <v>2</v>
      </c>
    </row>
    <row r="3" spans="1:4">
      <c r="A3">
        <v>13</v>
      </c>
    </row>
    <row r="4" spans="1:4">
      <c r="A4">
        <v>1</v>
      </c>
    </row>
    <row r="5" spans="1:4">
      <c r="A5">
        <v>20</v>
      </c>
    </row>
    <row r="6" spans="1:4">
      <c r="A6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 (entrée-sortie)</vt:lpstr>
      <vt:lpstr>Paramètres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</dc:creator>
  <cp:lastModifiedBy>BE</cp:lastModifiedBy>
  <dcterms:created xsi:type="dcterms:W3CDTF">2015-09-04T13:39:48Z</dcterms:created>
  <dcterms:modified xsi:type="dcterms:W3CDTF">2015-09-07T09:04:58Z</dcterms:modified>
</cp:coreProperties>
</file>