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.vincent\Desktop\"/>
    </mc:Choice>
  </mc:AlternateContent>
  <xr:revisionPtr revIDLastSave="0" documentId="13_ncr:1_{AA699F4F-0390-4A28-8541-58B1A49B717F}" xr6:coauthVersionLast="37" xr6:coauthVersionMax="37" xr10:uidLastSave="{00000000-0000-0000-0000-000000000000}"/>
  <bookViews>
    <workbookView xWindow="0" yWindow="0" windowWidth="38400" windowHeight="16725" xr2:uid="{2587FC8C-C6AD-4FFF-9A96-F54A6CAABC3C}"/>
  </bookViews>
  <sheets>
    <sheet name="Odoo" sheetId="1" r:id="rId1"/>
    <sheet name="gestion stock" sheetId="2" r:id="rId2"/>
    <sheet name="trier" sheetId="3" r:id="rId3"/>
    <sheet name="Feuil1" sheetId="4" r:id="rId4"/>
  </sheets>
  <externalReferences>
    <externalReference r:id="rId5"/>
  </externalReferences>
  <definedNames>
    <definedName name="_xlnm._FilterDatabase" localSheetId="0" hidden="1">Odoo!$A$2:$E$1821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K723" i="2" l="1"/>
  <c r="K722" i="2"/>
  <c r="K721" i="2"/>
  <c r="K720" i="2"/>
  <c r="K719" i="2"/>
  <c r="K718" i="2"/>
  <c r="K717" i="2"/>
  <c r="K716" i="2"/>
  <c r="K715" i="2"/>
  <c r="K714" i="2"/>
  <c r="K713" i="2"/>
  <c r="K712" i="2"/>
  <c r="K711" i="2"/>
  <c r="K688" i="2"/>
  <c r="K687" i="2"/>
  <c r="K686" i="2"/>
  <c r="K685" i="2"/>
  <c r="K684" i="2"/>
  <c r="K683" i="2"/>
  <c r="K682" i="2"/>
  <c r="K681" i="2"/>
  <c r="K680" i="2"/>
  <c r="K679" i="2"/>
  <c r="K678" i="2"/>
  <c r="K677" i="2"/>
  <c r="K676" i="2"/>
  <c r="K675" i="2"/>
  <c r="K674" i="2"/>
  <c r="K673" i="2"/>
  <c r="K672" i="2"/>
  <c r="K671" i="2"/>
  <c r="K670" i="2"/>
  <c r="K669" i="2"/>
  <c r="K668" i="2"/>
  <c r="K667" i="2"/>
  <c r="K666" i="2"/>
  <c r="K665" i="2"/>
  <c r="K664" i="2"/>
  <c r="K663" i="2"/>
  <c r="K662" i="2"/>
  <c r="K661" i="2"/>
  <c r="K660" i="2"/>
  <c r="K659" i="2"/>
  <c r="K658" i="2"/>
  <c r="K657" i="2"/>
  <c r="K656" i="2"/>
  <c r="K655" i="2"/>
  <c r="K654" i="2"/>
  <c r="K653" i="2"/>
  <c r="K652" i="2"/>
  <c r="K651" i="2"/>
  <c r="K650" i="2"/>
  <c r="K649" i="2"/>
  <c r="K648" i="2"/>
  <c r="K643" i="2"/>
  <c r="K642" i="2"/>
  <c r="K641" i="2"/>
  <c r="K640" i="2"/>
  <c r="K639" i="2"/>
  <c r="K638" i="2"/>
  <c r="K637" i="2"/>
  <c r="K636" i="2"/>
  <c r="K635" i="2"/>
  <c r="K634" i="2"/>
  <c r="K633" i="2"/>
  <c r="K632" i="2"/>
  <c r="K631" i="2"/>
  <c r="K630" i="2"/>
  <c r="K629" i="2"/>
  <c r="K628" i="2"/>
  <c r="K627" i="2"/>
  <c r="K626" i="2"/>
  <c r="K625" i="2"/>
  <c r="K624" i="2"/>
  <c r="K623" i="2"/>
  <c r="K622" i="2"/>
  <c r="K621" i="2"/>
  <c r="K620" i="2"/>
  <c r="K619" i="2"/>
  <c r="K618" i="2"/>
  <c r="K598" i="2"/>
  <c r="K597" i="2"/>
  <c r="K596" i="2"/>
  <c r="K595" i="2"/>
  <c r="K594" i="2"/>
  <c r="K593" i="2"/>
  <c r="K592" i="2"/>
  <c r="K591" i="2"/>
  <c r="K590" i="2"/>
  <c r="K589" i="2"/>
  <c r="K588" i="2"/>
  <c r="K587" i="2"/>
  <c r="K586" i="2"/>
  <c r="K585" i="2"/>
  <c r="K584" i="2"/>
  <c r="K583" i="2"/>
  <c r="K582" i="2"/>
  <c r="K581" i="2"/>
  <c r="K580" i="2"/>
  <c r="K579" i="2"/>
  <c r="K578" i="2"/>
  <c r="K577" i="2"/>
  <c r="K576" i="2"/>
  <c r="K575" i="2"/>
  <c r="K574" i="2"/>
  <c r="K573" i="2"/>
  <c r="K572" i="2"/>
  <c r="K571" i="2"/>
  <c r="K570" i="2"/>
  <c r="K569" i="2"/>
  <c r="K568" i="2"/>
  <c r="K567" i="2"/>
  <c r="K566" i="2"/>
  <c r="K565" i="2"/>
  <c r="K564" i="2"/>
  <c r="K563" i="2"/>
  <c r="K562" i="2"/>
  <c r="K561" i="2"/>
  <c r="K560" i="2"/>
  <c r="K559" i="2"/>
  <c r="K558" i="2"/>
  <c r="K557" i="2"/>
  <c r="K556" i="2"/>
  <c r="K555" i="2"/>
  <c r="K554" i="2"/>
  <c r="K553" i="2"/>
  <c r="K552" i="2"/>
  <c r="K551" i="2"/>
  <c r="K550" i="2"/>
  <c r="K549" i="2"/>
  <c r="K548" i="2"/>
  <c r="K547" i="2"/>
  <c r="K546" i="2"/>
  <c r="K545" i="2"/>
  <c r="K544" i="2"/>
  <c r="K543" i="2"/>
  <c r="K542" i="2"/>
  <c r="K541" i="2"/>
  <c r="K540" i="2"/>
  <c r="K539" i="2"/>
  <c r="K538" i="2"/>
  <c r="K537" i="2"/>
  <c r="K536" i="2"/>
  <c r="K535" i="2"/>
  <c r="K534" i="2"/>
  <c r="K533" i="2"/>
  <c r="K532" i="2"/>
  <c r="K531" i="2"/>
  <c r="K530" i="2"/>
  <c r="K529" i="2"/>
  <c r="K528" i="2"/>
  <c r="K527" i="2"/>
  <c r="K526" i="2"/>
  <c r="K525" i="2"/>
  <c r="K524" i="2"/>
  <c r="K523" i="2"/>
  <c r="K522" i="2"/>
  <c r="K521" i="2"/>
  <c r="K520" i="2"/>
  <c r="K519" i="2"/>
  <c r="K518" i="2"/>
  <c r="K517" i="2"/>
  <c r="K516" i="2"/>
  <c r="K515" i="2"/>
  <c r="K514" i="2"/>
  <c r="K513" i="2"/>
  <c r="K512" i="2"/>
  <c r="K511" i="2"/>
  <c r="K510" i="2"/>
  <c r="K509" i="2"/>
  <c r="K508" i="2"/>
  <c r="K507" i="2"/>
  <c r="K506" i="2"/>
  <c r="K505" i="2"/>
  <c r="K504" i="2"/>
  <c r="K503" i="2"/>
  <c r="K502" i="2"/>
  <c r="K501" i="2"/>
  <c r="K500" i="2"/>
  <c r="K499" i="2"/>
  <c r="K498" i="2"/>
  <c r="K497" i="2"/>
  <c r="K496" i="2"/>
  <c r="K495" i="2"/>
  <c r="K494" i="2"/>
  <c r="K493" i="2"/>
  <c r="K492" i="2"/>
  <c r="K491" i="2"/>
  <c r="K490" i="2"/>
  <c r="K489" i="2"/>
  <c r="K488" i="2"/>
  <c r="K487" i="2"/>
  <c r="K486" i="2"/>
  <c r="K485" i="2"/>
  <c r="K484" i="2"/>
  <c r="K483" i="2"/>
  <c r="K482" i="2"/>
  <c r="K481" i="2"/>
  <c r="K480" i="2"/>
  <c r="K479" i="2"/>
  <c r="K478" i="2"/>
  <c r="K477" i="2"/>
  <c r="K476" i="2"/>
  <c r="K475" i="2"/>
  <c r="K474" i="2"/>
  <c r="K473" i="2"/>
  <c r="K472" i="2"/>
  <c r="K471" i="2"/>
  <c r="K470" i="2"/>
  <c r="K469" i="2"/>
  <c r="K468" i="2"/>
  <c r="K467" i="2"/>
  <c r="K466" i="2"/>
  <c r="K465" i="2"/>
  <c r="K464" i="2"/>
  <c r="K463" i="2"/>
  <c r="K462" i="2"/>
  <c r="K461" i="2"/>
  <c r="K460" i="2"/>
  <c r="K459" i="2"/>
  <c r="K458" i="2"/>
  <c r="K457" i="2"/>
  <c r="K456" i="2"/>
  <c r="K455" i="2"/>
  <c r="K454" i="2"/>
  <c r="K453" i="2"/>
  <c r="K452" i="2"/>
  <c r="K451" i="2"/>
  <c r="K450" i="2"/>
  <c r="K449" i="2"/>
  <c r="K448" i="2"/>
  <c r="K447" i="2"/>
  <c r="K446" i="2"/>
  <c r="K445" i="2"/>
  <c r="K444" i="2"/>
  <c r="K443" i="2"/>
  <c r="K442" i="2"/>
  <c r="K441" i="2"/>
  <c r="K440" i="2"/>
  <c r="K439" i="2"/>
  <c r="K438" i="2"/>
  <c r="K437" i="2"/>
  <c r="K436" i="2"/>
  <c r="K435" i="2"/>
  <c r="K434" i="2"/>
  <c r="K433" i="2"/>
  <c r="K432" i="2"/>
  <c r="K431" i="2"/>
  <c r="K430" i="2"/>
  <c r="K429" i="2"/>
  <c r="K428" i="2"/>
  <c r="K427" i="2"/>
  <c r="K426" i="2"/>
  <c r="K425" i="2"/>
  <c r="K424" i="2"/>
  <c r="K423" i="2"/>
  <c r="K422" i="2"/>
  <c r="K421" i="2"/>
  <c r="K420" i="2"/>
  <c r="K419" i="2"/>
  <c r="K418" i="2"/>
  <c r="K417" i="2"/>
  <c r="K416" i="2"/>
  <c r="K415" i="2"/>
  <c r="K414" i="2"/>
  <c r="K413" i="2"/>
  <c r="K412" i="2"/>
  <c r="K411" i="2"/>
  <c r="K410" i="2"/>
  <c r="K409" i="2"/>
  <c r="K408" i="2"/>
  <c r="K407" i="2"/>
  <c r="K406" i="2"/>
  <c r="K405" i="2"/>
  <c r="K404" i="2"/>
  <c r="K403" i="2"/>
  <c r="K402" i="2"/>
  <c r="K401" i="2"/>
  <c r="K400" i="2"/>
  <c r="K399" i="2"/>
  <c r="K398" i="2"/>
  <c r="K397" i="2"/>
  <c r="K396" i="2"/>
  <c r="K395" i="2"/>
  <c r="K394" i="2"/>
  <c r="K393" i="2"/>
  <c r="K392" i="2"/>
  <c r="K391" i="2"/>
  <c r="K390" i="2"/>
  <c r="K389" i="2"/>
  <c r="K388" i="2"/>
  <c r="K387" i="2"/>
  <c r="K386" i="2"/>
  <c r="K385" i="2"/>
  <c r="K384" i="2"/>
  <c r="K383" i="2"/>
  <c r="K382" i="2"/>
  <c r="K381" i="2"/>
  <c r="K380" i="2"/>
  <c r="K379" i="2"/>
  <c r="K378" i="2"/>
  <c r="K377" i="2"/>
  <c r="K376" i="2"/>
  <c r="K375" i="2"/>
  <c r="K374" i="2"/>
  <c r="K373" i="2"/>
  <c r="K372" i="2"/>
  <c r="K371" i="2"/>
  <c r="K370" i="2"/>
  <c r="K369" i="2"/>
  <c r="K368" i="2"/>
  <c r="K367" i="2"/>
  <c r="K366" i="2"/>
  <c r="K365" i="2"/>
  <c r="K364" i="2"/>
  <c r="K363" i="2"/>
  <c r="K362" i="2"/>
  <c r="K361" i="2"/>
  <c r="K360" i="2"/>
  <c r="K359" i="2"/>
  <c r="K358" i="2"/>
  <c r="K357" i="2"/>
  <c r="K356" i="2"/>
  <c r="K355" i="2"/>
  <c r="K354" i="2"/>
  <c r="K353" i="2"/>
  <c r="K352" i="2"/>
  <c r="K351" i="2"/>
  <c r="K350" i="2"/>
  <c r="K349" i="2"/>
  <c r="K348" i="2"/>
  <c r="K347" i="2"/>
  <c r="K346" i="2"/>
  <c r="K345" i="2"/>
  <c r="K344" i="2"/>
  <c r="K343" i="2"/>
  <c r="K342" i="2"/>
  <c r="K341" i="2"/>
  <c r="K340" i="2"/>
  <c r="K339" i="2"/>
  <c r="K338" i="2"/>
  <c r="K337" i="2"/>
  <c r="K336" i="2"/>
  <c r="K335" i="2"/>
  <c r="K334" i="2"/>
  <c r="K333" i="2"/>
  <c r="K332" i="2"/>
  <c r="K331" i="2"/>
  <c r="K330" i="2"/>
  <c r="K329" i="2"/>
  <c r="K328" i="2"/>
  <c r="K327" i="2"/>
  <c r="K326" i="2"/>
  <c r="K325" i="2"/>
  <c r="K324" i="2"/>
  <c r="K323" i="2"/>
  <c r="K322" i="2"/>
  <c r="K321" i="2"/>
  <c r="K320" i="2"/>
  <c r="K319" i="2"/>
  <c r="K318" i="2"/>
  <c r="K317" i="2"/>
  <c r="K316" i="2"/>
  <c r="K315" i="2"/>
  <c r="K314" i="2"/>
  <c r="K313" i="2"/>
  <c r="K312" i="2"/>
  <c r="K311" i="2"/>
  <c r="K310" i="2"/>
  <c r="K309" i="2"/>
  <c r="K308" i="2"/>
  <c r="K307" i="2"/>
  <c r="K306" i="2"/>
  <c r="K305" i="2"/>
  <c r="K304" i="2"/>
  <c r="K303" i="2"/>
  <c r="K302" i="2"/>
  <c r="K301" i="2"/>
  <c r="K300" i="2"/>
  <c r="K299" i="2"/>
  <c r="K298" i="2"/>
  <c r="K297" i="2"/>
  <c r="K296" i="2"/>
  <c r="K295" i="2"/>
  <c r="K294" i="2"/>
  <c r="K293" i="2"/>
  <c r="K292" i="2"/>
  <c r="K291" i="2"/>
  <c r="K290" i="2"/>
  <c r="K289" i="2"/>
  <c r="K288" i="2"/>
  <c r="K287" i="2"/>
  <c r="K286" i="2"/>
  <c r="K285" i="2"/>
  <c r="K284" i="2"/>
  <c r="K283" i="2"/>
  <c r="K282" i="2"/>
  <c r="K281" i="2"/>
  <c r="K280" i="2"/>
  <c r="K279" i="2"/>
  <c r="K278" i="2"/>
  <c r="K277" i="2"/>
  <c r="K276" i="2"/>
  <c r="K275" i="2"/>
  <c r="K274" i="2"/>
  <c r="K273" i="2"/>
  <c r="K272" i="2"/>
  <c r="K271" i="2"/>
  <c r="K270" i="2"/>
  <c r="K269" i="2"/>
  <c r="K268" i="2"/>
  <c r="K267" i="2"/>
  <c r="K266" i="2"/>
  <c r="K265" i="2"/>
  <c r="K264" i="2"/>
  <c r="K263" i="2"/>
  <c r="K262" i="2"/>
  <c r="K261" i="2"/>
  <c r="K260" i="2"/>
  <c r="K259" i="2"/>
  <c r="K258" i="2"/>
  <c r="K257" i="2"/>
  <c r="K256" i="2"/>
  <c r="K255" i="2"/>
  <c r="K254" i="2"/>
  <c r="K253" i="2"/>
  <c r="K252" i="2"/>
  <c r="K251" i="2"/>
  <c r="K250" i="2"/>
  <c r="K249" i="2"/>
  <c r="K248" i="2"/>
  <c r="K247" i="2"/>
  <c r="K246" i="2"/>
  <c r="K245" i="2"/>
  <c r="K244" i="2"/>
  <c r="K243" i="2"/>
  <c r="K242" i="2"/>
  <c r="K241" i="2"/>
  <c r="K240" i="2"/>
  <c r="K239" i="2"/>
  <c r="K238" i="2"/>
  <c r="K237" i="2"/>
  <c r="K236" i="2"/>
  <c r="K235" i="2"/>
  <c r="K234" i="2"/>
  <c r="K233" i="2"/>
  <c r="K232" i="2"/>
  <c r="K231" i="2"/>
  <c r="K230" i="2"/>
  <c r="K229" i="2"/>
  <c r="K228" i="2"/>
  <c r="K227" i="2"/>
  <c r="K226" i="2"/>
  <c r="K225" i="2"/>
  <c r="K224" i="2"/>
  <c r="K223" i="2"/>
  <c r="K222" i="2"/>
  <c r="K221" i="2"/>
  <c r="K220" i="2"/>
  <c r="K219" i="2"/>
  <c r="K218" i="2"/>
  <c r="K217" i="2"/>
  <c r="K216" i="2"/>
  <c r="K215" i="2"/>
  <c r="K214" i="2"/>
  <c r="K213" i="2"/>
  <c r="K212" i="2"/>
  <c r="K211" i="2"/>
  <c r="K210" i="2"/>
  <c r="K209" i="2"/>
  <c r="K208" i="2"/>
  <c r="K207" i="2"/>
  <c r="K206" i="2"/>
  <c r="K205" i="2"/>
  <c r="K202" i="2"/>
  <c r="K201" i="2"/>
  <c r="K200" i="2"/>
  <c r="K199" i="2"/>
  <c r="K198" i="2"/>
  <c r="K197" i="2"/>
  <c r="K195" i="2"/>
  <c r="K194" i="2"/>
  <c r="K193" i="2"/>
  <c r="K192" i="2"/>
  <c r="K191" i="2"/>
  <c r="K190" i="2"/>
  <c r="K189" i="2"/>
  <c r="K188" i="2"/>
  <c r="K187" i="2"/>
  <c r="K186" i="2"/>
  <c r="K185" i="2"/>
  <c r="K184" i="2"/>
  <c r="K183" i="2"/>
  <c r="K182" i="2"/>
  <c r="K181" i="2"/>
  <c r="K180" i="2"/>
  <c r="K179" i="2"/>
  <c r="K178" i="2"/>
  <c r="K177" i="2"/>
  <c r="K176" i="2"/>
  <c r="K175" i="2"/>
  <c r="K174" i="2"/>
  <c r="K173" i="2"/>
  <c r="K172" i="2"/>
  <c r="K171" i="2"/>
  <c r="K170" i="2"/>
  <c r="K169" i="2"/>
  <c r="K168" i="2"/>
  <c r="K167" i="2"/>
  <c r="K166" i="2"/>
  <c r="K165" i="2"/>
  <c r="K164" i="2"/>
  <c r="K163" i="2"/>
  <c r="K162" i="2"/>
  <c r="K161" i="2"/>
  <c r="K160" i="2"/>
  <c r="K159" i="2"/>
  <c r="K158" i="2"/>
  <c r="K157" i="2"/>
  <c r="K156" i="2"/>
  <c r="K155" i="2"/>
  <c r="K152" i="2"/>
  <c r="K151" i="2"/>
  <c r="K150" i="2"/>
  <c r="K149" i="2"/>
  <c r="K148" i="2"/>
  <c r="K145" i="2"/>
  <c r="K143" i="2"/>
  <c r="K142" i="2"/>
  <c r="K141" i="2"/>
  <c r="K140" i="2"/>
  <c r="K137" i="2"/>
  <c r="K134" i="2"/>
  <c r="K132" i="2"/>
  <c r="K131" i="2"/>
  <c r="K129" i="2"/>
  <c r="K127" i="2"/>
  <c r="K119" i="2"/>
  <c r="K117" i="2"/>
  <c r="K103" i="2"/>
  <c r="K102" i="2"/>
  <c r="K101" i="2"/>
  <c r="K80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K2" i="2"/>
  <c r="H4" i="1"/>
</calcChain>
</file>

<file path=xl/sharedStrings.xml><?xml version="1.0" encoding="utf-8"?>
<sst xmlns="http://schemas.openxmlformats.org/spreadsheetml/2006/main" count="1874" uniqueCount="680">
  <si>
    <t>Qté dispo</t>
  </si>
  <si>
    <t xml:space="preserve">* </t>
  </si>
  <si>
    <t xml:space="preserve">Code </t>
  </si>
  <si>
    <t xml:space="preserve">Désignation </t>
  </si>
  <si>
    <t xml:space="preserve">Catégorie </t>
  </si>
  <si>
    <t xml:space="preserve">[088840.00080] </t>
  </si>
  <si>
    <t xml:space="preserve">MEDIANE-C50L-M80 </t>
  </si>
  <si>
    <t xml:space="preserve">Cylindrique </t>
  </si>
  <si>
    <t xml:space="preserve">[091568.00002] </t>
  </si>
  <si>
    <t xml:space="preserve">CYLINDRIQUE-C57L-M02 </t>
  </si>
  <si>
    <t xml:space="preserve">[091568.00025] </t>
  </si>
  <si>
    <t xml:space="preserve">CYLINDRIQUE-C57L-M25 </t>
  </si>
  <si>
    <t xml:space="preserve">[091568.00040] </t>
  </si>
  <si>
    <t xml:space="preserve">CYLINDRIQUE-C57L-M40 </t>
  </si>
  <si>
    <t xml:space="preserve">[091945.00080] </t>
  </si>
  <si>
    <t xml:space="preserve">CYLINDRIQUE-C57L-M80 </t>
  </si>
  <si>
    <t xml:space="preserve">[092253.00025] </t>
  </si>
  <si>
    <t xml:space="preserve">CYLINDRIQUE-C21L-M25 </t>
  </si>
  <si>
    <t xml:space="preserve">[093301.00080] </t>
  </si>
  <si>
    <t xml:space="preserve">CYLINDRIQUE-C50L-M80 </t>
  </si>
  <si>
    <t xml:space="preserve">CYLINDRIQUE-C200L-M25 </t>
  </si>
  <si>
    <t xml:space="preserve">CYLINDRIQUE-C50L-M02 </t>
  </si>
  <si>
    <t xml:space="preserve">CYLINDRIQUE-C50L-M10 </t>
  </si>
  <si>
    <t xml:space="preserve">[100109.00020] </t>
  </si>
  <si>
    <t xml:space="preserve">CYLINDRIQUE-C50L-M20 </t>
  </si>
  <si>
    <t xml:space="preserve">[100109.00025] </t>
  </si>
  <si>
    <t xml:space="preserve">CYLINDRIQUE-C50L-M25 </t>
  </si>
  <si>
    <t xml:space="preserve">CYLINDRIQUE-C50L-M30 </t>
  </si>
  <si>
    <t xml:space="preserve">[100109.00035] </t>
  </si>
  <si>
    <t xml:space="preserve">CYLINDRIQUE-C50L-M35 </t>
  </si>
  <si>
    <t xml:space="preserve">[100109.00037] </t>
  </si>
  <si>
    <t xml:space="preserve">CYLINDRIQUE-C50L-M37 </t>
  </si>
  <si>
    <t xml:space="preserve">[100109.00040] </t>
  </si>
  <si>
    <t xml:space="preserve">CYLINDRIQUE-C50L-M40 </t>
  </si>
  <si>
    <t xml:space="preserve">[100109.00044] </t>
  </si>
  <si>
    <t xml:space="preserve">CYLINDRIQUE-C50L-M44 </t>
  </si>
  <si>
    <t xml:space="preserve">CYLINDRIQUE-C50L-M47 </t>
  </si>
  <si>
    <t xml:space="preserve">[100109.00050] </t>
  </si>
  <si>
    <t xml:space="preserve">CYLINDRIQUE-C50L-M50 </t>
  </si>
  <si>
    <t>Articles</t>
  </si>
  <si>
    <t>Désignation</t>
  </si>
  <si>
    <t>Adresse</t>
  </si>
  <si>
    <t>Nb</t>
  </si>
  <si>
    <t>CHAUFFERIE</t>
  </si>
  <si>
    <t>CHAUDIERE</t>
  </si>
  <si>
    <t>081741.02606</t>
  </si>
  <si>
    <t xml:space="preserve"> kit 1 du 18/06/2018</t>
  </si>
  <si>
    <t>082242.00002</t>
  </si>
  <si>
    <t>INF 6L</t>
  </si>
  <si>
    <t>kit 3du 11/04/2019</t>
  </si>
  <si>
    <t>082242.00003</t>
  </si>
  <si>
    <t xml:space="preserve"> Kit 11 du 3/04/2018</t>
  </si>
  <si>
    <t xml:space="preserve"> cont  2 DU 23/04/2018</t>
  </si>
  <si>
    <t>082242.00050</t>
  </si>
  <si>
    <t xml:space="preserve"> kit 2 du 18/06/2018</t>
  </si>
  <si>
    <t>082242.00080</t>
  </si>
  <si>
    <t>26D</t>
  </si>
  <si>
    <t>42C</t>
  </si>
  <si>
    <t>082343.01203</t>
  </si>
  <si>
    <t>SUP 0.6L</t>
  </si>
  <si>
    <t xml:space="preserve"> cont 7 du 24/01/2018</t>
  </si>
  <si>
    <t xml:space="preserve"> CONT 8 DU 14/02/2018</t>
  </si>
  <si>
    <t xml:space="preserve"> cont  3du 16/04/2018</t>
  </si>
  <si>
    <t>083819.00002</t>
  </si>
  <si>
    <t>INF 40G</t>
  </si>
  <si>
    <t>kit 8 du 08/01/2018</t>
  </si>
  <si>
    <t xml:space="preserve"> cont 5 du 17/01/2018</t>
  </si>
  <si>
    <t>083819.00020</t>
  </si>
  <si>
    <t xml:space="preserve"> CONT 12 du 21/02/2018</t>
  </si>
  <si>
    <t>083819.00025</t>
  </si>
  <si>
    <t xml:space="preserve"> CONT 4 DU 10/01/2018</t>
  </si>
  <si>
    <t xml:space="preserve"> kit 4 du 22/01/2018</t>
  </si>
  <si>
    <t xml:space="preserve"> cont 7 du 05/02/2018</t>
  </si>
  <si>
    <t xml:space="preserve"> kit  10 du 19/02/2018</t>
  </si>
  <si>
    <t xml:space="preserve"> Kit 7du 06/03/2018</t>
  </si>
  <si>
    <t>CONT 10DU 07/03/2018</t>
  </si>
  <si>
    <t>kit 7 du 12/03/2018</t>
  </si>
  <si>
    <t xml:space="preserve"> Kit 5 du 21/03/2018</t>
  </si>
  <si>
    <t xml:space="preserve"> Kit 7 du 26/03/2018</t>
  </si>
  <si>
    <t>CONT 4  DU 28/03/2018</t>
  </si>
  <si>
    <t xml:space="preserve"> cont  4du 16/04/2018</t>
  </si>
  <si>
    <t xml:space="preserve"> kit 1 du 18/04/2018</t>
  </si>
  <si>
    <t xml:space="preserve"> Cont 8 du 23/05/2018</t>
  </si>
  <si>
    <t>KIT 5du 11/06/2018</t>
  </si>
  <si>
    <t>083819.00030</t>
  </si>
  <si>
    <t xml:space="preserve"> cont  6 du 02/05/2018</t>
  </si>
  <si>
    <t>083819.00080</t>
  </si>
  <si>
    <t>083898.00003</t>
  </si>
  <si>
    <t>INF 0.5L</t>
  </si>
  <si>
    <t xml:space="preserve"> kit 1 du 31/01/2018</t>
  </si>
  <si>
    <t>KIT 10 du 26/02/2018</t>
  </si>
  <si>
    <t>084119.00044</t>
  </si>
  <si>
    <t>kit 6 du 03/01/2018</t>
  </si>
  <si>
    <t xml:space="preserve"> kit 7 du 15/01/2018</t>
  </si>
  <si>
    <t xml:space="preserve"> kit 6 du 29/01/2018</t>
  </si>
  <si>
    <t>kit 12 du 07/02/18</t>
  </si>
  <si>
    <t xml:space="preserve"> KIT 7 DU 12/02/2018</t>
  </si>
  <si>
    <t xml:space="preserve"> cont 13DU 28/02/2018</t>
  </si>
  <si>
    <t xml:space="preserve"> Kit 6du 06/03/2018</t>
  </si>
  <si>
    <t>cont 10du 9/04/2019</t>
  </si>
  <si>
    <t xml:space="preserve"> kit 3 du 25/04/2018</t>
  </si>
  <si>
    <t xml:space="preserve"> cont 4 du 14/05/2018</t>
  </si>
  <si>
    <t xml:space="preserve"> Cont 11 du 23/05/2018</t>
  </si>
  <si>
    <t>CONT 6 du 30/05/2018</t>
  </si>
  <si>
    <t>CONT 5 DU 13/06/2018</t>
  </si>
  <si>
    <t>086594.00003</t>
  </si>
  <si>
    <t>INF 2L</t>
  </si>
  <si>
    <t>086759.00044</t>
  </si>
  <si>
    <t>SUP 1L</t>
  </si>
  <si>
    <t xml:space="preserve"> cont 7du14/03/2018</t>
  </si>
  <si>
    <t>086765.00044</t>
  </si>
  <si>
    <t>INF 1L</t>
  </si>
  <si>
    <t>087987.01703</t>
  </si>
  <si>
    <t>SUP 2L</t>
  </si>
  <si>
    <t>087993.01703</t>
  </si>
  <si>
    <t>SUP 0.45L</t>
  </si>
  <si>
    <t>088245.00044</t>
  </si>
  <si>
    <t>SUP 6L</t>
  </si>
  <si>
    <t xml:space="preserve">kit </t>
  </si>
  <si>
    <t xml:space="preserve"> du 08/01/2018</t>
  </si>
  <si>
    <t>088458.00025</t>
  </si>
  <si>
    <t>089699.02538</t>
  </si>
  <si>
    <t>091551.01225</t>
  </si>
  <si>
    <t>091796.00202</t>
  </si>
  <si>
    <t xml:space="preserve"> CONT </t>
  </si>
  <si>
    <t xml:space="preserve"> DU 10/01/2018</t>
  </si>
  <si>
    <t>091860.002S1</t>
  </si>
  <si>
    <t>092228.002S1</t>
  </si>
  <si>
    <t>092451.01202</t>
  </si>
  <si>
    <t xml:space="preserve"> kit </t>
  </si>
  <si>
    <t xml:space="preserve"> du 15/01/2018</t>
  </si>
  <si>
    <t>092451.01220</t>
  </si>
  <si>
    <t>092451.01230</t>
  </si>
  <si>
    <t xml:space="preserve"> du 22/01/2018</t>
  </si>
  <si>
    <t xml:space="preserve"> cont </t>
  </si>
  <si>
    <t xml:space="preserve"> du 24/01/2018</t>
  </si>
  <si>
    <t>10.3136.P.N28</t>
  </si>
  <si>
    <t>10.655.02</t>
  </si>
  <si>
    <t>10.655.25</t>
  </si>
  <si>
    <t>10.655.N40H</t>
  </si>
  <si>
    <t>100023.00006</t>
  </si>
  <si>
    <t>100023.00030</t>
  </si>
  <si>
    <t xml:space="preserve"> du 31/01/2018</t>
  </si>
  <si>
    <t>100023.00050</t>
  </si>
  <si>
    <t>100023.000S1</t>
  </si>
  <si>
    <t>100024.00002</t>
  </si>
  <si>
    <t xml:space="preserve"> du 05/02/2018</t>
  </si>
  <si>
    <t>100024.00025</t>
  </si>
  <si>
    <t>100074.00025</t>
  </si>
  <si>
    <t>100081.00002</t>
  </si>
  <si>
    <t>100081.00003</t>
  </si>
  <si>
    <t xml:space="preserve"> KIT </t>
  </si>
  <si>
    <t xml:space="preserve"> DU 12/02/2018</t>
  </si>
  <si>
    <t>100081.000S1</t>
  </si>
  <si>
    <t xml:space="preserve"> kit  </t>
  </si>
  <si>
    <t xml:space="preserve"> du 19/02/2018</t>
  </si>
  <si>
    <t>100105.00025</t>
  </si>
  <si>
    <t>100108.00050</t>
  </si>
  <si>
    <t xml:space="preserve"> du 21/02/2018</t>
  </si>
  <si>
    <t>100109.00002</t>
  </si>
  <si>
    <t>100109.00035</t>
  </si>
  <si>
    <t>100109.00044</t>
  </si>
  <si>
    <t xml:space="preserve">KIT </t>
  </si>
  <si>
    <t xml:space="preserve"> du 26/02/2018</t>
  </si>
  <si>
    <t>100109.00050</t>
  </si>
  <si>
    <t>100114.00050</t>
  </si>
  <si>
    <t>100115.00010</t>
  </si>
  <si>
    <t>DU 28/02/2018</t>
  </si>
  <si>
    <t>100115.00020</t>
  </si>
  <si>
    <t>100115.00050</t>
  </si>
  <si>
    <t>100237.00030</t>
  </si>
  <si>
    <t>100237.00044</t>
  </si>
  <si>
    <t xml:space="preserve"> Kit </t>
  </si>
  <si>
    <t>du 06/03/2018</t>
  </si>
  <si>
    <t>100237.00050</t>
  </si>
  <si>
    <t>100420.00080</t>
  </si>
  <si>
    <t>100787.00230</t>
  </si>
  <si>
    <t>101050.00225</t>
  </si>
  <si>
    <t>101114.00044</t>
  </si>
  <si>
    <t xml:space="preserve">CONT </t>
  </si>
  <si>
    <t>DU 07/03/2018</t>
  </si>
  <si>
    <t>102215.00020</t>
  </si>
  <si>
    <t>102215.00030</t>
  </si>
  <si>
    <t>102215.00080</t>
  </si>
  <si>
    <t>102218.00220</t>
  </si>
  <si>
    <t xml:space="preserve"> du 12/03/2018</t>
  </si>
  <si>
    <t>102218.01225</t>
  </si>
  <si>
    <t>102218.01230</t>
  </si>
  <si>
    <t>102218.01280</t>
  </si>
  <si>
    <t>du14/03/2018</t>
  </si>
  <si>
    <t>102218.01720</t>
  </si>
  <si>
    <t>102221.00030</t>
  </si>
  <si>
    <t xml:space="preserve"> du 19/03/2018</t>
  </si>
  <si>
    <t>102222.00025</t>
  </si>
  <si>
    <t>102222.00080</t>
  </si>
  <si>
    <t>102254.00020</t>
  </si>
  <si>
    <t xml:space="preserve"> du 21/03/2018</t>
  </si>
  <si>
    <t>102254.00030</t>
  </si>
  <si>
    <t>102254.00080</t>
  </si>
  <si>
    <t>102697.00030</t>
  </si>
  <si>
    <t>102697.00080</t>
  </si>
  <si>
    <t>103120.00203</t>
  </si>
  <si>
    <t>103645.00225</t>
  </si>
  <si>
    <t xml:space="preserve"> Cont </t>
  </si>
  <si>
    <t>103645.00240</t>
  </si>
  <si>
    <t xml:space="preserve"> du 26/03/2018</t>
  </si>
  <si>
    <t>103645.01702</t>
  </si>
  <si>
    <t>103645.01780</t>
  </si>
  <si>
    <t>103924.00240</t>
  </si>
  <si>
    <t>103924.00280</t>
  </si>
  <si>
    <t>103924.F.44.26101.006</t>
  </si>
  <si>
    <t xml:space="preserve">  DU 28/03/2018</t>
  </si>
  <si>
    <t>103974.F.25.26213.006</t>
  </si>
  <si>
    <t>103974.F.35.26213.006</t>
  </si>
  <si>
    <t>103974.F.37.28764.005</t>
  </si>
  <si>
    <t>103974.F.80.26202.006</t>
  </si>
  <si>
    <t>103974.F.80.28764.005</t>
  </si>
  <si>
    <t>104039.01730</t>
  </si>
  <si>
    <t>104054.F.25.26197.V50</t>
  </si>
  <si>
    <t xml:space="preserve"> du 3/04/2018</t>
  </si>
  <si>
    <t>104054.F.80.26197.006</t>
  </si>
  <si>
    <t>104056.F.25.26249.006</t>
  </si>
  <si>
    <t>104056.F.44.26197.006</t>
  </si>
  <si>
    <t>104329.00002</t>
  </si>
  <si>
    <t>104354.F.02.26197.006</t>
  </si>
  <si>
    <t xml:space="preserve">cont </t>
  </si>
  <si>
    <t>du 9/04/2019</t>
  </si>
  <si>
    <t>106135.00002</t>
  </si>
  <si>
    <t>106855.00002</t>
  </si>
  <si>
    <t>106855.00030</t>
  </si>
  <si>
    <t>106855.00080</t>
  </si>
  <si>
    <t>108277.00025</t>
  </si>
  <si>
    <t>108605.00225</t>
  </si>
  <si>
    <t>du 11/04/2019</t>
  </si>
  <si>
    <t>109262.00225</t>
  </si>
  <si>
    <t>109653.00225</t>
  </si>
  <si>
    <t>110401.00240</t>
  </si>
  <si>
    <t xml:space="preserve"> cont  </t>
  </si>
  <si>
    <t>du 16/04/2018</t>
  </si>
  <si>
    <t>110401.00247</t>
  </si>
  <si>
    <t>110402.00225</t>
  </si>
  <si>
    <t xml:space="preserve"> du 18/04/2018</t>
  </si>
  <si>
    <t>110402.00280</t>
  </si>
  <si>
    <t>110404.00210</t>
  </si>
  <si>
    <t xml:space="preserve"> DU 23/04/2018</t>
  </si>
  <si>
    <t>110404.00225</t>
  </si>
  <si>
    <t>110404.00230</t>
  </si>
  <si>
    <t xml:space="preserve"> du 25/04/2018</t>
  </si>
  <si>
    <t>110404.00250</t>
  </si>
  <si>
    <t>110404.00280</t>
  </si>
  <si>
    <t>110404.01780</t>
  </si>
  <si>
    <t>110405.00225</t>
  </si>
  <si>
    <t xml:space="preserve"> du 02/05/2018</t>
  </si>
  <si>
    <t>110406.01780</t>
  </si>
  <si>
    <t>110479.00202</t>
  </si>
  <si>
    <t>110479.00225</t>
  </si>
  <si>
    <t>110604.00202</t>
  </si>
  <si>
    <t>110604.00280</t>
  </si>
  <si>
    <t>110604.01720</t>
  </si>
  <si>
    <t>110605.00225</t>
  </si>
  <si>
    <t xml:space="preserve"> du 07/05/2018</t>
  </si>
  <si>
    <t>111274.00202</t>
  </si>
  <si>
    <t>112113.00202</t>
  </si>
  <si>
    <t>15.595.FKM</t>
  </si>
  <si>
    <t>4204028777</t>
  </si>
  <si>
    <t>C0309</t>
  </si>
  <si>
    <t>C0311</t>
  </si>
  <si>
    <t xml:space="preserve"> du 14/05/2018</t>
  </si>
  <si>
    <t>C40G.N40</t>
  </si>
  <si>
    <t>C50.IIR</t>
  </si>
  <si>
    <t>C50.N28</t>
  </si>
  <si>
    <t>C50.N33</t>
  </si>
  <si>
    <t>C50.N40</t>
  </si>
  <si>
    <t>COLLE</t>
  </si>
  <si>
    <t xml:space="preserve"> du 16/05/2018</t>
  </si>
  <si>
    <t>F11021001</t>
  </si>
  <si>
    <t>INF.10.3802</t>
  </si>
  <si>
    <t>INF1.EP1</t>
  </si>
  <si>
    <t>INF1.N28</t>
  </si>
  <si>
    <t>INF1.N40</t>
  </si>
  <si>
    <t xml:space="preserve"> du 23/05/2018</t>
  </si>
  <si>
    <t>INF10.N33</t>
  </si>
  <si>
    <t>INF10.N33.H</t>
  </si>
  <si>
    <t>INF10.N33H</t>
  </si>
  <si>
    <t>INF10.N40</t>
  </si>
  <si>
    <t>INF10LG.N33</t>
  </si>
  <si>
    <t>INF12.N40</t>
  </si>
  <si>
    <t>INF2.5/5.N28</t>
  </si>
  <si>
    <t>INF2.5/5.N33</t>
  </si>
  <si>
    <t>INF2.5/5.N40</t>
  </si>
  <si>
    <t>INF20/24.N40</t>
  </si>
  <si>
    <t xml:space="preserve"> du 28/05/2018</t>
  </si>
  <si>
    <t>INF20C.N33</t>
  </si>
  <si>
    <t>INF32/50.EP1</t>
  </si>
  <si>
    <t>INF4.N33</t>
  </si>
  <si>
    <t xml:space="preserve">  du 04/06/2018</t>
  </si>
  <si>
    <t>INF4.N40</t>
  </si>
  <si>
    <t xml:space="preserve"> du 06/06/2018</t>
  </si>
  <si>
    <t>INF40G.ECO</t>
  </si>
  <si>
    <t>INF40G.EP1</t>
  </si>
  <si>
    <t>INF40G.FKM</t>
  </si>
  <si>
    <t>INF40G.N40</t>
  </si>
  <si>
    <t>INFERIEUR ALKAN</t>
  </si>
  <si>
    <t>M28.N28</t>
  </si>
  <si>
    <t>M32/50.IIR</t>
  </si>
  <si>
    <t>du 11/06/2018</t>
  </si>
  <si>
    <t>M32/50.N40</t>
  </si>
  <si>
    <t xml:space="preserve"> DU 13/06/2018</t>
  </si>
  <si>
    <t>M5.N40</t>
  </si>
  <si>
    <t>PROTO INF 0.6 NH1</t>
  </si>
  <si>
    <t>PROTO SUP 0.6 NH1</t>
  </si>
  <si>
    <t>PROTO SUP0.6.NH1.UAS1</t>
  </si>
  <si>
    <t>S1/2.5.ECO.BR01</t>
  </si>
  <si>
    <t>S1/2.5.ECO.H12</t>
  </si>
  <si>
    <t>S1/2.5.EP1.AI-1QT-5-301-SS</t>
  </si>
  <si>
    <t>S1/2.5.FKM.AI-1QT-5-301-SS</t>
  </si>
  <si>
    <t>S1/2.5.FKM.BR01</t>
  </si>
  <si>
    <t>S1/2.5.FKM.QHP2</t>
  </si>
  <si>
    <t>S1/2.5.N33.BR01</t>
  </si>
  <si>
    <t>S1/2.5.N33.STAUFF1</t>
  </si>
  <si>
    <t>S1/2.5.N40.H111</t>
  </si>
  <si>
    <t>S10//32.N33.10.3894</t>
  </si>
  <si>
    <t>S10/32.ECO.H3</t>
  </si>
  <si>
    <t>S10/32.EP1.SCH1</t>
  </si>
  <si>
    <t xml:space="preserve"> du 18/06/2018</t>
  </si>
  <si>
    <t>S10/32.FKM.10.3894</t>
  </si>
  <si>
    <t>S10/32.FKM.AI-S6-301-SS</t>
  </si>
  <si>
    <t>S10/32.FKM.AI-TB-301-SS</t>
  </si>
  <si>
    <t>S10/32.FKM.H3</t>
  </si>
  <si>
    <t>S10/32.FKM.SAIP5</t>
  </si>
  <si>
    <t>S10/32.IIR.H3</t>
  </si>
  <si>
    <t>S10/32.IIR.QHP3</t>
  </si>
  <si>
    <t>S10/32.N33 QHP44</t>
  </si>
  <si>
    <t>S10/32.N33.10.3907</t>
  </si>
  <si>
    <t>S10/32.N33.AI-S6-301-SS</t>
  </si>
  <si>
    <t>S10/32.N33.BR01</t>
  </si>
  <si>
    <t xml:space="preserve"> du 20/06/2018</t>
  </si>
  <si>
    <t>S10/32.N33.HGV-K-A-001</t>
  </si>
  <si>
    <t>S10/32.N33.OMT1</t>
  </si>
  <si>
    <t>S10/32.N33.QHP12</t>
  </si>
  <si>
    <t>S10/32.N33.QHP4</t>
  </si>
  <si>
    <t>S10/32.N33.SAIP8</t>
  </si>
  <si>
    <t>S10/32.N33.SCH1</t>
  </si>
  <si>
    <t>S10/32.N40.FF1302-003</t>
  </si>
  <si>
    <t>S10/32.N40.H15</t>
  </si>
  <si>
    <t>S10/32.N40.H19</t>
  </si>
  <si>
    <t>S10/32.N40.H24</t>
  </si>
  <si>
    <t>S10/32.N40.H333</t>
  </si>
  <si>
    <t>S10/32.N40.H666</t>
  </si>
  <si>
    <t>S24.FKM.FF1302-003</t>
  </si>
  <si>
    <t xml:space="preserve">Kit </t>
  </si>
  <si>
    <t xml:space="preserve"> du 25/06/2018</t>
  </si>
  <si>
    <t>S24.FKM.FOX1</t>
  </si>
  <si>
    <t>S24.FKM.H3</t>
  </si>
  <si>
    <t>S24.N28.10.3872</t>
  </si>
  <si>
    <t>S24.N28.10.3894</t>
  </si>
  <si>
    <t>S24.N28.HY10.3875</t>
  </si>
  <si>
    <t>S24.N33.10.3875</t>
  </si>
  <si>
    <t>S24.N33.BR01</t>
  </si>
  <si>
    <t>S24.N33.FOX1</t>
  </si>
  <si>
    <t>S24.N33.HGV-K-A-001</t>
  </si>
  <si>
    <t>S24.N33.OMT1</t>
  </si>
  <si>
    <t>S24.N33.SAIP8</t>
  </si>
  <si>
    <t>S24.N33.SCH1</t>
  </si>
  <si>
    <t>S24.N40.H666</t>
  </si>
  <si>
    <t>S24.NH1.HY.3875</t>
  </si>
  <si>
    <t>S24.NH1.HY10.3898</t>
  </si>
  <si>
    <t>S32.N33.QHP5</t>
  </si>
  <si>
    <t>S4/6.ECO.H23</t>
  </si>
  <si>
    <t>S4/6.FKM.BR01</t>
  </si>
  <si>
    <t>S4/6.FKM.H8</t>
  </si>
  <si>
    <t>S4/6.N33.10.3873</t>
  </si>
  <si>
    <t>S4/6.N33.AI-1-301</t>
  </si>
  <si>
    <t>S4/6.N33.BR01</t>
  </si>
  <si>
    <t>S4/6.N33.FF1302-003</t>
  </si>
  <si>
    <t>S4/6.N33.OMT1</t>
  </si>
  <si>
    <t>S4/6.N33.QHP4</t>
  </si>
  <si>
    <t>S4/6.N33.SCT</t>
  </si>
  <si>
    <t>S4/6.N33.STAUFF1</t>
  </si>
  <si>
    <t>S4/6.N40.H111</t>
  </si>
  <si>
    <t>S4/6.NH1.HY10.3902</t>
  </si>
  <si>
    <t>SUP.10.3801</t>
  </si>
  <si>
    <t>SUP10LG.N33.BR01</t>
  </si>
  <si>
    <t>SUP40G.ECO.H17</t>
  </si>
  <si>
    <t>SUP40G.EP1.H17</t>
  </si>
  <si>
    <t>SUP40G.FKM.H17</t>
  </si>
  <si>
    <t>SUPERIEUR ALKAN</t>
  </si>
  <si>
    <t>100081.00025</t>
  </si>
  <si>
    <t>104056.F.02.26197.006</t>
  </si>
  <si>
    <t>100024.00030</t>
  </si>
  <si>
    <t>S1/2.5.N33.FF1302-003</t>
  </si>
  <si>
    <t>S10/32.N33.H3</t>
  </si>
  <si>
    <t>S24.N28.BR01</t>
  </si>
  <si>
    <t>10.3135.P.N33</t>
  </si>
  <si>
    <t>S24.FKM.HY10.3878</t>
  </si>
  <si>
    <t>S1/2.5.N28.10.3874</t>
  </si>
  <si>
    <t>110403.00225</t>
  </si>
  <si>
    <t>100105.00080</t>
  </si>
  <si>
    <t>S10/32.N28.BR01</t>
  </si>
  <si>
    <t>S10/32.ECO.H15</t>
  </si>
  <si>
    <t>INF32/50.N33</t>
  </si>
  <si>
    <t>S24.FKM.QHP3</t>
  </si>
  <si>
    <t>100109.00030</t>
  </si>
  <si>
    <t>S10/32.FKM.FF1302-003</t>
  </si>
  <si>
    <t>S10/32.N28.HY10.3875</t>
  </si>
  <si>
    <t>100081.00040</t>
  </si>
  <si>
    <t>S10/32.FKM.BR01</t>
  </si>
  <si>
    <t>100108.00047</t>
  </si>
  <si>
    <t>100114.00047</t>
  </si>
  <si>
    <t>100115.00025</t>
  </si>
  <si>
    <t>C50.NH1</t>
  </si>
  <si>
    <t>M32/50.N33</t>
  </si>
  <si>
    <t xml:space="preserve"> DU 27/06/2018</t>
  </si>
  <si>
    <t>110401.00225</t>
  </si>
  <si>
    <t>M5.N33</t>
  </si>
  <si>
    <t>100105.00040</t>
  </si>
  <si>
    <t>du 02/07/2018</t>
  </si>
  <si>
    <t>INF32/50.ECO</t>
  </si>
  <si>
    <t>INF20/24.N33</t>
  </si>
  <si>
    <t>S10/32.EP1.AI-TB-301-2-SS</t>
  </si>
  <si>
    <t>111274.00040</t>
  </si>
  <si>
    <t>110405.00280</t>
  </si>
  <si>
    <t>101114.00020</t>
  </si>
  <si>
    <t>S4/6.FKM.QHP3</t>
  </si>
  <si>
    <t>M32/50.N28</t>
  </si>
  <si>
    <t>INF32/50.N28</t>
  </si>
  <si>
    <t>INF1.N33</t>
  </si>
  <si>
    <t>100105.00020</t>
  </si>
  <si>
    <t>103645.F.02.26101.006</t>
  </si>
  <si>
    <t>INF1.FKM</t>
  </si>
  <si>
    <t>DU 04/07/2018</t>
  </si>
  <si>
    <t>DU 09/07/2018</t>
  </si>
  <si>
    <t>INF0.2.N33</t>
  </si>
  <si>
    <t>INF6.N28</t>
  </si>
  <si>
    <t>S4/6.N28.BR01</t>
  </si>
  <si>
    <t>INF6.N40</t>
  </si>
  <si>
    <t>S24.N28.10.3875</t>
  </si>
  <si>
    <t>DU 11/07/2018</t>
  </si>
  <si>
    <t>100023.00025</t>
  </si>
  <si>
    <t>102697.00025</t>
  </si>
  <si>
    <t>104056.F.25.26197.006</t>
  </si>
  <si>
    <t>100108.00030</t>
  </si>
  <si>
    <t>S10/32.N33.QHP3</t>
  </si>
  <si>
    <t xml:space="preserve"> du 16/07/2018</t>
  </si>
  <si>
    <t>S24.N33.10.3870</t>
  </si>
  <si>
    <t>S10/32.ECO.QHP27</t>
  </si>
  <si>
    <t>110404.00202</t>
  </si>
  <si>
    <t>106135.00040</t>
  </si>
  <si>
    <t>INF4.FKM</t>
  </si>
  <si>
    <t>S4/6.FKM.10.3871</t>
  </si>
  <si>
    <t>110404.01740</t>
  </si>
  <si>
    <t>100109.00010</t>
  </si>
  <si>
    <t>100108.00010</t>
  </si>
  <si>
    <t>103974.F.10.26213.006</t>
  </si>
  <si>
    <t>100114.00010</t>
  </si>
  <si>
    <t>S10/32.N33.10.3876</t>
  </si>
  <si>
    <t>S4/6.FKM.QHP8</t>
  </si>
  <si>
    <t>INF0.14.N33</t>
  </si>
  <si>
    <t>SUP40G.NH1.31A0062.01200</t>
  </si>
  <si>
    <t>INF40G.NH1</t>
  </si>
  <si>
    <t>S10/32.NH1.BR01</t>
  </si>
  <si>
    <t>100114.00080</t>
  </si>
  <si>
    <t>088756.00080</t>
  </si>
  <si>
    <t>100237.00025</t>
  </si>
  <si>
    <t>110604.00240</t>
  </si>
  <si>
    <t>110604.00225</t>
  </si>
  <si>
    <t>INF32/50.IIR</t>
  </si>
  <si>
    <t>INF10.ECO</t>
  </si>
  <si>
    <t>S10/32.N33.10.3875</t>
  </si>
  <si>
    <t>100043.F.25.26101.006</t>
  </si>
  <si>
    <t>KIT</t>
  </si>
  <si>
    <t xml:space="preserve"> DU 18/07/2018</t>
  </si>
  <si>
    <t>110604.00230</t>
  </si>
  <si>
    <t>105158.02525</t>
  </si>
  <si>
    <t>S10/32.N28.10.3875</t>
  </si>
  <si>
    <t>M28.N33</t>
  </si>
  <si>
    <t>INF4.EP1</t>
  </si>
  <si>
    <t>100114.00020</t>
  </si>
  <si>
    <t>S10/32.N33.10.3894</t>
  </si>
  <si>
    <t>103924.00225</t>
  </si>
  <si>
    <t>101114.00025</t>
  </si>
  <si>
    <t>105321.00025</t>
  </si>
  <si>
    <t>100045.00003</t>
  </si>
  <si>
    <t>082544.01203</t>
  </si>
  <si>
    <t>104039.00220</t>
  </si>
  <si>
    <t>103924.F.25.26101.006</t>
  </si>
  <si>
    <t>106855.00025</t>
  </si>
  <si>
    <t>S10/32.EP1.QHP5</t>
  </si>
  <si>
    <t>100115.00002</t>
  </si>
  <si>
    <t>S10/32.ECO.BR01</t>
  </si>
  <si>
    <t>100115.0002A</t>
  </si>
  <si>
    <t>101634.0022A</t>
  </si>
  <si>
    <t>106135.00025</t>
  </si>
  <si>
    <t>103645.F.25.26101.006</t>
  </si>
  <si>
    <t>104329.00080</t>
  </si>
  <si>
    <t>INF20.NH1</t>
  </si>
  <si>
    <t>M32/50.ECO</t>
  </si>
  <si>
    <t>S10/32.ECO.H6</t>
  </si>
  <si>
    <t>SUP0.2.N33.OS14</t>
  </si>
  <si>
    <t>S24.NH1.HY10.3875</t>
  </si>
  <si>
    <t>104056.F.25.26249.056</t>
  </si>
  <si>
    <t>S1/2.5.FKM.10.3868</t>
  </si>
  <si>
    <t>S10/32.N28.QHP3</t>
  </si>
  <si>
    <t>S10/32.N33.QHP8</t>
  </si>
  <si>
    <t>C50.EP1</t>
  </si>
  <si>
    <t>M32/50.EP1</t>
  </si>
  <si>
    <t>M32/50.FKM</t>
  </si>
  <si>
    <t>S10.655.25</t>
  </si>
  <si>
    <t>INF20/24.EP1</t>
  </si>
  <si>
    <t>082242.00025</t>
  </si>
  <si>
    <t>110401.00202</t>
  </si>
  <si>
    <t>INF32/50.N40</t>
  </si>
  <si>
    <t>082242.00030</t>
  </si>
  <si>
    <t>S10/32.N33.FOX1</t>
  </si>
  <si>
    <t>10.3136.P.N33</t>
  </si>
  <si>
    <t>100108.00002</t>
  </si>
  <si>
    <t>S10/32.IIR.H13</t>
  </si>
  <si>
    <t>100237.00047</t>
  </si>
  <si>
    <t>100420.00002</t>
  </si>
  <si>
    <t>S10/32.N33.AI.S6.301.SS</t>
  </si>
  <si>
    <t>INF32/50.NH1</t>
  </si>
  <si>
    <t>110405.00240</t>
  </si>
  <si>
    <t>S1/2.5.FKM.H1</t>
  </si>
  <si>
    <t>S24.N33.FF1302-003</t>
  </si>
  <si>
    <t>M32/50.NH1</t>
  </si>
  <si>
    <t>S10/32.NH1.HY10.3901</t>
  </si>
  <si>
    <t>100108.00037</t>
  </si>
  <si>
    <t>103974.F.37.26213.006</t>
  </si>
  <si>
    <t>100109.00037</t>
  </si>
  <si>
    <t>100114.00037</t>
  </si>
  <si>
    <t>S24.IIR.QHP5</t>
  </si>
  <si>
    <t>INF20/24.IIR</t>
  </si>
  <si>
    <t>S10/32.N33.QHP15</t>
  </si>
  <si>
    <t>100115.00047</t>
  </si>
  <si>
    <t>INF10.FKM</t>
  </si>
  <si>
    <t>S10/32.FKM.QHP3</t>
  </si>
  <si>
    <t>104056.F.30.26197.006</t>
  </si>
  <si>
    <t>110405.00202</t>
  </si>
  <si>
    <t>S4/6.FKM.H1</t>
  </si>
  <si>
    <t>C50.ECO</t>
  </si>
  <si>
    <t>INF10.N28</t>
  </si>
  <si>
    <t>104056.F.10.26249.006</t>
  </si>
  <si>
    <t>110401.00230</t>
  </si>
  <si>
    <t>110481.00225</t>
  </si>
  <si>
    <t>INF12.N33</t>
  </si>
  <si>
    <t>103645.00280</t>
  </si>
  <si>
    <t>100081.00080</t>
  </si>
  <si>
    <t>INF32/50.FKM</t>
  </si>
  <si>
    <t>103974.F.10.28764.005</t>
  </si>
  <si>
    <t>INF10.IIR</t>
  </si>
  <si>
    <t>INF10.NH1.H</t>
  </si>
  <si>
    <t>S4/6.ECO.BR01</t>
  </si>
  <si>
    <t>INF4.ECO</t>
  </si>
  <si>
    <t>INF20/24.N28</t>
  </si>
  <si>
    <t>102222.00020</t>
  </si>
  <si>
    <t>103924.F.02.26101.006</t>
  </si>
  <si>
    <t>102221.00080</t>
  </si>
  <si>
    <t>S1/2.5.N28.HY10.3874</t>
  </si>
  <si>
    <t>S10/32.N33.QHP44</t>
  </si>
  <si>
    <t>S1/2.5.ECO.HGV-K-A-001</t>
  </si>
  <si>
    <t>M5.ECO</t>
  </si>
  <si>
    <t>102221.00025</t>
  </si>
  <si>
    <t>104056.F.25.26131.056</t>
  </si>
  <si>
    <t>S102697.00025</t>
  </si>
  <si>
    <t>100023.00002</t>
  </si>
  <si>
    <t>S10/32.N33.QHP11</t>
  </si>
  <si>
    <t>110402.00250</t>
  </si>
  <si>
    <t>S24.FKM.10.3869</t>
  </si>
  <si>
    <t>S24.FKM.AI-S3-301-SS</t>
  </si>
  <si>
    <t>102727.00225</t>
  </si>
  <si>
    <t>S10/32.FKM.FOX1</t>
  </si>
  <si>
    <t>INF20/24.FKM</t>
  </si>
  <si>
    <t>SUP40G.FKM.STEM64</t>
  </si>
  <si>
    <t>103974.F.25.26202.006</t>
  </si>
  <si>
    <t>S10/32.N33.QHP33</t>
  </si>
  <si>
    <t>103924.F.80.26101.006</t>
  </si>
  <si>
    <t>100114.00030</t>
  </si>
  <si>
    <t>S10/32.FKM.AI-S3-301-SS</t>
  </si>
  <si>
    <t>S10/32.NH1.HY10.3869</t>
  </si>
  <si>
    <t>100043.00025</t>
  </si>
  <si>
    <t>S10/32.FKM.SAIP7</t>
  </si>
  <si>
    <t>110402.01780</t>
  </si>
  <si>
    <t>110401.00280</t>
  </si>
  <si>
    <t>100023.00080</t>
  </si>
  <si>
    <t>092228.002S2</t>
  </si>
  <si>
    <t>S10/32.NH1.HY10.3903</t>
  </si>
  <si>
    <t>100109.00025</t>
  </si>
  <si>
    <t>S10/32.NH1.10.3869</t>
  </si>
  <si>
    <t>100081.000S2</t>
  </si>
  <si>
    <t>091860.002S2</t>
  </si>
  <si>
    <t>S10/32.NH1.HY10.3878</t>
  </si>
  <si>
    <t>100024.00080</t>
  </si>
  <si>
    <t>S4/6.N33.VS04-M-2H</t>
  </si>
  <si>
    <t>S100108.00025</t>
  </si>
  <si>
    <t>S100114.00025</t>
  </si>
  <si>
    <t>110403.00280</t>
  </si>
  <si>
    <t>102842.F.25.26370.006</t>
  </si>
  <si>
    <t>110401.01780</t>
  </si>
  <si>
    <t>100115.00040</t>
  </si>
  <si>
    <t>110404.00240</t>
  </si>
  <si>
    <t>S10/32.NH1.HY10.3875</t>
  </si>
  <si>
    <t>S10/32.EP1.SAIP7</t>
  </si>
  <si>
    <t>INF1.NH1</t>
  </si>
  <si>
    <t>S1/2.5.NH1.HY10.3874</t>
  </si>
  <si>
    <t>090819.00044</t>
  </si>
  <si>
    <t>081741.02506</t>
  </si>
  <si>
    <t>102769.00044</t>
  </si>
  <si>
    <t>110402.00202</t>
  </si>
  <si>
    <t>103974.F.30.28764.005</t>
  </si>
  <si>
    <t>088840.00080</t>
  </si>
  <si>
    <t>110401.01750</t>
  </si>
  <si>
    <t>10.655</t>
  </si>
  <si>
    <t>103924.F.25.FCHX233638-2</t>
  </si>
  <si>
    <t>S10/32.NH1.10.3870</t>
  </si>
  <si>
    <t>100115.00030</t>
  </si>
  <si>
    <t>S24.FKM.OMT1</t>
  </si>
  <si>
    <t>S10/32.FKM.OMT1</t>
  </si>
  <si>
    <t>110401.01720</t>
  </si>
  <si>
    <t>INF2.5/5.ECO</t>
  </si>
  <si>
    <t>S10/32.IIR.QHP27</t>
  </si>
  <si>
    <t>102842.F.30.26128.005</t>
  </si>
  <si>
    <t>S10/32.IIR.HGV-K-R-002</t>
  </si>
  <si>
    <t>100237.00002</t>
  </si>
  <si>
    <t>108815.F.25.26213.006</t>
  </si>
  <si>
    <t>INF20/24.NH1</t>
  </si>
  <si>
    <t>100023.000S2</t>
  </si>
  <si>
    <t>100114.00025</t>
  </si>
  <si>
    <t>S1/2.5.N33.HGV-K-A-001</t>
  </si>
  <si>
    <t>100109.00040</t>
  </si>
  <si>
    <t>100108.00040</t>
  </si>
  <si>
    <t>100114.00040</t>
  </si>
  <si>
    <t>110406.00280</t>
  </si>
  <si>
    <t>100108.00025</t>
  </si>
  <si>
    <t>109381.02525</t>
  </si>
  <si>
    <t>2106601</t>
  </si>
  <si>
    <t>article</t>
  </si>
  <si>
    <t>gestion d'Odoo</t>
  </si>
  <si>
    <t>qté stock</t>
  </si>
  <si>
    <t>2106605</t>
  </si>
  <si>
    <t>2106609</t>
  </si>
  <si>
    <t>2106613</t>
  </si>
  <si>
    <t>2106617</t>
  </si>
  <si>
    <t>3640673</t>
  </si>
  <si>
    <t>4089307</t>
  </si>
  <si>
    <t>Colonne1</t>
  </si>
  <si>
    <t>Colonne2</t>
  </si>
  <si>
    <t xml:space="preserve">[C50.N33] </t>
  </si>
  <si>
    <t xml:space="preserve">[C50.N40] </t>
  </si>
  <si>
    <t xml:space="preserve">[C50.NH1] </t>
  </si>
  <si>
    <t xml:space="preserve">[C50.N28] </t>
  </si>
  <si>
    <t xml:space="preserve">[C40G.FKM] </t>
  </si>
  <si>
    <t xml:space="preserve">[C50.EP1] </t>
  </si>
  <si>
    <t xml:space="preserve">[106855.00025] </t>
  </si>
  <si>
    <t xml:space="preserve">[15.621.FKM] </t>
  </si>
  <si>
    <t xml:space="preserve">[C50.ECO] </t>
  </si>
  <si>
    <t xml:space="preserve">[106855.00080] </t>
  </si>
  <si>
    <t xml:space="preserve">[C50.FKM] </t>
  </si>
  <si>
    <t xml:space="preserve">[C50.IIR] </t>
  </si>
  <si>
    <t xml:space="preserve">[106855.00002] </t>
  </si>
  <si>
    <t xml:space="preserve">[107747.00025] </t>
  </si>
  <si>
    <t xml:space="preserve">[107747.00080] </t>
  </si>
  <si>
    <t xml:space="preserve">[15.595.ECO] </t>
  </si>
  <si>
    <t xml:space="preserve">[C40G.N40] </t>
  </si>
  <si>
    <t xml:space="preserve">[INFERIEURE ALKAN] </t>
  </si>
  <si>
    <t xml:space="preserve">[INF0.2.N33] </t>
  </si>
  <si>
    <t xml:space="preserve">[10.655] </t>
  </si>
  <si>
    <t xml:space="preserve">[INF0.14.N33] </t>
  </si>
  <si>
    <t xml:space="preserve">[INF20/24.N33] </t>
  </si>
  <si>
    <t xml:space="preserve">[082242.00025] </t>
  </si>
  <si>
    <t xml:space="preserve">[108277.00025] </t>
  </si>
  <si>
    <t xml:space="preserve">[INF10.N33.H] </t>
  </si>
  <si>
    <t xml:space="preserve">[100081.00025] </t>
  </si>
  <si>
    <t xml:space="preserve">[INF2.5/5.N40] </t>
  </si>
  <si>
    <t xml:space="preserve">[INF4.N33] </t>
  </si>
  <si>
    <t xml:space="preserve">[INF2.5/5.N33] </t>
  </si>
  <si>
    <t xml:space="preserve">[100115.00025] </t>
  </si>
  <si>
    <t xml:space="preserve">[100023.00025] </t>
  </si>
  <si>
    <t xml:space="preserve">[084119.00044] </t>
  </si>
  <si>
    <t xml:space="preserve">[100237.00025] </t>
  </si>
  <si>
    <t>[C50.N33]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</si>
</sst>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4"/>
      <color indexed="8"/>
      <name val="Calibri"/>
      <family val="2"/>
    </font>
    <font>
      <sz val="10"/>
      <color indexed="8"/>
      <name val="Calibri"/>
      <family val="2"/>
    </font>
    <font>
      <sz val="10"/>
      <color rgb="FFFF0000"/>
      <name val="Arial"/>
      <family val="2"/>
    </font>
    <font>
      <sz val="14"/>
      <color rgb="FFFF0000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3">
    <xf numFmtId="0" fontId="0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05">
    <xf numFmtId="0" fontId="0" fillId="0" borderId="0" xfId="0"/>
    <xf numFmtId="3" fontId="0" fillId="0" borderId="0" xfId="0" applyNumberFormat="1"/>
    <xf numFmtId="49" fontId="2" fillId="0" borderId="0" xfId="0" applyNumberFormat="1" applyFont="1" applyFill="1" applyAlignment="1"/>
    <xf numFmtId="0" fontId="2" fillId="0" borderId="0" xfId="0" applyNumberFormat="1" applyFont="1" applyFill="1" applyAlignment="1"/>
    <xf numFmtId="0" fontId="2" fillId="0" borderId="0" xfId="0" applyFont="1" applyFill="1" applyAlignment="1"/>
    <xf numFmtId="0" fontId="3" fillId="0" borderId="0" xfId="0" applyFont="1" applyFill="1" applyAlignment="1"/>
    <xf numFmtId="0" fontId="3" fillId="0" borderId="0" xfId="0" applyFont="1" applyAlignment="1"/>
    <xf numFmtId="0" fontId="0" fillId="0" borderId="1" xfId="0" applyFill="1" applyBorder="1" applyAlignment="1">
      <alignment horizontal="left" vertical="center"/>
    </xf>
    <xf numFmtId="0" fontId="3" fillId="0" borderId="0" xfId="0" applyNumberFormat="1" applyFont="1" applyFill="1" applyAlignment="1"/>
    <xf numFmtId="0" fontId="3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2" xfId="0" applyNumberFormat="1" applyFill="1" applyBorder="1" applyAlignment="1">
      <alignment horizontal="center" vertical="center"/>
    </xf>
    <xf numFmtId="1" fontId="4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49" fontId="0" fillId="0" borderId="3" xfId="0" applyNumberFormat="1" applyFont="1" applyBorder="1" applyAlignment="1">
      <alignment vertical="center"/>
    </xf>
    <xf numFmtId="164" fontId="0" fillId="0" borderId="0" xfId="0" applyNumberFormat="1" applyFont="1" applyAlignment="1">
      <alignment vertical="center"/>
    </xf>
    <xf numFmtId="164" fontId="0" fillId="0" borderId="1" xfId="0" applyNumberFormat="1" applyBorder="1" applyAlignment="1">
      <alignment vertical="center"/>
    </xf>
    <xf numFmtId="1" fontId="4" fillId="0" borderId="2" xfId="0" applyNumberFormat="1" applyFont="1" applyBorder="1" applyAlignment="1">
      <alignment vertical="center"/>
    </xf>
    <xf numFmtId="49" fontId="0" fillId="2" borderId="1" xfId="0" applyNumberFormat="1" applyFont="1" applyFill="1" applyBorder="1" applyAlignment="1">
      <alignment vertical="center"/>
    </xf>
    <xf numFmtId="164" fontId="0" fillId="2" borderId="0" xfId="0" applyNumberFormat="1" applyFont="1" applyFill="1" applyAlignment="1">
      <alignment vertical="center"/>
    </xf>
    <xf numFmtId="164" fontId="0" fillId="2" borderId="1" xfId="0" applyNumberFormat="1" applyFill="1" applyBorder="1" applyAlignment="1">
      <alignment vertical="center"/>
    </xf>
    <xf numFmtId="1" fontId="4" fillId="2" borderId="2" xfId="0" applyNumberFormat="1" applyFont="1" applyFill="1" applyBorder="1" applyAlignment="1">
      <alignment vertical="center"/>
    </xf>
    <xf numFmtId="49" fontId="0" fillId="3" borderId="1" xfId="0" applyNumberFormat="1" applyFont="1" applyFill="1" applyBorder="1" applyAlignment="1">
      <alignment vertical="center"/>
    </xf>
    <xf numFmtId="164" fontId="0" fillId="3" borderId="0" xfId="0" applyNumberFormat="1" applyFont="1" applyFill="1" applyAlignment="1">
      <alignment vertical="center"/>
    </xf>
    <xf numFmtId="164" fontId="0" fillId="3" borderId="1" xfId="0" applyNumberFormat="1" applyFill="1" applyBorder="1" applyAlignment="1">
      <alignment vertical="center"/>
    </xf>
    <xf numFmtId="1" fontId="4" fillId="3" borderId="2" xfId="0" applyNumberFormat="1" applyFont="1" applyFill="1" applyBorder="1" applyAlignment="1">
      <alignment vertical="center"/>
    </xf>
    <xf numFmtId="164" fontId="0" fillId="0" borderId="0" xfId="0" applyNumberFormat="1" applyFont="1" applyFill="1" applyAlignment="1">
      <alignment vertical="center"/>
    </xf>
    <xf numFmtId="49" fontId="0" fillId="0" borderId="1" xfId="0" applyNumberFormat="1" applyFont="1" applyBorder="1" applyAlignment="1">
      <alignment vertical="center"/>
    </xf>
    <xf numFmtId="49" fontId="1" fillId="2" borderId="1" xfId="1" applyNumberFormat="1" applyFont="1" applyFill="1" applyBorder="1" applyAlignment="1">
      <alignment vertical="center"/>
    </xf>
    <xf numFmtId="164" fontId="1" fillId="2" borderId="0" xfId="1" applyNumberFormat="1" applyFont="1" applyFill="1" applyAlignment="1">
      <alignment vertical="center"/>
    </xf>
    <xf numFmtId="164" fontId="1" fillId="2" borderId="1" xfId="1" applyNumberFormat="1" applyFill="1" applyBorder="1" applyAlignment="1">
      <alignment vertical="center"/>
    </xf>
    <xf numFmtId="1" fontId="4" fillId="2" borderId="2" xfId="1" applyNumberFormat="1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0" xfId="0" applyFont="1" applyFill="1" applyAlignment="1">
      <alignment vertical="center"/>
    </xf>
    <xf numFmtId="14" fontId="3" fillId="0" borderId="0" xfId="0" applyNumberFormat="1" applyFont="1" applyFill="1" applyAlignment="1"/>
    <xf numFmtId="0" fontId="3" fillId="0" borderId="1" xfId="0" applyFont="1" applyFill="1" applyBorder="1" applyAlignment="1"/>
    <xf numFmtId="49" fontId="6" fillId="3" borderId="1" xfId="0" applyNumberFormat="1" applyFont="1" applyFill="1" applyBorder="1" applyAlignment="1">
      <alignment vertical="center"/>
    </xf>
    <xf numFmtId="164" fontId="6" fillId="3" borderId="0" xfId="0" applyNumberFormat="1" applyFont="1" applyFill="1" applyAlignment="1">
      <alignment vertical="center"/>
    </xf>
    <xf numFmtId="164" fontId="6" fillId="3" borderId="1" xfId="0" applyNumberFormat="1" applyFont="1" applyFill="1" applyBorder="1" applyAlignment="1">
      <alignment vertical="center"/>
    </xf>
    <xf numFmtId="1" fontId="7" fillId="3" borderId="2" xfId="0" applyNumberFormat="1" applyFont="1" applyFill="1" applyBorder="1" applyAlignment="1">
      <alignment vertical="center"/>
    </xf>
    <xf numFmtId="49" fontId="1" fillId="3" borderId="1" xfId="1" applyNumberFormat="1" applyFont="1" applyFill="1" applyBorder="1" applyAlignment="1">
      <alignment vertical="center"/>
    </xf>
    <xf numFmtId="164" fontId="1" fillId="3" borderId="0" xfId="1" applyNumberFormat="1" applyFont="1" applyFill="1" applyAlignment="1">
      <alignment vertical="center"/>
    </xf>
    <xf numFmtId="164" fontId="1" fillId="3" borderId="1" xfId="1" applyNumberFormat="1" applyFill="1" applyBorder="1" applyAlignment="1">
      <alignment vertical="center"/>
    </xf>
    <xf numFmtId="1" fontId="4" fillId="3" borderId="2" xfId="1" applyNumberFormat="1" applyFont="1" applyFill="1" applyBorder="1" applyAlignment="1">
      <alignment vertical="center"/>
    </xf>
    <xf numFmtId="49" fontId="0" fillId="3" borderId="3" xfId="0" applyNumberFormat="1" applyFont="1" applyFill="1" applyBorder="1" applyAlignment="1">
      <alignment vertical="center"/>
    </xf>
    <xf numFmtId="49" fontId="0" fillId="3" borderId="4" xfId="0" applyNumberFormat="1" applyFont="1" applyFill="1" applyBorder="1" applyAlignment="1">
      <alignment vertical="center"/>
    </xf>
    <xf numFmtId="164" fontId="0" fillId="3" borderId="4" xfId="0" applyNumberFormat="1" applyFill="1" applyBorder="1" applyAlignment="1">
      <alignment vertical="center"/>
    </xf>
    <xf numFmtId="1" fontId="4" fillId="3" borderId="5" xfId="0" applyNumberFormat="1" applyFont="1" applyFill="1" applyBorder="1" applyAlignment="1">
      <alignment vertical="center"/>
    </xf>
    <xf numFmtId="49" fontId="0" fillId="2" borderId="6" xfId="0" applyNumberFormat="1" applyFont="1" applyFill="1" applyBorder="1" applyAlignment="1">
      <alignment vertical="center"/>
    </xf>
    <xf numFmtId="164" fontId="0" fillId="2" borderId="6" xfId="0" applyNumberFormat="1" applyFill="1" applyBorder="1" applyAlignment="1">
      <alignment vertical="center"/>
    </xf>
    <xf numFmtId="1" fontId="4" fillId="2" borderId="7" xfId="0" applyNumberFormat="1" applyFont="1" applyFill="1" applyBorder="1" applyAlignment="1">
      <alignment vertical="center"/>
    </xf>
    <xf numFmtId="49" fontId="0" fillId="3" borderId="2" xfId="0" applyNumberFormat="1" applyFont="1" applyFill="1" applyBorder="1" applyAlignment="1">
      <alignment vertical="center"/>
    </xf>
    <xf numFmtId="49" fontId="0" fillId="2" borderId="0" xfId="0" applyNumberFormat="1" applyFont="1" applyFill="1" applyAlignment="1">
      <alignment vertical="center"/>
    </xf>
    <xf numFmtId="164" fontId="0" fillId="2" borderId="0" xfId="0" applyNumberFormat="1" applyFill="1" applyAlignment="1">
      <alignment vertical="center"/>
    </xf>
    <xf numFmtId="1" fontId="4" fillId="2" borderId="0" xfId="0" applyNumberFormat="1" applyFont="1" applyFill="1" applyAlignment="1">
      <alignment vertical="center"/>
    </xf>
    <xf numFmtId="164" fontId="0" fillId="3" borderId="0" xfId="0" applyNumberFormat="1" applyFill="1" applyAlignment="1">
      <alignment vertical="center"/>
    </xf>
    <xf numFmtId="49" fontId="0" fillId="3" borderId="0" xfId="0" applyNumberFormat="1" applyFont="1" applyFill="1" applyAlignment="1">
      <alignment vertical="center"/>
    </xf>
    <xf numFmtId="1" fontId="4" fillId="3" borderId="0" xfId="0" applyNumberFormat="1" applyFont="1" applyFill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" fontId="4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1" fontId="7" fillId="3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NumberFormat="1" applyFill="1" applyAlignment="1">
      <alignment horizontal="center" vertical="center"/>
    </xf>
    <xf numFmtId="49" fontId="0" fillId="3" borderId="0" xfId="0" applyNumberFormat="1" applyFont="1" applyFill="1" applyBorder="1" applyAlignment="1">
      <alignment vertical="center"/>
    </xf>
    <xf numFmtId="164" fontId="0" fillId="3" borderId="0" xfId="0" applyNumberFormat="1" applyFill="1" applyBorder="1" applyAlignment="1">
      <alignment vertical="center"/>
    </xf>
    <xf numFmtId="1" fontId="4" fillId="3" borderId="0" xfId="0" applyNumberFormat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49" fontId="0" fillId="2" borderId="0" xfId="0" applyNumberFormat="1" applyFont="1" applyFill="1" applyBorder="1" applyAlignment="1">
      <alignment vertical="center"/>
    </xf>
    <xf numFmtId="164" fontId="0" fillId="2" borderId="0" xfId="0" applyNumberFormat="1" applyFill="1" applyBorder="1" applyAlignment="1">
      <alignment vertical="center"/>
    </xf>
    <xf numFmtId="1" fontId="4" fillId="2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9" fontId="0" fillId="2" borderId="8" xfId="0" applyNumberFormat="1" applyFont="1" applyFill="1" applyBorder="1" applyAlignment="1">
      <alignment vertical="center"/>
    </xf>
    <xf numFmtId="164" fontId="0" fillId="2" borderId="8" xfId="0" applyNumberFormat="1" applyFont="1" applyFill="1" applyBorder="1" applyAlignment="1">
      <alignment vertical="center"/>
    </xf>
    <xf numFmtId="164" fontId="0" fillId="2" borderId="8" xfId="0" applyNumberFormat="1" applyFill="1" applyBorder="1" applyAlignment="1">
      <alignment vertical="center"/>
    </xf>
    <xf numFmtId="1" fontId="4" fillId="2" borderId="8" xfId="0" applyNumberFormat="1" applyFont="1" applyFill="1" applyBorder="1" applyAlignment="1">
      <alignment vertical="center"/>
    </xf>
    <xf numFmtId="0" fontId="0" fillId="0" borderId="8" xfId="0" applyBorder="1"/>
    <xf numFmtId="49" fontId="0" fillId="3" borderId="8" xfId="0" applyNumberFormat="1" applyFont="1" applyFill="1" applyBorder="1" applyAlignment="1">
      <alignment vertical="center"/>
    </xf>
    <xf numFmtId="164" fontId="0" fillId="3" borderId="8" xfId="0" applyNumberFormat="1" applyFont="1" applyFill="1" applyBorder="1" applyAlignment="1">
      <alignment vertical="center"/>
    </xf>
    <xf numFmtId="164" fontId="0" fillId="3" borderId="8" xfId="0" applyNumberFormat="1" applyFill="1" applyBorder="1" applyAlignment="1">
      <alignment vertical="center"/>
    </xf>
    <xf numFmtId="1" fontId="4" fillId="3" borderId="8" xfId="0" applyNumberFormat="1" applyFont="1" applyFill="1" applyBorder="1" applyAlignment="1">
      <alignment vertical="center"/>
    </xf>
    <xf numFmtId="0" fontId="9" fillId="0" borderId="0" xfId="2" applyFont="1" applyFill="1" applyBorder="1" applyAlignment="1">
      <alignment wrapText="1"/>
    </xf>
    <xf numFmtId="14" fontId="9" fillId="0" borderId="0" xfId="2" applyNumberFormat="1" applyFont="1" applyFill="1" applyBorder="1" applyAlignment="1">
      <alignment horizontal="right" wrapText="1"/>
    </xf>
    <xf numFmtId="49" fontId="6" fillId="0" borderId="0" xfId="0" applyNumberFormat="1" applyFont="1" applyAlignment="1">
      <alignment vertical="center"/>
    </xf>
    <xf numFmtId="164" fontId="6" fillId="0" borderId="0" xfId="0" applyNumberFormat="1" applyFont="1" applyAlignment="1">
      <alignment vertical="center"/>
    </xf>
    <xf numFmtId="1" fontId="7" fillId="0" borderId="0" xfId="0" applyNumberFormat="1" applyFont="1" applyAlignment="1">
      <alignment vertical="center"/>
    </xf>
    <xf numFmtId="49" fontId="6" fillId="2" borderId="0" xfId="0" applyNumberFormat="1" applyFont="1" applyFill="1" applyAlignment="1">
      <alignment vertical="center"/>
    </xf>
    <xf numFmtId="164" fontId="6" fillId="2" borderId="0" xfId="0" applyNumberFormat="1" applyFont="1" applyFill="1" applyAlignment="1">
      <alignment vertical="center"/>
    </xf>
    <xf numFmtId="1" fontId="7" fillId="2" borderId="0" xfId="0" applyNumberFormat="1" applyFont="1" applyFill="1" applyAlignment="1">
      <alignment vertical="center"/>
    </xf>
    <xf numFmtId="49" fontId="1" fillId="3" borderId="0" xfId="1" applyNumberFormat="1" applyFont="1" applyFill="1" applyBorder="1" applyAlignment="1">
      <alignment vertical="center"/>
    </xf>
    <xf numFmtId="164" fontId="1" fillId="3" borderId="0" xfId="1" applyNumberFormat="1" applyFill="1" applyBorder="1" applyAlignment="1">
      <alignment vertical="center"/>
    </xf>
    <xf numFmtId="1" fontId="4" fillId="3" borderId="0" xfId="1" applyNumberFormat="1" applyFont="1" applyFill="1" applyBorder="1" applyAlignment="1">
      <alignment vertical="center"/>
    </xf>
    <xf numFmtId="165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3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164" fontId="3" fillId="0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164" fontId="0" fillId="0" borderId="0" xfId="0" applyNumberFormat="1" applyFill="1" applyAlignment="1">
      <alignment vertical="center"/>
    </xf>
    <xf numFmtId="49" fontId="1" fillId="2" borderId="0" xfId="1" applyNumberFormat="1" applyFont="1" applyFill="1" applyBorder="1" applyAlignment="1">
      <alignment vertical="center"/>
    </xf>
    <xf numFmtId="164" fontId="1" fillId="2" borderId="0" xfId="1" applyNumberFormat="1" applyFill="1" applyBorder="1" applyAlignment="1">
      <alignment vertical="center"/>
    </xf>
    <xf numFmtId="1" fontId="4" fillId="2" borderId="0" xfId="1" applyNumberFormat="1" applyFont="1" applyFill="1" applyBorder="1" applyAlignment="1">
      <alignment vertical="center"/>
    </xf>
    <xf numFmtId="49" fontId="1" fillId="3" borderId="0" xfId="3" applyNumberFormat="1" applyFont="1" applyFill="1" applyAlignment="1">
      <alignment vertical="center"/>
    </xf>
    <xf numFmtId="164" fontId="1" fillId="3" borderId="0" xfId="3" applyNumberFormat="1" applyFont="1" applyFill="1" applyAlignment="1">
      <alignment vertical="center"/>
    </xf>
    <xf numFmtId="164" fontId="1" fillId="3" borderId="0" xfId="3" applyNumberFormat="1" applyFill="1" applyAlignment="1">
      <alignment vertical="center"/>
    </xf>
    <xf numFmtId="1" fontId="4" fillId="3" borderId="0" xfId="3" applyNumberFormat="1" applyFont="1" applyFill="1" applyAlignment="1">
      <alignment vertical="center"/>
    </xf>
    <xf numFmtId="0" fontId="4" fillId="0" borderId="0" xfId="3" applyFont="1" applyAlignment="1">
      <alignment vertical="center"/>
    </xf>
    <xf numFmtId="49" fontId="1" fillId="2" borderId="0" xfId="3" applyNumberFormat="1" applyFont="1" applyFill="1" applyAlignment="1">
      <alignment vertical="center"/>
    </xf>
    <xf numFmtId="164" fontId="1" fillId="2" borderId="0" xfId="3" applyNumberFormat="1" applyFont="1" applyFill="1" applyAlignment="1">
      <alignment vertical="center"/>
    </xf>
    <xf numFmtId="164" fontId="1" fillId="2" borderId="0" xfId="3" applyNumberFormat="1" applyFill="1" applyAlignment="1">
      <alignment vertical="center"/>
    </xf>
    <xf numFmtId="1" fontId="4" fillId="2" borderId="0" xfId="3" applyNumberFormat="1" applyFont="1" applyFill="1" applyAlignment="1">
      <alignment vertical="center"/>
    </xf>
    <xf numFmtId="49" fontId="1" fillId="2" borderId="0" xfId="4" applyNumberFormat="1" applyFont="1" applyFill="1" applyAlignment="1">
      <alignment vertical="center"/>
    </xf>
    <xf numFmtId="164" fontId="1" fillId="2" borderId="0" xfId="4" applyNumberFormat="1" applyFont="1" applyFill="1" applyAlignment="1">
      <alignment vertical="center"/>
    </xf>
    <xf numFmtId="164" fontId="1" fillId="2" borderId="0" xfId="4" applyNumberFormat="1" applyFill="1" applyAlignment="1">
      <alignment vertical="center"/>
    </xf>
    <xf numFmtId="1" fontId="4" fillId="2" borderId="0" xfId="4" applyNumberFormat="1" applyFont="1" applyFill="1" applyAlignment="1">
      <alignment vertical="center"/>
    </xf>
    <xf numFmtId="0" fontId="4" fillId="0" borderId="0" xfId="4" applyFont="1" applyAlignment="1">
      <alignment vertical="center"/>
    </xf>
    <xf numFmtId="49" fontId="1" fillId="3" borderId="0" xfId="4" applyNumberFormat="1" applyFont="1" applyFill="1" applyAlignment="1">
      <alignment vertical="center"/>
    </xf>
    <xf numFmtId="164" fontId="1" fillId="3" borderId="0" xfId="4" applyNumberFormat="1" applyFont="1" applyFill="1" applyAlignment="1">
      <alignment vertical="center"/>
    </xf>
    <xf numFmtId="164" fontId="1" fillId="3" borderId="0" xfId="4" applyNumberFormat="1" applyFill="1" applyAlignment="1">
      <alignment vertical="center"/>
    </xf>
    <xf numFmtId="1" fontId="4" fillId="3" borderId="0" xfId="4" applyNumberFormat="1" applyFont="1" applyFill="1" applyAlignment="1">
      <alignment vertical="center"/>
    </xf>
    <xf numFmtId="49" fontId="1" fillId="0" borderId="0" xfId="4" applyNumberFormat="1" applyFont="1" applyAlignment="1">
      <alignment vertical="center"/>
    </xf>
    <xf numFmtId="0" fontId="1" fillId="0" borderId="0" xfId="4"/>
    <xf numFmtId="1" fontId="4" fillId="0" borderId="0" xfId="4" applyNumberFormat="1" applyFont="1" applyAlignment="1">
      <alignment vertical="center"/>
    </xf>
    <xf numFmtId="49" fontId="1" fillId="3" borderId="0" xfId="5" applyNumberFormat="1" applyFont="1" applyFill="1" applyAlignment="1">
      <alignment vertical="center"/>
    </xf>
    <xf numFmtId="164" fontId="1" fillId="3" borderId="0" xfId="5" applyNumberFormat="1" applyFont="1" applyFill="1" applyAlignment="1">
      <alignment vertical="center"/>
    </xf>
    <xf numFmtId="164" fontId="1" fillId="3" borderId="0" xfId="5" applyNumberFormat="1" applyFill="1" applyAlignment="1">
      <alignment vertical="center"/>
    </xf>
    <xf numFmtId="1" fontId="4" fillId="3" borderId="0" xfId="5" applyNumberFormat="1" applyFont="1" applyFill="1" applyAlignment="1">
      <alignment vertical="center"/>
    </xf>
    <xf numFmtId="0" fontId="4" fillId="0" borderId="0" xfId="5" applyFont="1" applyAlignment="1">
      <alignment vertical="center"/>
    </xf>
    <xf numFmtId="49" fontId="1" fillId="3" borderId="0" xfId="6" applyNumberFormat="1" applyFont="1" applyFill="1" applyAlignment="1">
      <alignment vertical="center"/>
    </xf>
    <xf numFmtId="164" fontId="1" fillId="3" borderId="0" xfId="6" applyNumberFormat="1" applyFont="1" applyFill="1" applyAlignment="1">
      <alignment vertical="center"/>
    </xf>
    <xf numFmtId="1" fontId="4" fillId="3" borderId="0" xfId="6" applyNumberFormat="1" applyFont="1" applyFill="1" applyAlignment="1">
      <alignment vertical="center"/>
    </xf>
    <xf numFmtId="0" fontId="4" fillId="0" borderId="0" xfId="6" applyFont="1" applyAlignment="1">
      <alignment vertical="center"/>
    </xf>
    <xf numFmtId="164" fontId="1" fillId="3" borderId="0" xfId="6" applyNumberFormat="1" applyFill="1" applyAlignment="1">
      <alignment vertical="center"/>
    </xf>
    <xf numFmtId="49" fontId="1" fillId="2" borderId="0" xfId="6" applyNumberFormat="1" applyFont="1" applyFill="1" applyAlignment="1">
      <alignment vertical="center"/>
    </xf>
    <xf numFmtId="164" fontId="1" fillId="2" borderId="0" xfId="6" applyNumberFormat="1" applyFont="1" applyFill="1" applyAlignment="1">
      <alignment vertical="center"/>
    </xf>
    <xf numFmtId="164" fontId="1" fillId="2" borderId="0" xfId="6" applyNumberFormat="1" applyFill="1" applyAlignment="1">
      <alignment vertical="center"/>
    </xf>
    <xf numFmtId="1" fontId="4" fillId="2" borderId="0" xfId="6" applyNumberFormat="1" applyFont="1" applyFill="1" applyAlignment="1">
      <alignment vertical="center"/>
    </xf>
    <xf numFmtId="49" fontId="1" fillId="2" borderId="0" xfId="7" applyNumberFormat="1" applyFont="1" applyFill="1" applyAlignment="1">
      <alignment vertical="center"/>
    </xf>
    <xf numFmtId="164" fontId="1" fillId="2" borderId="0" xfId="7" applyNumberFormat="1" applyFont="1" applyFill="1" applyAlignment="1">
      <alignment vertical="center"/>
    </xf>
    <xf numFmtId="164" fontId="1" fillId="2" borderId="0" xfId="7" applyNumberFormat="1" applyFill="1" applyAlignment="1">
      <alignment vertical="center"/>
    </xf>
    <xf numFmtId="1" fontId="4" fillId="2" borderId="0" xfId="7" applyNumberFormat="1" applyFont="1" applyFill="1" applyAlignment="1">
      <alignment vertical="center"/>
    </xf>
    <xf numFmtId="0" fontId="4" fillId="0" borderId="0" xfId="7" applyFont="1" applyAlignment="1">
      <alignment vertical="center"/>
    </xf>
    <xf numFmtId="49" fontId="1" fillId="3" borderId="0" xfId="7" applyNumberFormat="1" applyFont="1" applyFill="1" applyAlignment="1">
      <alignment vertical="center"/>
    </xf>
    <xf numFmtId="164" fontId="1" fillId="3" borderId="0" xfId="7" applyNumberFormat="1" applyFont="1" applyFill="1" applyAlignment="1">
      <alignment vertical="center"/>
    </xf>
    <xf numFmtId="164" fontId="1" fillId="3" borderId="0" xfId="7" applyNumberFormat="1" applyFill="1" applyAlignment="1">
      <alignment vertical="center"/>
    </xf>
    <xf numFmtId="1" fontId="4" fillId="3" borderId="0" xfId="7" applyNumberFormat="1" applyFont="1" applyFill="1" applyAlignment="1">
      <alignment vertical="center"/>
    </xf>
    <xf numFmtId="49" fontId="1" fillId="3" borderId="0" xfId="8" applyNumberFormat="1" applyFont="1" applyFill="1" applyAlignment="1">
      <alignment vertical="center"/>
    </xf>
    <xf numFmtId="164" fontId="1" fillId="3" borderId="0" xfId="8" applyNumberFormat="1" applyFont="1" applyFill="1" applyAlignment="1">
      <alignment vertical="center"/>
    </xf>
    <xf numFmtId="164" fontId="1" fillId="3" borderId="0" xfId="8" applyNumberFormat="1" applyFill="1" applyAlignment="1">
      <alignment vertical="center"/>
    </xf>
    <xf numFmtId="1" fontId="4" fillId="3" borderId="0" xfId="8" applyNumberFormat="1" applyFont="1" applyFill="1" applyAlignment="1">
      <alignment vertical="center"/>
    </xf>
    <xf numFmtId="0" fontId="4" fillId="0" borderId="0" xfId="8" applyFont="1" applyAlignment="1">
      <alignment vertical="center"/>
    </xf>
    <xf numFmtId="49" fontId="1" fillId="2" borderId="0" xfId="8" applyNumberFormat="1" applyFont="1" applyFill="1" applyAlignment="1">
      <alignment vertical="center"/>
    </xf>
    <xf numFmtId="164" fontId="1" fillId="2" borderId="0" xfId="8" applyNumberFormat="1" applyFont="1" applyFill="1" applyAlignment="1">
      <alignment vertical="center"/>
    </xf>
    <xf numFmtId="164" fontId="1" fillId="2" borderId="0" xfId="8" applyNumberFormat="1" applyFill="1" applyAlignment="1">
      <alignment vertical="center"/>
    </xf>
    <xf numFmtId="1" fontId="4" fillId="2" borderId="0" xfId="8" applyNumberFormat="1" applyFont="1" applyFill="1" applyAlignment="1">
      <alignment vertical="center"/>
    </xf>
    <xf numFmtId="49" fontId="1" fillId="2" borderId="0" xfId="9" applyNumberFormat="1" applyFont="1" applyFill="1" applyAlignment="1">
      <alignment vertical="center"/>
    </xf>
    <xf numFmtId="164" fontId="1" fillId="2" borderId="0" xfId="9" applyNumberFormat="1" applyFont="1" applyFill="1" applyAlignment="1">
      <alignment vertical="center"/>
    </xf>
    <xf numFmtId="164" fontId="1" fillId="2" borderId="0" xfId="9" applyNumberFormat="1" applyFill="1" applyAlignment="1">
      <alignment vertical="center"/>
    </xf>
    <xf numFmtId="1" fontId="4" fillId="2" borderId="0" xfId="9" applyNumberFormat="1" applyFont="1" applyFill="1" applyAlignment="1">
      <alignment vertical="center"/>
    </xf>
    <xf numFmtId="0" fontId="4" fillId="0" borderId="0" xfId="9" applyFont="1" applyAlignment="1">
      <alignment vertical="center"/>
    </xf>
    <xf numFmtId="49" fontId="1" fillId="3" borderId="0" xfId="9" applyNumberFormat="1" applyFont="1" applyFill="1" applyAlignment="1">
      <alignment vertical="center"/>
    </xf>
    <xf numFmtId="164" fontId="1" fillId="3" borderId="0" xfId="9" applyNumberFormat="1" applyFont="1" applyFill="1" applyAlignment="1">
      <alignment vertical="center"/>
    </xf>
    <xf numFmtId="164" fontId="1" fillId="3" borderId="0" xfId="9" applyNumberFormat="1" applyFill="1" applyAlignment="1">
      <alignment vertical="center"/>
    </xf>
    <xf numFmtId="1" fontId="4" fillId="3" borderId="0" xfId="9" applyNumberFormat="1" applyFont="1" applyFill="1" applyAlignment="1">
      <alignment vertical="center"/>
    </xf>
    <xf numFmtId="49" fontId="1" fillId="3" borderId="0" xfId="10" applyNumberFormat="1" applyFont="1" applyFill="1" applyAlignment="1">
      <alignment vertical="center"/>
    </xf>
    <xf numFmtId="164" fontId="1" fillId="3" borderId="0" xfId="10" applyNumberFormat="1" applyFont="1" applyFill="1" applyAlignment="1">
      <alignment vertical="center"/>
    </xf>
    <xf numFmtId="164" fontId="1" fillId="3" borderId="0" xfId="10" applyNumberFormat="1" applyFill="1" applyAlignment="1">
      <alignment vertical="center"/>
    </xf>
    <xf numFmtId="1" fontId="4" fillId="3" borderId="0" xfId="10" applyNumberFormat="1" applyFont="1" applyFill="1" applyAlignment="1">
      <alignment vertical="center"/>
    </xf>
    <xf numFmtId="0" fontId="4" fillId="0" borderId="0" xfId="10" applyFont="1" applyAlignment="1">
      <alignment vertical="center"/>
    </xf>
    <xf numFmtId="49" fontId="1" fillId="2" borderId="0" xfId="10" applyNumberFormat="1" applyFont="1" applyFill="1" applyAlignment="1">
      <alignment vertical="center"/>
    </xf>
    <xf numFmtId="164" fontId="1" fillId="2" borderId="0" xfId="10" applyNumberFormat="1" applyFont="1" applyFill="1" applyAlignment="1">
      <alignment vertical="center"/>
    </xf>
    <xf numFmtId="164" fontId="1" fillId="2" borderId="0" xfId="10" applyNumberFormat="1" applyFill="1" applyAlignment="1">
      <alignment vertical="center"/>
    </xf>
    <xf numFmtId="1" fontId="4" fillId="2" borderId="0" xfId="10" applyNumberFormat="1" applyFont="1" applyFill="1" applyAlignment="1">
      <alignment vertical="center"/>
    </xf>
    <xf numFmtId="49" fontId="1" fillId="2" borderId="0" xfId="11" applyNumberFormat="1" applyFont="1" applyFill="1" applyAlignment="1">
      <alignment vertical="center"/>
    </xf>
    <xf numFmtId="164" fontId="1" fillId="2" borderId="0" xfId="11" applyNumberFormat="1" applyFont="1" applyFill="1" applyAlignment="1">
      <alignment vertical="center"/>
    </xf>
    <xf numFmtId="164" fontId="1" fillId="3" borderId="0" xfId="11" applyNumberFormat="1" applyFill="1" applyAlignment="1">
      <alignment vertical="center"/>
    </xf>
    <xf numFmtId="1" fontId="4" fillId="2" borderId="0" xfId="11" applyNumberFormat="1" applyFont="1" applyFill="1" applyAlignment="1">
      <alignment vertical="center"/>
    </xf>
    <xf numFmtId="0" fontId="4" fillId="0" borderId="0" xfId="11" applyFont="1" applyAlignment="1">
      <alignment vertical="center"/>
    </xf>
    <xf numFmtId="49" fontId="1" fillId="3" borderId="0" xfId="11" applyNumberFormat="1" applyFont="1" applyFill="1" applyAlignment="1">
      <alignment vertical="center"/>
    </xf>
    <xf numFmtId="164" fontId="1" fillId="3" borderId="0" xfId="11" applyNumberFormat="1" applyFont="1" applyFill="1" applyAlignment="1">
      <alignment vertical="center"/>
    </xf>
    <xf numFmtId="1" fontId="4" fillId="3" borderId="0" xfId="11" applyNumberFormat="1" applyFont="1" applyFill="1" applyAlignment="1">
      <alignment vertical="center"/>
    </xf>
    <xf numFmtId="49" fontId="1" fillId="0" borderId="0" xfId="11" applyNumberFormat="1" applyFont="1" applyAlignment="1">
      <alignment vertical="center"/>
    </xf>
    <xf numFmtId="0" fontId="1" fillId="0" borderId="0" xfId="11"/>
    <xf numFmtId="1" fontId="4" fillId="0" borderId="0" xfId="11" applyNumberFormat="1" applyFont="1" applyAlignment="1">
      <alignment vertical="center"/>
    </xf>
    <xf numFmtId="49" fontId="1" fillId="3" borderId="0" xfId="12" applyNumberFormat="1" applyFont="1" applyFill="1" applyAlignment="1">
      <alignment vertical="center"/>
    </xf>
    <xf numFmtId="164" fontId="1" fillId="3" borderId="0" xfId="12" applyNumberFormat="1" applyFont="1" applyFill="1" applyAlignment="1">
      <alignment vertical="center"/>
    </xf>
    <xf numFmtId="0" fontId="4" fillId="0" borderId="0" xfId="12" applyFont="1" applyAlignment="1">
      <alignment vertical="center"/>
    </xf>
    <xf numFmtId="1" fontId="4" fillId="3" borderId="0" xfId="12" applyNumberFormat="1" applyFont="1" applyFill="1" applyAlignment="1">
      <alignment vertical="center"/>
    </xf>
    <xf numFmtId="49" fontId="1" fillId="2" borderId="0" xfId="12" applyNumberFormat="1" applyFont="1" applyFill="1" applyAlignment="1">
      <alignment vertical="center"/>
    </xf>
    <xf numFmtId="164" fontId="1" fillId="2" borderId="0" xfId="12" applyNumberFormat="1" applyFont="1" applyFill="1" applyAlignment="1">
      <alignment vertical="center"/>
    </xf>
    <xf numFmtId="1" fontId="4" fillId="2" borderId="0" xfId="12" applyNumberFormat="1" applyFont="1" applyFill="1" applyAlignment="1">
      <alignment vertical="center"/>
    </xf>
    <xf numFmtId="49" fontId="0" fillId="0" borderId="0" xfId="0" applyNumberFormat="1" applyAlignment="1">
      <alignment horizontal="left" vertical="top"/>
    </xf>
    <xf numFmtId="49" fontId="0" fillId="0" borderId="0" xfId="0" applyNumberFormat="1"/>
    <xf numFmtId="0" fontId="0" fillId="0" borderId="0" xfId="0"/>
    <xf numFmtId="3" fontId="0" fillId="0" borderId="0" xfId="0" applyNumberFormat="1"/>
  </cellXfs>
  <cellStyles count="13">
    <cellStyle name="Normal" xfId="0" builtinId="0"/>
    <cellStyle name="Normal 10" xfId="4" xr:uid="{8DDAD6D9-FBC8-4533-B611-A9E6D5F7E711}"/>
    <cellStyle name="Normal 11" xfId="5" xr:uid="{9B71320A-DDBB-4624-8E0F-76796A29086A}"/>
    <cellStyle name="Normal 12" xfId="6" xr:uid="{C703E905-B480-44B8-A6A5-01D4B3533997}"/>
    <cellStyle name="Normal 13" xfId="7" xr:uid="{5094AF7B-7B0E-4488-876E-F3F760EBB52F}"/>
    <cellStyle name="Normal 14" xfId="8" xr:uid="{DCDF594E-5663-410F-941E-3D810136CBEB}"/>
    <cellStyle name="Normal 15" xfId="9" xr:uid="{17EEC1E4-7522-4A75-A42A-115525A7E325}"/>
    <cellStyle name="Normal 16" xfId="10" xr:uid="{0D031C4F-A6F3-49E8-9A62-6D1B5A6EACEF}"/>
    <cellStyle name="Normal 17" xfId="11" xr:uid="{1FDBD347-509A-4B85-BFF4-E9F08A7CE01B}"/>
    <cellStyle name="Normal 18" xfId="12" xr:uid="{1506D07F-0B5F-4FEA-9C9A-3D3C8E835A74}"/>
    <cellStyle name="Normal 8" xfId="1" xr:uid="{B7036F21-4CB5-462A-B484-FE79DA60A8F5}"/>
    <cellStyle name="Normal 9" xfId="3" xr:uid="{DFF39F25-6845-4EB5-9A04-16C6C9CEC7E7}"/>
    <cellStyle name="Normal_Feuil1" xfId="2" xr:uid="{F3A53E14-9FC2-4FCC-B092-5B9AD6B91297}"/>
  </cellStyles>
  <dxfs count="1">
    <dxf>
      <numFmt numFmtId="30" formatCode="@"/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5</xdr:row>
      <xdr:rowOff>0</xdr:rowOff>
    </xdr:from>
    <xdr:to>
      <xdr:col>6</xdr:col>
      <xdr:colOff>333375</xdr:colOff>
      <xdr:row>9</xdr:row>
      <xdr:rowOff>152400</xdr:rowOff>
    </xdr:to>
    <xdr:sp macro="[0]!tri_article" textlink="">
      <xdr:nvSpPr>
        <xdr:cNvPr id="2" name="Ellipse 1">
          <a:extLst>
            <a:ext uri="{FF2B5EF4-FFF2-40B4-BE49-F238E27FC236}">
              <a16:creationId xmlns:a16="http://schemas.microsoft.com/office/drawing/2014/main" id="{C57D3A8C-606B-4D59-AB6A-48170C033E32}"/>
            </a:ext>
          </a:extLst>
        </xdr:cNvPr>
        <xdr:cNvSpPr/>
      </xdr:nvSpPr>
      <xdr:spPr>
        <a:xfrm>
          <a:off x="5705475" y="952500"/>
          <a:ext cx="2171700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Trier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stock%20SACATEC%20Claye%202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resses"/>
      <sheetName val="articles"/>
      <sheetName val="Liste"/>
      <sheetName val="Mouvements"/>
      <sheetName val="Aide"/>
      <sheetName val="-     ACCES AU PROGRAMME   -"/>
      <sheetName val="base"/>
      <sheetName val="entre"/>
      <sheetName val="sort"/>
      <sheetName val="modif"/>
      <sheetName val="ajoutstock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>
        <row r="143">
          <cell r="C143" t="str">
            <v>kit 12 du 07/02/18</v>
          </cell>
        </row>
        <row r="145">
          <cell r="C145" t="str">
            <v xml:space="preserve"> CONT 12 du 21/02/2018</v>
          </cell>
        </row>
        <row r="148">
          <cell r="C148" t="str">
            <v xml:space="preserve"> Kit 7du 06/03/2018</v>
          </cell>
        </row>
        <row r="149">
          <cell r="C149" t="str">
            <v xml:space="preserve"> Kit 6du 06/03/2018</v>
          </cell>
        </row>
        <row r="150">
          <cell r="C150" t="str">
            <v xml:space="preserve"> Kit 7du 06/03/2018</v>
          </cell>
        </row>
        <row r="151">
          <cell r="C151" t="str">
            <v xml:space="preserve"> Kit 7du 06/03/2018</v>
          </cell>
        </row>
        <row r="152">
          <cell r="C152" t="str">
            <v xml:space="preserve"> Kit 5 du 21/03/2018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ABDED2-7965-499C-84E6-27323467B998}" name="Tableau1" displayName="Tableau1" ref="A1:E1048576" totalsRowShown="0">
  <autoFilter ref="A1:E1048576" xr:uid="{E29B2F1C-7EE8-4490-83DA-2685E645B6E0}"/>
  <sortState ref="A2:C1048576">
    <sortCondition ref="A1:A1048576"/>
  </sortState>
  <tableColumns count="5">
    <tableColumn id="1" xr3:uid="{D2E0E14C-C79B-4337-9BCD-24979A7D1C93}" name="article" dataDxfId="0"/>
    <tableColumn id="2" xr3:uid="{9B1AF44F-57F3-4ECD-8F95-58A7995F8055}" name="qté stock"/>
    <tableColumn id="3" xr3:uid="{15832E2E-3431-4BCF-A1BE-3739807BB4AA}" name="gestion d'Odoo"/>
    <tableColumn id="4" xr3:uid="{A4EEDBC2-3C73-4C4B-913D-61C1F47D9AA2}" name="Colonne1"/>
    <tableColumn id="5" xr3:uid="{C14400F9-EC5C-454E-B571-1A6F66A27E79}" name="Colonne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05DCA-052B-481F-B93F-AA8147EA67B3}">
  <sheetPr codeName="Feuil1"/>
  <dimension ref="A2:H1821"/>
  <sheetViews>
    <sheetView tabSelected="1" workbookViewId="0">
      <selection activeCell="K24" sqref="K24"/>
    </sheetView>
  </sheetViews>
  <sheetFormatPr baseColWidth="10" defaultRowHeight="15" x14ac:dyDescent="0.25"/>
  <cols>
    <col min="1" max="1" width="23.28515625" customWidth="1"/>
    <col min="2" max="2" width="33.85546875" style="202" customWidth="1"/>
  </cols>
  <sheetData>
    <row r="2" spans="1:8" x14ac:dyDescent="0.25">
      <c r="A2" t="s">
        <v>1</v>
      </c>
      <c r="B2" s="202" t="s">
        <v>2</v>
      </c>
      <c r="C2" t="s">
        <v>3</v>
      </c>
      <c r="D2" t="s">
        <v>4</v>
      </c>
      <c r="E2" t="s">
        <v>0</v>
      </c>
    </row>
    <row r="3" spans="1:8" x14ac:dyDescent="0.25">
      <c r="A3">
        <v>1</v>
      </c>
      <c r="B3" s="202" t="s">
        <v>679</v>
      </c>
      <c r="C3" t="s">
        <v>6</v>
      </c>
      <c r="D3" t="s">
        <v>7</v>
      </c>
      <c r="E3">
        <v>6</v>
      </c>
    </row>
    <row r="4" spans="1:8" x14ac:dyDescent="0.25">
      <c r="A4">
        <v>2</v>
      </c>
      <c r="B4" s="202" t="s">
        <v>647</v>
      </c>
      <c r="C4" t="s">
        <v>9</v>
      </c>
      <c r="D4" t="s">
        <v>7</v>
      </c>
      <c r="E4">
        <v>1</v>
      </c>
      <c r="G4" t="str">
        <f>LEFT(B4,LEN(B4)-2)</f>
        <v>[C50.N40</v>
      </c>
      <c r="H4">
        <f ca="1">RIGHT(H4,LEN(H4)-1)</f>
        <v>0</v>
      </c>
    </row>
    <row r="5" spans="1:8" x14ac:dyDescent="0.25">
      <c r="A5">
        <v>3</v>
      </c>
      <c r="B5" s="202" t="s">
        <v>648</v>
      </c>
      <c r="C5" t="s">
        <v>11</v>
      </c>
      <c r="D5" t="s">
        <v>7</v>
      </c>
    </row>
    <row r="6" spans="1:8" x14ac:dyDescent="0.25">
      <c r="A6">
        <v>4</v>
      </c>
      <c r="B6" s="202" t="s">
        <v>649</v>
      </c>
      <c r="C6" t="s">
        <v>13</v>
      </c>
      <c r="D6" t="s">
        <v>7</v>
      </c>
      <c r="E6">
        <v>3</v>
      </c>
    </row>
    <row r="7" spans="1:8" x14ac:dyDescent="0.25">
      <c r="A7">
        <v>5</v>
      </c>
      <c r="B7" s="202" t="s">
        <v>650</v>
      </c>
      <c r="C7" t="s">
        <v>15</v>
      </c>
      <c r="D7" t="s">
        <v>7</v>
      </c>
    </row>
    <row r="8" spans="1:8" x14ac:dyDescent="0.25">
      <c r="A8">
        <v>6</v>
      </c>
      <c r="B8" s="202" t="s">
        <v>651</v>
      </c>
      <c r="C8" t="s">
        <v>17</v>
      </c>
      <c r="D8" t="s">
        <v>7</v>
      </c>
    </row>
    <row r="9" spans="1:8" x14ac:dyDescent="0.25">
      <c r="A9">
        <v>7</v>
      </c>
      <c r="B9" s="202" t="s">
        <v>25</v>
      </c>
      <c r="C9" t="s">
        <v>19</v>
      </c>
      <c r="D9" t="s">
        <v>7</v>
      </c>
    </row>
    <row r="10" spans="1:8" x14ac:dyDescent="0.25">
      <c r="A10">
        <v>8</v>
      </c>
      <c r="B10" s="202" t="s">
        <v>652</v>
      </c>
      <c r="C10" t="s">
        <v>20</v>
      </c>
      <c r="D10" t="s">
        <v>7</v>
      </c>
    </row>
    <row r="11" spans="1:8" x14ac:dyDescent="0.25">
      <c r="A11">
        <v>9</v>
      </c>
      <c r="B11" s="202" t="s">
        <v>5</v>
      </c>
      <c r="C11" t="s">
        <v>21</v>
      </c>
      <c r="D11" t="s">
        <v>7</v>
      </c>
    </row>
    <row r="12" spans="1:8" x14ac:dyDescent="0.25">
      <c r="A12">
        <v>10</v>
      </c>
      <c r="B12" s="202" t="s">
        <v>32</v>
      </c>
      <c r="C12" t="s">
        <v>22</v>
      </c>
      <c r="D12" t="s">
        <v>7</v>
      </c>
    </row>
    <row r="13" spans="1:8" x14ac:dyDescent="0.25">
      <c r="A13">
        <v>11</v>
      </c>
      <c r="B13" s="202" t="s">
        <v>653</v>
      </c>
      <c r="C13" t="s">
        <v>24</v>
      </c>
      <c r="D13" t="s">
        <v>7</v>
      </c>
    </row>
    <row r="14" spans="1:8" x14ac:dyDescent="0.25">
      <c r="A14">
        <v>12</v>
      </c>
      <c r="B14" s="202" t="s">
        <v>23</v>
      </c>
      <c r="C14" t="s">
        <v>26</v>
      </c>
      <c r="D14" t="s">
        <v>7</v>
      </c>
      <c r="E14">
        <v>5</v>
      </c>
    </row>
    <row r="15" spans="1:8" x14ac:dyDescent="0.25">
      <c r="A15">
        <v>13</v>
      </c>
      <c r="B15" s="202" t="s">
        <v>30</v>
      </c>
      <c r="C15" t="s">
        <v>27</v>
      </c>
      <c r="D15" t="s">
        <v>7</v>
      </c>
    </row>
    <row r="16" spans="1:8" x14ac:dyDescent="0.25">
      <c r="A16">
        <v>14</v>
      </c>
      <c r="B16" s="202" t="s">
        <v>654</v>
      </c>
      <c r="C16" t="s">
        <v>29</v>
      </c>
      <c r="D16" t="s">
        <v>7</v>
      </c>
      <c r="E16">
        <v>1</v>
      </c>
    </row>
    <row r="17" spans="1:5" x14ac:dyDescent="0.25">
      <c r="A17">
        <v>15</v>
      </c>
      <c r="B17" s="202" t="s">
        <v>12</v>
      </c>
      <c r="C17" t="s">
        <v>31</v>
      </c>
      <c r="D17" t="s">
        <v>7</v>
      </c>
      <c r="E17">
        <v>1</v>
      </c>
    </row>
    <row r="18" spans="1:5" x14ac:dyDescent="0.25">
      <c r="A18">
        <v>16</v>
      </c>
      <c r="B18" s="202" t="s">
        <v>655</v>
      </c>
      <c r="C18" t="s">
        <v>33</v>
      </c>
      <c r="D18" t="s">
        <v>7</v>
      </c>
    </row>
    <row r="19" spans="1:5" x14ac:dyDescent="0.25">
      <c r="A19">
        <v>17</v>
      </c>
      <c r="B19" s="202" t="s">
        <v>656</v>
      </c>
      <c r="C19" t="s">
        <v>35</v>
      </c>
      <c r="D19" t="s">
        <v>7</v>
      </c>
      <c r="E19">
        <v>1</v>
      </c>
    </row>
    <row r="20" spans="1:5" x14ac:dyDescent="0.25">
      <c r="A20">
        <v>18</v>
      </c>
      <c r="B20" s="202" t="s">
        <v>657</v>
      </c>
      <c r="C20" t="s">
        <v>36</v>
      </c>
      <c r="D20" t="s">
        <v>7</v>
      </c>
    </row>
    <row r="21" spans="1:5" x14ac:dyDescent="0.25">
      <c r="A21">
        <v>19</v>
      </c>
      <c r="B21" s="202" t="s">
        <v>658</v>
      </c>
      <c r="C21" t="s">
        <v>38</v>
      </c>
      <c r="D21" t="s">
        <v>7</v>
      </c>
      <c r="E21">
        <v>1</v>
      </c>
    </row>
    <row r="22" spans="1:5" x14ac:dyDescent="0.25">
      <c r="A22">
        <v>20</v>
      </c>
      <c r="B22" s="202" t="s">
        <v>8</v>
      </c>
      <c r="C22" t="s">
        <v>19</v>
      </c>
      <c r="D22" t="s">
        <v>7</v>
      </c>
    </row>
    <row r="23" spans="1:5" x14ac:dyDescent="0.25">
      <c r="B23" s="202" t="s">
        <v>28</v>
      </c>
    </row>
    <row r="24" spans="1:5" x14ac:dyDescent="0.25">
      <c r="B24" s="202" t="s">
        <v>34</v>
      </c>
    </row>
    <row r="25" spans="1:5" x14ac:dyDescent="0.25">
      <c r="B25" s="202" t="s">
        <v>37</v>
      </c>
    </row>
    <row r="26" spans="1:5" x14ac:dyDescent="0.25">
      <c r="B26" s="202" t="s">
        <v>659</v>
      </c>
    </row>
    <row r="27" spans="1:5" x14ac:dyDescent="0.25">
      <c r="B27" s="202" t="s">
        <v>660</v>
      </c>
    </row>
    <row r="28" spans="1:5" x14ac:dyDescent="0.25">
      <c r="B28" s="202" t="s">
        <v>661</v>
      </c>
    </row>
    <row r="29" spans="1:5" x14ac:dyDescent="0.25">
      <c r="B29" s="202" t="s">
        <v>662</v>
      </c>
    </row>
    <row r="30" spans="1:5" x14ac:dyDescent="0.25">
      <c r="B30" s="202">
        <v>12391</v>
      </c>
    </row>
    <row r="31" spans="1:5" x14ac:dyDescent="0.25">
      <c r="B31" s="202" t="s">
        <v>663</v>
      </c>
    </row>
    <row r="32" spans="1:5" x14ac:dyDescent="0.25">
      <c r="B32" s="202" t="s">
        <v>664</v>
      </c>
    </row>
    <row r="33" spans="2:2" x14ac:dyDescent="0.25">
      <c r="B33" s="202" t="s">
        <v>665</v>
      </c>
    </row>
    <row r="34" spans="2:2" x14ac:dyDescent="0.25">
      <c r="B34" s="202" t="s">
        <v>666</v>
      </c>
    </row>
    <row r="35" spans="2:2" x14ac:dyDescent="0.25">
      <c r="B35" s="202" t="s">
        <v>667</v>
      </c>
    </row>
    <row r="36" spans="2:2" x14ac:dyDescent="0.25">
      <c r="B36" s="202" t="s">
        <v>668</v>
      </c>
    </row>
    <row r="37" spans="2:2" x14ac:dyDescent="0.25">
      <c r="B37" s="202" t="s">
        <v>669</v>
      </c>
    </row>
    <row r="38" spans="2:2" x14ac:dyDescent="0.25">
      <c r="B38" s="202" t="s">
        <v>670</v>
      </c>
    </row>
    <row r="39" spans="2:2" x14ac:dyDescent="0.25">
      <c r="B39" s="202" t="s">
        <v>671</v>
      </c>
    </row>
    <row r="40" spans="2:2" x14ac:dyDescent="0.25">
      <c r="B40" s="202" t="s">
        <v>672</v>
      </c>
    </row>
    <row r="41" spans="2:2" x14ac:dyDescent="0.25">
      <c r="B41" s="202" t="s">
        <v>673</v>
      </c>
    </row>
    <row r="42" spans="2:2" x14ac:dyDescent="0.25">
      <c r="B42" s="202" t="s">
        <v>674</v>
      </c>
    </row>
    <row r="43" spans="2:2" x14ac:dyDescent="0.25">
      <c r="B43" s="202" t="s">
        <v>675</v>
      </c>
    </row>
    <row r="44" spans="2:2" x14ac:dyDescent="0.25">
      <c r="B44" s="202" t="s">
        <v>676</v>
      </c>
    </row>
    <row r="45" spans="2:2" x14ac:dyDescent="0.25">
      <c r="B45" s="202" t="s">
        <v>677</v>
      </c>
    </row>
    <row r="46" spans="2:2" x14ac:dyDescent="0.25">
      <c r="B46" s="202" t="s">
        <v>678</v>
      </c>
    </row>
    <row r="406" spans="5:5" x14ac:dyDescent="0.25">
      <c r="E406" s="1"/>
    </row>
    <row r="1798" spans="5:5" x14ac:dyDescent="0.25">
      <c r="E1798" s="1"/>
    </row>
    <row r="1820" spans="3:5" x14ac:dyDescent="0.25">
      <c r="E1820" s="1"/>
    </row>
    <row r="1821" spans="3:5" x14ac:dyDescent="0.25">
      <c r="C1821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D0918-B137-424A-B2B5-D096D5A68E55}">
  <sheetPr codeName="Feuil2"/>
  <dimension ref="A1:K966"/>
  <sheetViews>
    <sheetView workbookViewId="0">
      <selection activeCell="G131" sqref="G131"/>
    </sheetView>
  </sheetViews>
  <sheetFormatPr baseColWidth="10" defaultRowHeight="12.75" x14ac:dyDescent="0.2"/>
  <cols>
    <col min="1" max="1" width="27.140625" style="103" customWidth="1"/>
    <col min="2" max="2" width="17.140625" style="8" customWidth="1"/>
    <col min="3" max="3" width="25.5703125" style="8" customWidth="1"/>
    <col min="4" max="4" width="7.7109375" style="5" customWidth="1"/>
    <col min="5" max="5" width="11.42578125" style="5"/>
    <col min="6" max="6" width="13.85546875" style="5" bestFit="1" customWidth="1"/>
    <col min="7" max="7" width="10.140625" style="5" bestFit="1" customWidth="1"/>
    <col min="8" max="8" width="12.85546875" style="5" bestFit="1" customWidth="1"/>
    <col min="9" max="9" width="16.28515625" style="5" customWidth="1"/>
    <col min="10" max="10" width="24.28515625" style="5" customWidth="1"/>
    <col min="11" max="11" width="34.42578125" style="5" customWidth="1"/>
    <col min="12" max="13" width="11.42578125" style="6"/>
    <col min="14" max="14" width="12.5703125" style="6" customWidth="1"/>
    <col min="15" max="15" width="26.5703125" style="6" customWidth="1"/>
    <col min="16" max="16384" width="11.42578125" style="6"/>
  </cols>
  <sheetData>
    <row r="1" spans="1:11" x14ac:dyDescent="0.2">
      <c r="A1" s="2" t="s">
        <v>39</v>
      </c>
      <c r="B1" s="3" t="s">
        <v>40</v>
      </c>
      <c r="C1" s="3" t="s">
        <v>41</v>
      </c>
      <c r="D1" s="4" t="s">
        <v>42</v>
      </c>
    </row>
    <row r="2" spans="1:11" ht="18.75" x14ac:dyDescent="0.2">
      <c r="A2" s="7">
        <v>2106605</v>
      </c>
      <c r="C2" s="9" t="s">
        <v>43</v>
      </c>
      <c r="D2" s="10">
        <v>27</v>
      </c>
      <c r="E2" s="11"/>
      <c r="K2" s="5" t="str">
        <f>+H2&amp;E2&amp;J2</f>
        <v/>
      </c>
    </row>
    <row r="3" spans="1:11" ht="18.75" x14ac:dyDescent="0.2">
      <c r="A3" s="12">
        <v>2106609</v>
      </c>
      <c r="C3" s="9" t="s">
        <v>43</v>
      </c>
      <c r="D3" s="13">
        <v>30</v>
      </c>
      <c r="E3" s="11"/>
      <c r="K3" s="5" t="str">
        <f>+H3&amp;E3&amp;J3</f>
        <v/>
      </c>
    </row>
    <row r="4" spans="1:11" ht="18.75" x14ac:dyDescent="0.2">
      <c r="A4" s="12">
        <v>2106613</v>
      </c>
      <c r="C4" s="9" t="s">
        <v>43</v>
      </c>
      <c r="D4" s="13">
        <v>4</v>
      </c>
      <c r="E4" s="11"/>
      <c r="F4" s="14"/>
      <c r="G4" s="11"/>
      <c r="K4" s="5" t="str">
        <f t="shared" ref="K4:K27" si="0">+G4&amp;E4&amp;J4</f>
        <v/>
      </c>
    </row>
    <row r="5" spans="1:11" ht="18.75" x14ac:dyDescent="0.2">
      <c r="A5" s="12">
        <v>2106617</v>
      </c>
      <c r="C5" s="9" t="s">
        <v>43</v>
      </c>
      <c r="D5" s="13">
        <v>6</v>
      </c>
      <c r="E5" s="11"/>
      <c r="F5" s="14"/>
      <c r="G5" s="11"/>
      <c r="K5" s="5" t="str">
        <f t="shared" si="0"/>
        <v/>
      </c>
    </row>
    <row r="6" spans="1:11" ht="18.75" x14ac:dyDescent="0.2">
      <c r="A6" s="12">
        <v>3640673</v>
      </c>
      <c r="C6" s="9" t="s">
        <v>44</v>
      </c>
      <c r="D6" s="10">
        <v>1</v>
      </c>
      <c r="E6" s="11"/>
      <c r="F6" s="14"/>
      <c r="G6" s="11"/>
      <c r="K6" s="5" t="str">
        <f t="shared" si="0"/>
        <v/>
      </c>
    </row>
    <row r="7" spans="1:11" ht="18.75" x14ac:dyDescent="0.2">
      <c r="A7" s="12">
        <v>4089307</v>
      </c>
      <c r="C7" s="9" t="s">
        <v>44</v>
      </c>
      <c r="D7" s="15">
        <v>1</v>
      </c>
      <c r="E7" s="11"/>
      <c r="F7" s="16"/>
      <c r="K7" s="5" t="str">
        <f t="shared" si="0"/>
        <v/>
      </c>
    </row>
    <row r="8" spans="1:11" ht="18.75" x14ac:dyDescent="0.2">
      <c r="A8" s="17" t="s">
        <v>45</v>
      </c>
      <c r="B8" s="18"/>
      <c r="C8" s="19" t="s">
        <v>46</v>
      </c>
      <c r="D8" s="20">
        <v>4</v>
      </c>
      <c r="E8" s="11"/>
      <c r="F8" s="16"/>
      <c r="K8" s="5" t="str">
        <f t="shared" si="0"/>
        <v/>
      </c>
    </row>
    <row r="9" spans="1:11" ht="18.75" x14ac:dyDescent="0.2">
      <c r="A9" s="21" t="s">
        <v>47</v>
      </c>
      <c r="B9" s="22" t="s">
        <v>48</v>
      </c>
      <c r="C9" s="23" t="s">
        <v>49</v>
      </c>
      <c r="D9" s="24">
        <v>1</v>
      </c>
      <c r="E9" s="11"/>
      <c r="F9" s="16"/>
      <c r="K9" s="5" t="str">
        <f t="shared" si="0"/>
        <v/>
      </c>
    </row>
    <row r="10" spans="1:11" ht="18.75" x14ac:dyDescent="0.2">
      <c r="A10" s="25" t="s">
        <v>50</v>
      </c>
      <c r="B10" s="26" t="s">
        <v>48</v>
      </c>
      <c r="C10" s="27" t="s">
        <v>51</v>
      </c>
      <c r="D10" s="28">
        <v>4</v>
      </c>
      <c r="E10" s="11"/>
      <c r="F10" s="16"/>
      <c r="K10" s="5" t="str">
        <f t="shared" si="0"/>
        <v/>
      </c>
    </row>
    <row r="11" spans="1:11" ht="18.75" x14ac:dyDescent="0.2">
      <c r="A11" s="21" t="s">
        <v>50</v>
      </c>
      <c r="B11" s="22" t="s">
        <v>48</v>
      </c>
      <c r="C11" s="23" t="s">
        <v>52</v>
      </c>
      <c r="D11" s="24">
        <v>2</v>
      </c>
      <c r="E11" s="11"/>
      <c r="F11" s="16"/>
      <c r="K11" s="5" t="str">
        <f t="shared" si="0"/>
        <v/>
      </c>
    </row>
    <row r="12" spans="1:11" ht="18.75" x14ac:dyDescent="0.2">
      <c r="A12" s="21" t="s">
        <v>53</v>
      </c>
      <c r="B12" s="22" t="s">
        <v>48</v>
      </c>
      <c r="C12" s="23" t="s">
        <v>54</v>
      </c>
      <c r="D12" s="24">
        <v>1</v>
      </c>
      <c r="E12" s="11"/>
      <c r="K12" s="5" t="str">
        <f t="shared" si="0"/>
        <v/>
      </c>
    </row>
    <row r="13" spans="1:11" ht="18.75" x14ac:dyDescent="0.2">
      <c r="A13" s="12" t="s">
        <v>55</v>
      </c>
      <c r="B13" s="29"/>
      <c r="C13" s="9" t="s">
        <v>56</v>
      </c>
      <c r="D13" s="10">
        <v>2</v>
      </c>
      <c r="E13" s="11"/>
      <c r="K13" s="5" t="str">
        <f t="shared" si="0"/>
        <v/>
      </c>
    </row>
    <row r="14" spans="1:11" ht="18.75" x14ac:dyDescent="0.2">
      <c r="A14" s="12" t="s">
        <v>55</v>
      </c>
      <c r="B14" s="29"/>
      <c r="C14" s="9" t="s">
        <v>57</v>
      </c>
      <c r="D14" s="10">
        <v>1</v>
      </c>
      <c r="E14" s="11"/>
      <c r="K14" s="5" t="str">
        <f t="shared" si="0"/>
        <v/>
      </c>
    </row>
    <row r="15" spans="1:11" ht="18.75" x14ac:dyDescent="0.2">
      <c r="A15" s="25" t="s">
        <v>58</v>
      </c>
      <c r="B15" s="26" t="s">
        <v>59</v>
      </c>
      <c r="C15" s="27" t="s">
        <v>60</v>
      </c>
      <c r="D15" s="28">
        <v>1</v>
      </c>
      <c r="E15" s="11"/>
      <c r="K15" s="5" t="str">
        <f t="shared" si="0"/>
        <v/>
      </c>
    </row>
    <row r="16" spans="1:11" ht="18.75" x14ac:dyDescent="0.2">
      <c r="A16" s="21" t="s">
        <v>58</v>
      </c>
      <c r="B16" s="22" t="s">
        <v>59</v>
      </c>
      <c r="C16" s="23" t="s">
        <v>60</v>
      </c>
      <c r="D16" s="24">
        <v>12</v>
      </c>
      <c r="E16" s="11"/>
      <c r="K16" s="5" t="str">
        <f t="shared" si="0"/>
        <v/>
      </c>
    </row>
    <row r="17" spans="1:11" ht="18.75" x14ac:dyDescent="0.2">
      <c r="A17" s="25" t="s">
        <v>58</v>
      </c>
      <c r="B17" s="26" t="s">
        <v>59</v>
      </c>
      <c r="C17" s="27" t="s">
        <v>61</v>
      </c>
      <c r="D17" s="28">
        <v>36</v>
      </c>
      <c r="E17" s="11"/>
      <c r="K17" s="5" t="str">
        <f t="shared" si="0"/>
        <v/>
      </c>
    </row>
    <row r="18" spans="1:11" ht="18.75" x14ac:dyDescent="0.2">
      <c r="A18" s="21" t="s">
        <v>58</v>
      </c>
      <c r="B18" s="22" t="s">
        <v>59</v>
      </c>
      <c r="C18" s="23" t="s">
        <v>51</v>
      </c>
      <c r="D18" s="24">
        <v>14</v>
      </c>
      <c r="E18" s="11"/>
      <c r="K18" s="5" t="str">
        <f t="shared" si="0"/>
        <v/>
      </c>
    </row>
    <row r="19" spans="1:11" ht="18.75" x14ac:dyDescent="0.2">
      <c r="A19" s="30" t="s">
        <v>58</v>
      </c>
      <c r="B19" s="18"/>
      <c r="C19" s="19" t="s">
        <v>62</v>
      </c>
      <c r="D19" s="20">
        <v>14</v>
      </c>
      <c r="E19" s="11"/>
      <c r="K19" s="5" t="str">
        <f t="shared" si="0"/>
        <v/>
      </c>
    </row>
    <row r="20" spans="1:11" ht="18.75" x14ac:dyDescent="0.2">
      <c r="A20" s="30" t="s">
        <v>58</v>
      </c>
      <c r="B20" s="18"/>
      <c r="C20" s="19" t="s">
        <v>62</v>
      </c>
      <c r="D20" s="20">
        <v>1</v>
      </c>
      <c r="E20" s="11"/>
      <c r="K20" s="5" t="str">
        <f t="shared" si="0"/>
        <v/>
      </c>
    </row>
    <row r="21" spans="1:11" ht="18.75" x14ac:dyDescent="0.2">
      <c r="A21" s="21" t="s">
        <v>63</v>
      </c>
      <c r="B21" s="22" t="s">
        <v>64</v>
      </c>
      <c r="C21" s="23" t="s">
        <v>65</v>
      </c>
      <c r="D21" s="24">
        <v>1</v>
      </c>
      <c r="E21" s="11"/>
      <c r="K21" s="5" t="str">
        <f t="shared" si="0"/>
        <v/>
      </c>
    </row>
    <row r="22" spans="1:11" ht="18.75" x14ac:dyDescent="0.2">
      <c r="A22" s="21" t="s">
        <v>63</v>
      </c>
      <c r="B22" s="22" t="s">
        <v>64</v>
      </c>
      <c r="C22" s="23" t="s">
        <v>66</v>
      </c>
      <c r="D22" s="24">
        <v>1</v>
      </c>
      <c r="E22" s="11"/>
      <c r="K22" s="5" t="str">
        <f t="shared" si="0"/>
        <v/>
      </c>
    </row>
    <row r="23" spans="1:11" ht="18.75" x14ac:dyDescent="0.2">
      <c r="A23" s="25" t="s">
        <v>67</v>
      </c>
      <c r="B23" s="26" t="s">
        <v>64</v>
      </c>
      <c r="C23" s="27" t="s">
        <v>68</v>
      </c>
      <c r="D23" s="28">
        <v>1</v>
      </c>
      <c r="E23" s="11"/>
      <c r="K23" s="5" t="str">
        <f t="shared" si="0"/>
        <v/>
      </c>
    </row>
    <row r="24" spans="1:11" ht="18.75" x14ac:dyDescent="0.2">
      <c r="A24" s="21" t="s">
        <v>69</v>
      </c>
      <c r="B24" s="22" t="s">
        <v>64</v>
      </c>
      <c r="C24" s="23" t="s">
        <v>70</v>
      </c>
      <c r="D24" s="24">
        <v>2</v>
      </c>
      <c r="E24" s="11"/>
      <c r="K24" s="5" t="str">
        <f t="shared" si="0"/>
        <v/>
      </c>
    </row>
    <row r="25" spans="1:11" ht="18.75" x14ac:dyDescent="0.2">
      <c r="A25" s="25" t="s">
        <v>69</v>
      </c>
      <c r="B25" s="26" t="s">
        <v>64</v>
      </c>
      <c r="C25" s="27" t="s">
        <v>70</v>
      </c>
      <c r="D25" s="28">
        <v>4</v>
      </c>
      <c r="E25" s="11"/>
      <c r="K25" s="5" t="str">
        <f t="shared" si="0"/>
        <v/>
      </c>
    </row>
    <row r="26" spans="1:11" ht="18.75" x14ac:dyDescent="0.2">
      <c r="A26" s="30" t="s">
        <v>69</v>
      </c>
      <c r="B26" s="18"/>
      <c r="C26" s="19" t="s">
        <v>66</v>
      </c>
      <c r="D26" s="20">
        <v>2</v>
      </c>
      <c r="E26" s="11"/>
      <c r="K26" s="5" t="str">
        <f t="shared" si="0"/>
        <v/>
      </c>
    </row>
    <row r="27" spans="1:11" ht="18.75" x14ac:dyDescent="0.2">
      <c r="A27" s="25" t="s">
        <v>69</v>
      </c>
      <c r="B27" s="26" t="s">
        <v>64</v>
      </c>
      <c r="C27" s="27" t="s">
        <v>71</v>
      </c>
      <c r="D27" s="28">
        <v>2</v>
      </c>
      <c r="E27" s="11"/>
      <c r="K27" s="5" t="str">
        <f t="shared" si="0"/>
        <v/>
      </c>
    </row>
    <row r="28" spans="1:11" ht="18.75" x14ac:dyDescent="0.2">
      <c r="A28" s="25" t="s">
        <v>69</v>
      </c>
      <c r="B28" s="26" t="s">
        <v>64</v>
      </c>
      <c r="C28" s="27" t="s">
        <v>72</v>
      </c>
      <c r="D28" s="28">
        <v>1</v>
      </c>
      <c r="E28" s="11"/>
      <c r="K28" s="5" t="str">
        <f>+H28&amp;E28&amp;J28</f>
        <v/>
      </c>
    </row>
    <row r="29" spans="1:11" ht="18.75" x14ac:dyDescent="0.2">
      <c r="A29" s="21" t="s">
        <v>69</v>
      </c>
      <c r="B29" s="22" t="s">
        <v>64</v>
      </c>
      <c r="C29" s="23" t="s">
        <v>73</v>
      </c>
      <c r="D29" s="24">
        <v>2</v>
      </c>
      <c r="E29" s="11"/>
      <c r="K29" s="5" t="str">
        <f>+H29&amp;E29&amp;J29</f>
        <v/>
      </c>
    </row>
    <row r="30" spans="1:11" ht="18.75" x14ac:dyDescent="0.2">
      <c r="A30" s="25" t="s">
        <v>69</v>
      </c>
      <c r="B30" s="26" t="s">
        <v>64</v>
      </c>
      <c r="C30" s="27" t="s">
        <v>74</v>
      </c>
      <c r="D30" s="28">
        <v>1</v>
      </c>
      <c r="E30" s="11"/>
      <c r="K30" s="5" t="str">
        <f>+H30&amp;E30&amp;J30</f>
        <v/>
      </c>
    </row>
    <row r="31" spans="1:11" ht="18.75" x14ac:dyDescent="0.2">
      <c r="A31" s="21" t="s">
        <v>69</v>
      </c>
      <c r="B31" s="22" t="s">
        <v>64</v>
      </c>
      <c r="C31" s="23" t="s">
        <v>75</v>
      </c>
      <c r="D31" s="24">
        <v>3</v>
      </c>
      <c r="E31" s="11"/>
      <c r="F31" s="14"/>
      <c r="G31" s="11"/>
      <c r="K31" s="5" t="str">
        <f>+H31&amp;E31&amp;J31</f>
        <v/>
      </c>
    </row>
    <row r="32" spans="1:11" ht="18.75" x14ac:dyDescent="0.2">
      <c r="A32" s="25" t="s">
        <v>69</v>
      </c>
      <c r="B32" s="26" t="s">
        <v>64</v>
      </c>
      <c r="C32" s="27" t="s">
        <v>76</v>
      </c>
      <c r="D32" s="28">
        <v>1</v>
      </c>
      <c r="E32" s="11"/>
      <c r="K32" s="5" t="str">
        <f>+H32&amp;E32&amp;J32</f>
        <v/>
      </c>
    </row>
    <row r="33" spans="1:11" ht="18.75" x14ac:dyDescent="0.2">
      <c r="A33" s="25" t="s">
        <v>69</v>
      </c>
      <c r="B33" s="26" t="s">
        <v>64</v>
      </c>
      <c r="C33" s="27" t="s">
        <v>76</v>
      </c>
      <c r="D33" s="28">
        <v>3</v>
      </c>
      <c r="E33" s="11"/>
      <c r="K33" s="5" t="str">
        <f>+G33&amp;E33&amp;J33</f>
        <v/>
      </c>
    </row>
    <row r="34" spans="1:11" ht="18.75" x14ac:dyDescent="0.2">
      <c r="A34" s="21" t="s">
        <v>69</v>
      </c>
      <c r="B34" s="22" t="s">
        <v>64</v>
      </c>
      <c r="C34" s="23" t="s">
        <v>77</v>
      </c>
      <c r="D34" s="24">
        <v>2</v>
      </c>
      <c r="E34" s="11"/>
      <c r="K34" s="5" t="str">
        <f>+G34&amp;E34&amp;J34</f>
        <v/>
      </c>
    </row>
    <row r="35" spans="1:11" ht="18.75" x14ac:dyDescent="0.2">
      <c r="A35" s="21" t="s">
        <v>69</v>
      </c>
      <c r="B35" s="22" t="s">
        <v>64</v>
      </c>
      <c r="C35" s="23" t="s">
        <v>77</v>
      </c>
      <c r="D35" s="24">
        <v>3</v>
      </c>
      <c r="E35" s="11"/>
      <c r="K35" s="5" t="str">
        <f>+H35&amp;E35&amp;J35</f>
        <v/>
      </c>
    </row>
    <row r="36" spans="1:11" ht="18.75" x14ac:dyDescent="0.2">
      <c r="A36" s="21" t="s">
        <v>69</v>
      </c>
      <c r="B36" s="22" t="s">
        <v>64</v>
      </c>
      <c r="C36" s="23" t="s">
        <v>78</v>
      </c>
      <c r="D36" s="24">
        <v>1</v>
      </c>
      <c r="E36" s="11"/>
      <c r="K36" s="5" t="str">
        <f>+G36&amp;E36&amp;J36</f>
        <v/>
      </c>
    </row>
    <row r="37" spans="1:11" ht="18.75" x14ac:dyDescent="0.2">
      <c r="A37" s="21" t="s">
        <v>69</v>
      </c>
      <c r="B37" s="22" t="s">
        <v>64</v>
      </c>
      <c r="C37" s="23" t="s">
        <v>78</v>
      </c>
      <c r="D37" s="24">
        <v>1</v>
      </c>
      <c r="E37" s="11"/>
      <c r="K37" s="5" t="str">
        <f>+G37&amp;E37&amp;J37</f>
        <v/>
      </c>
    </row>
    <row r="38" spans="1:11" ht="18.75" x14ac:dyDescent="0.2">
      <c r="A38" s="25" t="s">
        <v>69</v>
      </c>
      <c r="B38" s="26" t="s">
        <v>64</v>
      </c>
      <c r="C38" s="27" t="s">
        <v>78</v>
      </c>
      <c r="D38" s="28">
        <v>2</v>
      </c>
      <c r="E38" s="11"/>
      <c r="K38" s="5" t="str">
        <f>+H38&amp;E38&amp;J38</f>
        <v/>
      </c>
    </row>
    <row r="39" spans="1:11" ht="18.75" x14ac:dyDescent="0.2">
      <c r="A39" s="25" t="s">
        <v>69</v>
      </c>
      <c r="B39" s="26" t="s">
        <v>64</v>
      </c>
      <c r="C39" s="27" t="s">
        <v>78</v>
      </c>
      <c r="D39" s="28">
        <v>4</v>
      </c>
      <c r="E39" s="11"/>
      <c r="K39" s="5" t="str">
        <f>+H39&amp;E39&amp;J39</f>
        <v/>
      </c>
    </row>
    <row r="40" spans="1:11" ht="18.75" x14ac:dyDescent="0.2">
      <c r="A40" s="25" t="s">
        <v>69</v>
      </c>
      <c r="B40" s="26" t="s">
        <v>64</v>
      </c>
      <c r="C40" s="27" t="s">
        <v>79</v>
      </c>
      <c r="D40" s="28">
        <v>2</v>
      </c>
      <c r="E40" s="11"/>
      <c r="K40" s="5" t="str">
        <f>+H40&amp;E40&amp;J40</f>
        <v/>
      </c>
    </row>
    <row r="41" spans="1:11" ht="18.75" x14ac:dyDescent="0.2">
      <c r="A41" s="25" t="s">
        <v>69</v>
      </c>
      <c r="B41" s="26" t="s">
        <v>64</v>
      </c>
      <c r="C41" s="27" t="s">
        <v>51</v>
      </c>
      <c r="D41" s="28">
        <v>1</v>
      </c>
      <c r="E41" s="11"/>
      <c r="K41" s="5" t="str">
        <f>+H41&amp;E41&amp;J41</f>
        <v/>
      </c>
    </row>
    <row r="42" spans="1:11" ht="18.75" x14ac:dyDescent="0.2">
      <c r="A42" s="25" t="s">
        <v>69</v>
      </c>
      <c r="B42" s="26" t="s">
        <v>64</v>
      </c>
      <c r="C42" s="27" t="s">
        <v>51</v>
      </c>
      <c r="D42" s="28">
        <v>3</v>
      </c>
      <c r="E42" s="11"/>
      <c r="K42" s="5" t="str">
        <f>+H42&amp;E42&amp;J42</f>
        <v/>
      </c>
    </row>
    <row r="43" spans="1:11" ht="18.75" x14ac:dyDescent="0.2">
      <c r="A43" s="25" t="s">
        <v>69</v>
      </c>
      <c r="B43" s="26" t="s">
        <v>64</v>
      </c>
      <c r="C43" s="27" t="s">
        <v>51</v>
      </c>
      <c r="D43" s="28">
        <v>1</v>
      </c>
      <c r="E43" s="11"/>
      <c r="K43" s="5" t="str">
        <f>+G43&amp;E43&amp;J43</f>
        <v/>
      </c>
    </row>
    <row r="44" spans="1:11" ht="18.75" x14ac:dyDescent="0.2">
      <c r="A44" s="21" t="s">
        <v>69</v>
      </c>
      <c r="B44" s="22" t="s">
        <v>64</v>
      </c>
      <c r="C44" s="23" t="s">
        <v>80</v>
      </c>
      <c r="D44" s="24">
        <v>2</v>
      </c>
      <c r="E44" s="11"/>
      <c r="F44" s="14"/>
      <c r="G44" s="11"/>
      <c r="K44" s="5" t="str">
        <f t="shared" ref="K44:K51" si="1">+H44&amp;E44&amp;J44</f>
        <v/>
      </c>
    </row>
    <row r="45" spans="1:11" ht="18.75" x14ac:dyDescent="0.2">
      <c r="A45" s="21" t="s">
        <v>69</v>
      </c>
      <c r="B45" s="22" t="s">
        <v>64</v>
      </c>
      <c r="C45" s="23" t="s">
        <v>80</v>
      </c>
      <c r="D45" s="24">
        <v>5</v>
      </c>
      <c r="E45" s="11"/>
      <c r="K45" s="5" t="str">
        <f t="shared" si="1"/>
        <v/>
      </c>
    </row>
    <row r="46" spans="1:11" ht="18.75" x14ac:dyDescent="0.2">
      <c r="A46" s="21" t="s">
        <v>69</v>
      </c>
      <c r="B46" s="22" t="s">
        <v>64</v>
      </c>
      <c r="C46" s="23" t="s">
        <v>80</v>
      </c>
      <c r="D46" s="24">
        <v>1</v>
      </c>
      <c r="E46" s="11"/>
      <c r="K46" s="5" t="str">
        <f t="shared" si="1"/>
        <v/>
      </c>
    </row>
    <row r="47" spans="1:11" ht="18.75" x14ac:dyDescent="0.2">
      <c r="A47" s="21" t="s">
        <v>69</v>
      </c>
      <c r="B47" s="22" t="s">
        <v>64</v>
      </c>
      <c r="C47" s="23" t="s">
        <v>81</v>
      </c>
      <c r="D47" s="24">
        <v>2</v>
      </c>
      <c r="E47" s="11"/>
      <c r="K47" s="5" t="str">
        <f t="shared" si="1"/>
        <v/>
      </c>
    </row>
    <row r="48" spans="1:11" ht="18.75" x14ac:dyDescent="0.2">
      <c r="A48" s="21" t="s">
        <v>69</v>
      </c>
      <c r="B48" s="22" t="s">
        <v>64</v>
      </c>
      <c r="C48" s="23" t="s">
        <v>81</v>
      </c>
      <c r="D48" s="24">
        <v>5</v>
      </c>
      <c r="E48" s="11"/>
      <c r="F48" s="14"/>
      <c r="G48" s="11"/>
      <c r="K48" s="5" t="str">
        <f t="shared" si="1"/>
        <v/>
      </c>
    </row>
    <row r="49" spans="1:11" ht="18.75" x14ac:dyDescent="0.2">
      <c r="A49" s="21" t="s">
        <v>69</v>
      </c>
      <c r="B49" s="22" t="s">
        <v>64</v>
      </c>
      <c r="C49" s="23" t="s">
        <v>82</v>
      </c>
      <c r="D49" s="24">
        <v>2</v>
      </c>
      <c r="E49" s="11"/>
      <c r="F49" s="14"/>
      <c r="G49" s="11"/>
      <c r="K49" s="5" t="str">
        <f t="shared" si="1"/>
        <v/>
      </c>
    </row>
    <row r="50" spans="1:11" ht="18.75" x14ac:dyDescent="0.2">
      <c r="A50" s="21" t="s">
        <v>69</v>
      </c>
      <c r="B50" s="22" t="s">
        <v>64</v>
      </c>
      <c r="C50" s="23" t="s">
        <v>83</v>
      </c>
      <c r="D50" s="24">
        <v>1</v>
      </c>
      <c r="E50" s="11"/>
      <c r="K50" s="5" t="str">
        <f t="shared" si="1"/>
        <v/>
      </c>
    </row>
    <row r="51" spans="1:11" ht="18.75" x14ac:dyDescent="0.2">
      <c r="A51" s="25" t="s">
        <v>69</v>
      </c>
      <c r="B51" s="26" t="s">
        <v>64</v>
      </c>
      <c r="C51" s="27" t="s">
        <v>46</v>
      </c>
      <c r="D51" s="28">
        <v>4</v>
      </c>
      <c r="E51" s="11"/>
      <c r="K51" s="5" t="str">
        <f t="shared" si="1"/>
        <v/>
      </c>
    </row>
    <row r="52" spans="1:11" ht="18.75" x14ac:dyDescent="0.2">
      <c r="A52" s="25" t="s">
        <v>84</v>
      </c>
      <c r="B52" s="26" t="s">
        <v>64</v>
      </c>
      <c r="C52" s="27" t="s">
        <v>62</v>
      </c>
      <c r="D52" s="28">
        <v>2</v>
      </c>
      <c r="E52" s="11"/>
      <c r="K52" s="5" t="str">
        <f>+G52&amp;E52&amp;J52</f>
        <v/>
      </c>
    </row>
    <row r="53" spans="1:11" ht="18.75" x14ac:dyDescent="0.2">
      <c r="A53" s="21" t="s">
        <v>84</v>
      </c>
      <c r="B53" s="22" t="s">
        <v>64</v>
      </c>
      <c r="C53" s="23" t="s">
        <v>85</v>
      </c>
      <c r="D53" s="24">
        <v>1</v>
      </c>
      <c r="E53" s="11"/>
      <c r="F53" s="14"/>
      <c r="G53" s="11"/>
      <c r="K53" s="5" t="str">
        <f>+H53&amp;E53&amp;J53</f>
        <v/>
      </c>
    </row>
    <row r="54" spans="1:11" ht="18.75" x14ac:dyDescent="0.2">
      <c r="A54" s="25" t="s">
        <v>84</v>
      </c>
      <c r="B54" s="26" t="s">
        <v>64</v>
      </c>
      <c r="C54" s="27" t="s">
        <v>82</v>
      </c>
      <c r="D54" s="28">
        <v>1</v>
      </c>
      <c r="E54" s="11"/>
      <c r="K54" s="5" t="str">
        <f>+H54&amp;E54&amp;J54</f>
        <v/>
      </c>
    </row>
    <row r="55" spans="1:11" ht="18.75" x14ac:dyDescent="0.2">
      <c r="A55" s="12" t="s">
        <v>86</v>
      </c>
      <c r="C55" s="9" t="s">
        <v>43</v>
      </c>
      <c r="D55" s="13">
        <v>1</v>
      </c>
      <c r="E55" s="11"/>
      <c r="K55" s="5" t="str">
        <f>+H55&amp;E55&amp;J55</f>
        <v/>
      </c>
    </row>
    <row r="56" spans="1:11" ht="18.75" x14ac:dyDescent="0.2">
      <c r="A56" s="25" t="s">
        <v>87</v>
      </c>
      <c r="B56" s="26" t="s">
        <v>88</v>
      </c>
      <c r="C56" s="27" t="s">
        <v>60</v>
      </c>
      <c r="D56" s="28">
        <v>11</v>
      </c>
      <c r="E56" s="11"/>
      <c r="K56" s="5" t="str">
        <f>+H56&amp;E56&amp;J56</f>
        <v/>
      </c>
    </row>
    <row r="57" spans="1:11" ht="18.75" x14ac:dyDescent="0.2">
      <c r="A57" s="31" t="s">
        <v>87</v>
      </c>
      <c r="B57" s="32" t="s">
        <v>88</v>
      </c>
      <c r="C57" s="33" t="s">
        <v>89</v>
      </c>
      <c r="D57" s="34">
        <v>4</v>
      </c>
      <c r="E57" s="11"/>
      <c r="K57" s="5" t="str">
        <f>+G57&amp;E57&amp;J57</f>
        <v/>
      </c>
    </row>
    <row r="58" spans="1:11" ht="18.75" x14ac:dyDescent="0.2">
      <c r="A58" s="21" t="s">
        <v>87</v>
      </c>
      <c r="B58" s="22" t="s">
        <v>88</v>
      </c>
      <c r="C58" s="23" t="s">
        <v>90</v>
      </c>
      <c r="D58" s="24">
        <v>1</v>
      </c>
      <c r="E58" s="11"/>
      <c r="K58" s="5" t="str">
        <f>+G58&amp;E58&amp;J58</f>
        <v/>
      </c>
    </row>
    <row r="59" spans="1:11" ht="18.75" x14ac:dyDescent="0.2">
      <c r="A59" s="21" t="s">
        <v>91</v>
      </c>
      <c r="B59" s="22" t="s">
        <v>48</v>
      </c>
      <c r="C59" s="35" t="s">
        <v>92</v>
      </c>
      <c r="D59" s="24">
        <v>29</v>
      </c>
      <c r="E59" s="11"/>
      <c r="K59" s="5" t="str">
        <f>+G59&amp;E59&amp;J59</f>
        <v/>
      </c>
    </row>
    <row r="60" spans="1:11" ht="18.75" x14ac:dyDescent="0.2">
      <c r="A60" s="25" t="s">
        <v>91</v>
      </c>
      <c r="B60" s="26" t="s">
        <v>48</v>
      </c>
      <c r="C60" s="27" t="s">
        <v>65</v>
      </c>
      <c r="D60" s="28">
        <v>58</v>
      </c>
      <c r="E60" s="11"/>
      <c r="K60" s="5" t="str">
        <f>+G60&amp;E60&amp;J60</f>
        <v/>
      </c>
    </row>
    <row r="61" spans="1:11" ht="18.75" x14ac:dyDescent="0.2">
      <c r="A61" s="25" t="s">
        <v>91</v>
      </c>
      <c r="B61" s="26" t="s">
        <v>48</v>
      </c>
      <c r="C61" s="27" t="s">
        <v>65</v>
      </c>
      <c r="D61" s="28">
        <v>5</v>
      </c>
      <c r="E61" s="11"/>
      <c r="K61" s="5" t="str">
        <f>+G61&amp;E61&amp;J61</f>
        <v/>
      </c>
    </row>
    <row r="62" spans="1:11" ht="18.75" x14ac:dyDescent="0.2">
      <c r="A62" s="21" t="s">
        <v>91</v>
      </c>
      <c r="B62" s="22" t="s">
        <v>48</v>
      </c>
      <c r="C62" s="23" t="s">
        <v>65</v>
      </c>
      <c r="D62" s="24">
        <v>1</v>
      </c>
      <c r="E62" s="36"/>
      <c r="J62" s="37"/>
      <c r="K62" s="5" t="str">
        <f>+H62&amp;E62&amp;J62</f>
        <v/>
      </c>
    </row>
    <row r="63" spans="1:11" ht="18.75" x14ac:dyDescent="0.2">
      <c r="A63" s="25" t="s">
        <v>91</v>
      </c>
      <c r="B63" s="26" t="s">
        <v>48</v>
      </c>
      <c r="C63" s="27" t="s">
        <v>65</v>
      </c>
      <c r="D63" s="28">
        <v>1</v>
      </c>
    </row>
    <row r="64" spans="1:11" ht="18.75" x14ac:dyDescent="0.2">
      <c r="A64" s="21" t="s">
        <v>91</v>
      </c>
      <c r="B64" s="22" t="s">
        <v>48</v>
      </c>
      <c r="C64" s="23" t="s">
        <v>70</v>
      </c>
      <c r="D64" s="24">
        <v>44</v>
      </c>
      <c r="E64" s="11"/>
      <c r="F64" s="14"/>
      <c r="G64" s="11"/>
      <c r="K64" s="5" t="str">
        <f t="shared" ref="K64:K77" si="2">+H64&amp;E64&amp;J64</f>
        <v/>
      </c>
    </row>
    <row r="65" spans="1:11" ht="18.75" x14ac:dyDescent="0.2">
      <c r="A65" s="25" t="s">
        <v>91</v>
      </c>
      <c r="B65" s="26" t="s">
        <v>48</v>
      </c>
      <c r="C65" s="27" t="s">
        <v>93</v>
      </c>
      <c r="D65" s="28">
        <v>44</v>
      </c>
      <c r="E65" s="11"/>
      <c r="F65" s="14"/>
      <c r="G65" s="11"/>
      <c r="K65" s="5" t="str">
        <f t="shared" si="2"/>
        <v/>
      </c>
    </row>
    <row r="66" spans="1:11" ht="18.75" x14ac:dyDescent="0.2">
      <c r="A66" s="25" t="s">
        <v>91</v>
      </c>
      <c r="B66" s="26" t="s">
        <v>48</v>
      </c>
      <c r="C66" s="27" t="s">
        <v>66</v>
      </c>
      <c r="D66" s="28">
        <v>23</v>
      </c>
      <c r="E66" s="11"/>
      <c r="F66" s="14"/>
      <c r="G66" s="11"/>
      <c r="K66" s="5" t="str">
        <f t="shared" si="2"/>
        <v/>
      </c>
    </row>
    <row r="67" spans="1:11" ht="18.75" x14ac:dyDescent="0.2">
      <c r="A67" s="21" t="s">
        <v>91</v>
      </c>
      <c r="B67" s="22" t="s">
        <v>48</v>
      </c>
      <c r="C67" s="23" t="s">
        <v>66</v>
      </c>
      <c r="D67" s="24">
        <v>1</v>
      </c>
      <c r="E67" s="11"/>
      <c r="F67" s="14"/>
      <c r="G67" s="11"/>
      <c r="K67" s="5" t="str">
        <f t="shared" si="2"/>
        <v/>
      </c>
    </row>
    <row r="68" spans="1:11" ht="18.75" x14ac:dyDescent="0.2">
      <c r="A68" s="25" t="s">
        <v>91</v>
      </c>
      <c r="B68" s="26" t="s">
        <v>48</v>
      </c>
      <c r="C68" s="27" t="s">
        <v>71</v>
      </c>
      <c r="D68" s="28">
        <v>8</v>
      </c>
      <c r="E68" s="11"/>
      <c r="K68" s="5" t="str">
        <f t="shared" si="2"/>
        <v/>
      </c>
    </row>
    <row r="69" spans="1:11" ht="18.75" x14ac:dyDescent="0.2">
      <c r="A69" s="25" t="s">
        <v>91</v>
      </c>
      <c r="B69" s="26" t="s">
        <v>48</v>
      </c>
      <c r="C69" s="27" t="s">
        <v>71</v>
      </c>
      <c r="D69" s="28">
        <v>1</v>
      </c>
      <c r="E69" s="11"/>
      <c r="K69" s="5" t="str">
        <f t="shared" si="2"/>
        <v/>
      </c>
    </row>
    <row r="70" spans="1:11" ht="18.75" x14ac:dyDescent="0.2">
      <c r="A70" s="21" t="s">
        <v>91</v>
      </c>
      <c r="B70" s="22" t="s">
        <v>48</v>
      </c>
      <c r="C70" s="23" t="s">
        <v>71</v>
      </c>
      <c r="D70" s="24">
        <v>9</v>
      </c>
      <c r="E70" s="11"/>
      <c r="K70" s="5" t="str">
        <f t="shared" si="2"/>
        <v/>
      </c>
    </row>
    <row r="71" spans="1:11" ht="18.75" x14ac:dyDescent="0.2">
      <c r="A71" s="21" t="s">
        <v>91</v>
      </c>
      <c r="B71" s="22" t="s">
        <v>48</v>
      </c>
      <c r="C71" s="23" t="s">
        <v>60</v>
      </c>
      <c r="D71" s="24">
        <v>12</v>
      </c>
      <c r="E71" s="11"/>
      <c r="K71" s="5" t="str">
        <f t="shared" si="2"/>
        <v/>
      </c>
    </row>
    <row r="72" spans="1:11" ht="18.75" x14ac:dyDescent="0.2">
      <c r="A72" s="21" t="s">
        <v>91</v>
      </c>
      <c r="B72" s="22" t="s">
        <v>48</v>
      </c>
      <c r="C72" s="38" t="s">
        <v>94</v>
      </c>
      <c r="D72" s="24">
        <v>40</v>
      </c>
      <c r="E72" s="11"/>
      <c r="K72" s="5" t="str">
        <f t="shared" si="2"/>
        <v/>
      </c>
    </row>
    <row r="73" spans="1:11" ht="18.75" x14ac:dyDescent="0.2">
      <c r="A73" s="25" t="s">
        <v>91</v>
      </c>
      <c r="B73" s="26" t="s">
        <v>48</v>
      </c>
      <c r="C73" s="27" t="s">
        <v>72</v>
      </c>
      <c r="D73" s="28">
        <v>4</v>
      </c>
      <c r="E73" s="11"/>
      <c r="K73" s="5" t="str">
        <f t="shared" si="2"/>
        <v/>
      </c>
    </row>
    <row r="74" spans="1:11" ht="18.75" x14ac:dyDescent="0.2">
      <c r="A74" s="25" t="s">
        <v>91</v>
      </c>
      <c r="B74" s="26" t="s">
        <v>48</v>
      </c>
      <c r="C74" s="27" t="s">
        <v>72</v>
      </c>
      <c r="D74" s="28">
        <v>25</v>
      </c>
      <c r="E74" s="11"/>
      <c r="K74" s="5" t="str">
        <f t="shared" si="2"/>
        <v/>
      </c>
    </row>
    <row r="75" spans="1:11" ht="18.75" x14ac:dyDescent="0.2">
      <c r="A75" s="21" t="s">
        <v>91</v>
      </c>
      <c r="B75" s="22" t="s">
        <v>48</v>
      </c>
      <c r="C75" s="23" t="s">
        <v>72</v>
      </c>
      <c r="D75" s="24">
        <v>3</v>
      </c>
      <c r="E75" s="11"/>
      <c r="K75" s="5" t="str">
        <f t="shared" si="2"/>
        <v/>
      </c>
    </row>
    <row r="76" spans="1:11" ht="18.75" x14ac:dyDescent="0.2">
      <c r="A76" s="21" t="s">
        <v>91</v>
      </c>
      <c r="B76" s="22" t="s">
        <v>48</v>
      </c>
      <c r="C76" s="23" t="s">
        <v>72</v>
      </c>
      <c r="D76" s="24">
        <v>1</v>
      </c>
      <c r="E76" s="11"/>
      <c r="K76" s="5" t="str">
        <f t="shared" si="2"/>
        <v/>
      </c>
    </row>
    <row r="77" spans="1:11" ht="18.75" x14ac:dyDescent="0.2">
      <c r="A77" s="21" t="s">
        <v>91</v>
      </c>
      <c r="B77" s="22" t="s">
        <v>48</v>
      </c>
      <c r="C77" s="27" t="s">
        <v>95</v>
      </c>
      <c r="D77" s="24">
        <v>55</v>
      </c>
      <c r="E77" s="11"/>
      <c r="K77" s="5" t="str">
        <f t="shared" si="2"/>
        <v/>
      </c>
    </row>
    <row r="78" spans="1:11" ht="18.75" x14ac:dyDescent="0.2">
      <c r="A78" s="21" t="s">
        <v>91</v>
      </c>
      <c r="B78" s="22" t="s">
        <v>48</v>
      </c>
      <c r="C78" s="27" t="s">
        <v>95</v>
      </c>
      <c r="D78" s="24">
        <v>12</v>
      </c>
    </row>
    <row r="79" spans="1:11" ht="18.75" x14ac:dyDescent="0.2">
      <c r="A79" s="25" t="s">
        <v>91</v>
      </c>
      <c r="B79" s="26" t="s">
        <v>48</v>
      </c>
      <c r="C79" s="27" t="s">
        <v>96</v>
      </c>
      <c r="D79" s="28">
        <v>86</v>
      </c>
    </row>
    <row r="80" spans="1:11" ht="18.75" x14ac:dyDescent="0.2">
      <c r="A80" s="25" t="s">
        <v>91</v>
      </c>
      <c r="B80" s="26" t="s">
        <v>48</v>
      </c>
      <c r="C80" s="27" t="s">
        <v>68</v>
      </c>
      <c r="D80" s="28">
        <v>4</v>
      </c>
      <c r="K80" s="5" t="str">
        <f>+H80&amp;E80&amp;J80</f>
        <v/>
      </c>
    </row>
    <row r="81" spans="1:4" ht="18.75" x14ac:dyDescent="0.2">
      <c r="A81" s="21" t="s">
        <v>91</v>
      </c>
      <c r="B81" s="22" t="s">
        <v>48</v>
      </c>
      <c r="C81" s="23" t="s">
        <v>90</v>
      </c>
      <c r="D81" s="24">
        <v>60</v>
      </c>
    </row>
    <row r="82" spans="1:4" ht="18.75" x14ac:dyDescent="0.2">
      <c r="A82" s="25" t="s">
        <v>91</v>
      </c>
      <c r="B82" s="26" t="s">
        <v>48</v>
      </c>
      <c r="C82" s="27" t="s">
        <v>97</v>
      </c>
      <c r="D82" s="28">
        <v>34</v>
      </c>
    </row>
    <row r="83" spans="1:4" ht="18.75" x14ac:dyDescent="0.2">
      <c r="A83" s="25" t="s">
        <v>91</v>
      </c>
      <c r="B83" s="26" t="s">
        <v>48</v>
      </c>
      <c r="C83" s="27" t="s">
        <v>74</v>
      </c>
      <c r="D83" s="28">
        <v>26</v>
      </c>
    </row>
    <row r="84" spans="1:4" ht="18.75" x14ac:dyDescent="0.2">
      <c r="A84" s="21" t="s">
        <v>91</v>
      </c>
      <c r="B84" s="22" t="s">
        <v>48</v>
      </c>
      <c r="C84" s="23" t="s">
        <v>98</v>
      </c>
      <c r="D84" s="24">
        <v>30</v>
      </c>
    </row>
    <row r="85" spans="1:4" ht="18.75" x14ac:dyDescent="0.2">
      <c r="A85" s="25" t="s">
        <v>91</v>
      </c>
      <c r="B85" s="26" t="s">
        <v>48</v>
      </c>
      <c r="C85" s="27" t="s">
        <v>74</v>
      </c>
      <c r="D85" s="28">
        <v>30</v>
      </c>
    </row>
    <row r="86" spans="1:4" ht="18.75" x14ac:dyDescent="0.2">
      <c r="A86" s="25" t="s">
        <v>91</v>
      </c>
      <c r="B86" s="26" t="s">
        <v>48</v>
      </c>
      <c r="C86" s="27" t="s">
        <v>74</v>
      </c>
      <c r="D86" s="28">
        <v>1</v>
      </c>
    </row>
    <row r="87" spans="1:4" ht="18.75" x14ac:dyDescent="0.2">
      <c r="A87" s="25" t="s">
        <v>91</v>
      </c>
      <c r="B87" s="26" t="s">
        <v>48</v>
      </c>
      <c r="C87" s="27" t="s">
        <v>77</v>
      </c>
      <c r="D87" s="28">
        <v>12</v>
      </c>
    </row>
    <row r="88" spans="1:4" ht="18.75" x14ac:dyDescent="0.2">
      <c r="A88" s="25" t="s">
        <v>91</v>
      </c>
      <c r="B88" s="26" t="s">
        <v>48</v>
      </c>
      <c r="C88" s="27" t="s">
        <v>51</v>
      </c>
      <c r="D88" s="28">
        <v>18</v>
      </c>
    </row>
    <row r="89" spans="1:4" ht="18.75" x14ac:dyDescent="0.2">
      <c r="A89" s="25" t="s">
        <v>91</v>
      </c>
      <c r="B89" s="26" t="s">
        <v>48</v>
      </c>
      <c r="C89" s="27" t="s">
        <v>99</v>
      </c>
      <c r="D89" s="28">
        <v>1</v>
      </c>
    </row>
    <row r="90" spans="1:4" ht="18.75" x14ac:dyDescent="0.2">
      <c r="A90" s="21" t="s">
        <v>91</v>
      </c>
      <c r="B90" s="22" t="s">
        <v>48</v>
      </c>
      <c r="C90" s="23" t="s">
        <v>99</v>
      </c>
      <c r="D90" s="24">
        <v>60</v>
      </c>
    </row>
    <row r="91" spans="1:4" ht="18.75" x14ac:dyDescent="0.2">
      <c r="A91" s="30" t="s">
        <v>91</v>
      </c>
      <c r="B91" s="18"/>
      <c r="C91" s="19" t="s">
        <v>52</v>
      </c>
      <c r="D91" s="20">
        <v>15</v>
      </c>
    </row>
    <row r="92" spans="1:4" ht="18.75" x14ac:dyDescent="0.2">
      <c r="A92" s="25" t="s">
        <v>91</v>
      </c>
      <c r="B92" s="26" t="s">
        <v>48</v>
      </c>
      <c r="C92" s="27" t="s">
        <v>100</v>
      </c>
      <c r="D92" s="28">
        <v>1</v>
      </c>
    </row>
    <row r="93" spans="1:4" ht="18.75" x14ac:dyDescent="0.2">
      <c r="A93" s="30" t="s">
        <v>91</v>
      </c>
      <c r="B93" s="18"/>
      <c r="C93" s="19" t="s">
        <v>85</v>
      </c>
      <c r="D93" s="20">
        <v>15</v>
      </c>
    </row>
    <row r="94" spans="1:4" ht="18.75" x14ac:dyDescent="0.2">
      <c r="A94" s="21" t="s">
        <v>91</v>
      </c>
      <c r="B94" s="22" t="s">
        <v>48</v>
      </c>
      <c r="C94" s="23" t="s">
        <v>101</v>
      </c>
      <c r="D94" s="24">
        <v>1</v>
      </c>
    </row>
    <row r="95" spans="1:4" ht="18.75" x14ac:dyDescent="0.2">
      <c r="A95" s="25" t="s">
        <v>91</v>
      </c>
      <c r="B95" s="26" t="s">
        <v>48</v>
      </c>
      <c r="C95" s="27" t="s">
        <v>101</v>
      </c>
      <c r="D95" s="28">
        <v>15</v>
      </c>
    </row>
    <row r="96" spans="1:4" ht="18.75" x14ac:dyDescent="0.2">
      <c r="A96" s="30" t="s">
        <v>91</v>
      </c>
      <c r="B96" s="18"/>
      <c r="C96" s="19" t="s">
        <v>102</v>
      </c>
      <c r="D96" s="20">
        <v>60</v>
      </c>
    </row>
    <row r="97" spans="1:11" ht="18.75" x14ac:dyDescent="0.2">
      <c r="A97" s="21" t="s">
        <v>91</v>
      </c>
      <c r="B97" s="22" t="s">
        <v>48</v>
      </c>
      <c r="C97" s="23" t="s">
        <v>103</v>
      </c>
      <c r="D97" s="24">
        <v>30</v>
      </c>
    </row>
    <row r="98" spans="1:11" ht="18.75" x14ac:dyDescent="0.2">
      <c r="A98" s="39" t="s">
        <v>91</v>
      </c>
      <c r="B98" s="40" t="s">
        <v>48</v>
      </c>
      <c r="C98" s="41" t="s">
        <v>104</v>
      </c>
      <c r="D98" s="42">
        <v>30</v>
      </c>
    </row>
    <row r="99" spans="1:11" ht="18.75" x14ac:dyDescent="0.2">
      <c r="A99" s="25" t="s">
        <v>105</v>
      </c>
      <c r="B99" s="26" t="s">
        <v>106</v>
      </c>
      <c r="C99" s="27" t="s">
        <v>72</v>
      </c>
      <c r="D99" s="28">
        <v>19</v>
      </c>
    </row>
    <row r="100" spans="1:11" ht="18.75" x14ac:dyDescent="0.2">
      <c r="A100" s="21" t="s">
        <v>105</v>
      </c>
      <c r="B100" s="22" t="s">
        <v>106</v>
      </c>
      <c r="C100" s="23" t="s">
        <v>68</v>
      </c>
      <c r="D100" s="24">
        <v>1</v>
      </c>
    </row>
    <row r="101" spans="1:11" ht="18.75" x14ac:dyDescent="0.2">
      <c r="A101" s="25" t="s">
        <v>107</v>
      </c>
      <c r="B101" s="26" t="s">
        <v>108</v>
      </c>
      <c r="C101" s="38" t="s">
        <v>94</v>
      </c>
      <c r="D101" s="28">
        <v>44</v>
      </c>
      <c r="K101" s="5" t="str">
        <f>+H101&amp;E101&amp;J101</f>
        <v/>
      </c>
    </row>
    <row r="102" spans="1:11" ht="18.75" x14ac:dyDescent="0.2">
      <c r="A102" s="25" t="s">
        <v>107</v>
      </c>
      <c r="B102" s="26" t="s">
        <v>108</v>
      </c>
      <c r="C102" s="27" t="s">
        <v>95</v>
      </c>
      <c r="D102" s="28">
        <v>44</v>
      </c>
      <c r="K102" s="5" t="str">
        <f>+H102&amp;E102&amp;J102</f>
        <v/>
      </c>
    </row>
    <row r="103" spans="1:11" ht="18.75" x14ac:dyDescent="0.2">
      <c r="A103" s="25" t="s">
        <v>107</v>
      </c>
      <c r="B103" s="26" t="s">
        <v>108</v>
      </c>
      <c r="C103" s="27" t="s">
        <v>73</v>
      </c>
      <c r="D103" s="28">
        <v>47</v>
      </c>
      <c r="K103" s="5" t="str">
        <f>+H103&amp;E103&amp;J103</f>
        <v/>
      </c>
    </row>
    <row r="104" spans="1:11" ht="18.75" x14ac:dyDescent="0.2">
      <c r="A104" s="25" t="s">
        <v>107</v>
      </c>
      <c r="B104" s="26" t="s">
        <v>108</v>
      </c>
      <c r="C104" s="27" t="s">
        <v>109</v>
      </c>
      <c r="D104" s="28">
        <v>2</v>
      </c>
    </row>
    <row r="105" spans="1:11" ht="18.75" x14ac:dyDescent="0.2">
      <c r="A105" s="25" t="s">
        <v>107</v>
      </c>
      <c r="B105" s="26" t="s">
        <v>108</v>
      </c>
      <c r="C105" s="27" t="s">
        <v>78</v>
      </c>
      <c r="D105" s="28">
        <v>34</v>
      </c>
    </row>
    <row r="106" spans="1:11" ht="18.75" x14ac:dyDescent="0.2">
      <c r="A106" s="25" t="s">
        <v>107</v>
      </c>
      <c r="B106" s="26" t="s">
        <v>108</v>
      </c>
      <c r="C106" s="27" t="s">
        <v>79</v>
      </c>
      <c r="D106" s="28">
        <v>12</v>
      </c>
    </row>
    <row r="107" spans="1:11" ht="18.75" x14ac:dyDescent="0.2">
      <c r="A107" s="25" t="s">
        <v>107</v>
      </c>
      <c r="B107" s="26" t="s">
        <v>108</v>
      </c>
      <c r="C107" s="27" t="s">
        <v>100</v>
      </c>
      <c r="D107" s="28">
        <v>46</v>
      </c>
    </row>
    <row r="108" spans="1:11" ht="18.75" x14ac:dyDescent="0.2">
      <c r="A108" s="25" t="s">
        <v>107</v>
      </c>
      <c r="B108" s="26" t="s">
        <v>108</v>
      </c>
      <c r="C108" s="27" t="s">
        <v>100</v>
      </c>
      <c r="D108" s="28">
        <v>4</v>
      </c>
    </row>
    <row r="109" spans="1:11" ht="18.75" x14ac:dyDescent="0.2">
      <c r="A109" s="21" t="s">
        <v>107</v>
      </c>
      <c r="B109" s="22" t="s">
        <v>108</v>
      </c>
      <c r="C109" s="23" t="s">
        <v>83</v>
      </c>
      <c r="D109" s="24">
        <v>46</v>
      </c>
    </row>
    <row r="110" spans="1:11" ht="13.5" customHeight="1" x14ac:dyDescent="0.2">
      <c r="A110" s="25" t="s">
        <v>110</v>
      </c>
      <c r="B110" s="26" t="s">
        <v>111</v>
      </c>
      <c r="C110" s="38" t="s">
        <v>94</v>
      </c>
      <c r="D110" s="28">
        <v>44</v>
      </c>
    </row>
    <row r="111" spans="1:11" ht="18.75" x14ac:dyDescent="0.2">
      <c r="A111" s="43" t="s">
        <v>110</v>
      </c>
      <c r="B111" s="44" t="s">
        <v>111</v>
      </c>
      <c r="C111" s="45" t="s">
        <v>89</v>
      </c>
      <c r="D111" s="46">
        <v>12</v>
      </c>
    </row>
    <row r="112" spans="1:11" ht="18.75" x14ac:dyDescent="0.2">
      <c r="A112" s="25" t="s">
        <v>110</v>
      </c>
      <c r="B112" s="26" t="s">
        <v>111</v>
      </c>
      <c r="C112" s="27" t="s">
        <v>95</v>
      </c>
      <c r="D112" s="28">
        <v>44</v>
      </c>
    </row>
    <row r="113" spans="1:11" ht="18.75" x14ac:dyDescent="0.2">
      <c r="A113" s="25" t="s">
        <v>110</v>
      </c>
      <c r="B113" s="26" t="s">
        <v>111</v>
      </c>
      <c r="C113" s="27" t="s">
        <v>73</v>
      </c>
      <c r="D113" s="28">
        <v>32</v>
      </c>
    </row>
    <row r="114" spans="1:11" ht="18.75" x14ac:dyDescent="0.2">
      <c r="A114" s="25" t="s">
        <v>110</v>
      </c>
      <c r="B114" s="26" t="s">
        <v>111</v>
      </c>
      <c r="C114" s="27" t="s">
        <v>109</v>
      </c>
      <c r="D114" s="28">
        <v>2</v>
      </c>
    </row>
    <row r="115" spans="1:11" ht="18.75" x14ac:dyDescent="0.2">
      <c r="A115" s="25" t="s">
        <v>110</v>
      </c>
      <c r="B115" s="26" t="s">
        <v>111</v>
      </c>
      <c r="C115" s="27" t="s">
        <v>78</v>
      </c>
      <c r="D115" s="28">
        <v>44</v>
      </c>
    </row>
    <row r="116" spans="1:11" ht="18.75" x14ac:dyDescent="0.2">
      <c r="A116" s="25" t="s">
        <v>110</v>
      </c>
      <c r="B116" s="26" t="s">
        <v>111</v>
      </c>
      <c r="C116" s="27" t="s">
        <v>81</v>
      </c>
      <c r="D116" s="28">
        <v>34</v>
      </c>
    </row>
    <row r="117" spans="1:11" ht="18.75" x14ac:dyDescent="0.2">
      <c r="A117" s="25" t="s">
        <v>110</v>
      </c>
      <c r="B117" s="26" t="s">
        <v>111</v>
      </c>
      <c r="C117" s="27" t="s">
        <v>100</v>
      </c>
      <c r="D117" s="28">
        <v>18</v>
      </c>
      <c r="K117" s="5" t="str">
        <f>+H117&amp;E117&amp;J117</f>
        <v/>
      </c>
    </row>
    <row r="118" spans="1:11" ht="18.75" x14ac:dyDescent="0.2">
      <c r="A118" s="21" t="s">
        <v>110</v>
      </c>
      <c r="B118" s="22" t="s">
        <v>111</v>
      </c>
      <c r="C118" s="23" t="s">
        <v>83</v>
      </c>
      <c r="D118" s="24">
        <v>46</v>
      </c>
    </row>
    <row r="119" spans="1:11" ht="18.75" x14ac:dyDescent="0.2">
      <c r="A119" s="25" t="s">
        <v>112</v>
      </c>
      <c r="B119" s="26" t="s">
        <v>113</v>
      </c>
      <c r="C119" s="27" t="s">
        <v>72</v>
      </c>
      <c r="D119" s="28">
        <v>19</v>
      </c>
      <c r="K119" s="5" t="str">
        <f>+H119&amp;E119&amp;J119</f>
        <v/>
      </c>
    </row>
    <row r="120" spans="1:11" ht="18.75" x14ac:dyDescent="0.2">
      <c r="A120" s="21" t="s">
        <v>112</v>
      </c>
      <c r="B120" s="22" t="s">
        <v>113</v>
      </c>
      <c r="C120" s="23" t="s">
        <v>68</v>
      </c>
      <c r="D120" s="24">
        <v>1</v>
      </c>
    </row>
    <row r="121" spans="1:11" ht="18.75" x14ac:dyDescent="0.2">
      <c r="A121" s="25" t="s">
        <v>114</v>
      </c>
      <c r="B121" s="26" t="s">
        <v>115</v>
      </c>
      <c r="C121" s="35" t="s">
        <v>92</v>
      </c>
      <c r="D121" s="28">
        <v>1</v>
      </c>
    </row>
    <row r="122" spans="1:11" ht="18.75" x14ac:dyDescent="0.2">
      <c r="A122" s="47" t="s">
        <v>114</v>
      </c>
      <c r="B122" s="26" t="s">
        <v>115</v>
      </c>
      <c r="C122" s="27" t="s">
        <v>60</v>
      </c>
      <c r="D122" s="28">
        <v>11</v>
      </c>
    </row>
    <row r="123" spans="1:11" ht="18.75" x14ac:dyDescent="0.2">
      <c r="A123" s="31" t="s">
        <v>114</v>
      </c>
      <c r="B123" s="32" t="s">
        <v>115</v>
      </c>
      <c r="C123" s="33" t="s">
        <v>89</v>
      </c>
      <c r="D123" s="34">
        <v>4</v>
      </c>
    </row>
    <row r="124" spans="1:11" ht="18.75" x14ac:dyDescent="0.2">
      <c r="A124" s="21" t="s">
        <v>114</v>
      </c>
      <c r="B124" s="22" t="s">
        <v>115</v>
      </c>
      <c r="C124" s="23" t="s">
        <v>90</v>
      </c>
      <c r="D124" s="24">
        <v>1</v>
      </c>
    </row>
    <row r="125" spans="1:11" ht="18.75" x14ac:dyDescent="0.2">
      <c r="A125" s="21" t="s">
        <v>116</v>
      </c>
      <c r="B125" s="22" t="s">
        <v>117</v>
      </c>
      <c r="C125" s="35" t="s">
        <v>92</v>
      </c>
      <c r="D125" s="24">
        <v>29</v>
      </c>
    </row>
    <row r="126" spans="1:11" ht="18.75" x14ac:dyDescent="0.2">
      <c r="A126" s="25" t="s">
        <v>116</v>
      </c>
      <c r="B126" s="26" t="s">
        <v>117</v>
      </c>
      <c r="C126" s="27" t="s">
        <v>65</v>
      </c>
      <c r="D126" s="28">
        <v>61</v>
      </c>
    </row>
    <row r="127" spans="1:11" ht="18.75" x14ac:dyDescent="0.2">
      <c r="A127" s="48" t="s">
        <v>116</v>
      </c>
      <c r="B127" s="26" t="s">
        <v>117</v>
      </c>
      <c r="C127" s="49" t="s">
        <v>65</v>
      </c>
      <c r="D127" s="50">
        <v>5</v>
      </c>
      <c r="K127" s="5" t="str">
        <f>+H127&amp;E127&amp;J127</f>
        <v/>
      </c>
    </row>
    <row r="128" spans="1:11" ht="18.75" x14ac:dyDescent="0.2">
      <c r="A128" s="51" t="s">
        <v>116</v>
      </c>
      <c r="B128" s="22" t="s">
        <v>117</v>
      </c>
      <c r="C128" s="52" t="s">
        <v>65</v>
      </c>
      <c r="D128" s="53">
        <v>1</v>
      </c>
    </row>
    <row r="129" spans="1:11" ht="18.75" x14ac:dyDescent="0.2">
      <c r="A129" s="25" t="s">
        <v>116</v>
      </c>
      <c r="B129" s="26" t="s">
        <v>117</v>
      </c>
      <c r="C129" s="27" t="s">
        <v>65</v>
      </c>
      <c r="D129" s="28">
        <v>1</v>
      </c>
      <c r="K129" s="5" t="str">
        <f>+H129&amp;E129&amp;J129</f>
        <v/>
      </c>
    </row>
    <row r="130" spans="1:11" ht="18.75" x14ac:dyDescent="0.2">
      <c r="A130" s="21"/>
      <c r="B130" s="22"/>
      <c r="C130" s="23"/>
      <c r="D130" s="24"/>
    </row>
    <row r="131" spans="1:11" ht="18.75" x14ac:dyDescent="0.2">
      <c r="A131" s="25"/>
      <c r="B131" s="26"/>
      <c r="C131" s="27"/>
      <c r="D131" s="28"/>
      <c r="K131" s="5" t="str">
        <f>+H131&amp;E131&amp;J131</f>
        <v/>
      </c>
    </row>
    <row r="132" spans="1:11" ht="18.75" x14ac:dyDescent="0.2">
      <c r="A132" s="25"/>
      <c r="B132" s="26"/>
      <c r="C132" s="27"/>
      <c r="D132" s="28"/>
      <c r="K132" s="5" t="str">
        <f>+H132&amp;E132&amp;J132</f>
        <v/>
      </c>
    </row>
    <row r="133" spans="1:11" ht="18.75" x14ac:dyDescent="0.2">
      <c r="A133" s="25"/>
      <c r="B133" s="26"/>
      <c r="C133" s="27"/>
      <c r="D133" s="28"/>
    </row>
    <row r="134" spans="1:11" ht="18.75" x14ac:dyDescent="0.2">
      <c r="A134" s="25"/>
      <c r="B134" s="26"/>
      <c r="C134" s="27"/>
      <c r="D134" s="28"/>
      <c r="K134" s="5" t="str">
        <f>+H134&amp;E134&amp;J134</f>
        <v/>
      </c>
    </row>
    <row r="135" spans="1:11" ht="18.75" x14ac:dyDescent="0.2">
      <c r="A135" s="21"/>
      <c r="B135" s="22"/>
      <c r="C135" s="23"/>
      <c r="D135" s="24"/>
    </row>
    <row r="136" spans="1:11" ht="18.75" x14ac:dyDescent="0.2">
      <c r="A136" s="21"/>
      <c r="B136" s="22"/>
      <c r="C136" s="23"/>
      <c r="D136" s="24"/>
    </row>
    <row r="137" spans="1:11" ht="18.75" x14ac:dyDescent="0.2">
      <c r="A137" s="21"/>
      <c r="B137" s="22"/>
      <c r="C137" s="38"/>
      <c r="D137" s="24"/>
      <c r="K137" s="5" t="str">
        <f>+H137&amp;E137&amp;J137</f>
        <v/>
      </c>
    </row>
    <row r="138" spans="1:11" ht="18.75" x14ac:dyDescent="0.2">
      <c r="A138" s="25"/>
      <c r="B138" s="26"/>
      <c r="C138" s="27"/>
      <c r="D138" s="28"/>
    </row>
    <row r="139" spans="1:11" ht="18.75" x14ac:dyDescent="0.2">
      <c r="A139" s="54"/>
      <c r="B139" s="26"/>
      <c r="C139" s="27"/>
      <c r="D139" s="28"/>
    </row>
    <row r="140" spans="1:11" ht="18.75" x14ac:dyDescent="0.2">
      <c r="A140" s="55"/>
      <c r="B140" s="22"/>
      <c r="C140" s="56"/>
      <c r="D140" s="57"/>
      <c r="E140" s="11"/>
      <c r="K140" s="5" t="str">
        <f>+H140&amp;E140&amp;J140</f>
        <v/>
      </c>
    </row>
    <row r="141" spans="1:11" ht="18.75" x14ac:dyDescent="0.2">
      <c r="A141" s="55"/>
      <c r="B141" s="22"/>
      <c r="C141" s="56"/>
      <c r="D141" s="57"/>
      <c r="E141" s="11"/>
      <c r="K141" s="5" t="str">
        <f>+H141&amp;E141&amp;J141</f>
        <v/>
      </c>
    </row>
    <row r="142" spans="1:11" ht="18.75" x14ac:dyDescent="0.2">
      <c r="A142" s="55"/>
      <c r="B142" s="22"/>
      <c r="C142" s="58"/>
      <c r="D142" s="57"/>
      <c r="E142" s="11"/>
      <c r="K142" s="5" t="str">
        <f>+H142&amp;E142&amp;J142</f>
        <v/>
      </c>
    </row>
    <row r="143" spans="1:11" ht="18.75" x14ac:dyDescent="0.2">
      <c r="A143" s="55"/>
      <c r="B143" s="22"/>
      <c r="C143" s="58"/>
      <c r="D143" s="57"/>
      <c r="K143" s="5" t="str">
        <f>+G143&amp;[1]base!C143&amp;J143</f>
        <v>kit 12 du 07/02/18</v>
      </c>
    </row>
    <row r="144" spans="1:11" ht="18.75" x14ac:dyDescent="0.2">
      <c r="A144" s="59"/>
      <c r="B144" s="26"/>
      <c r="C144" s="58"/>
      <c r="D144" s="60"/>
    </row>
    <row r="145" spans="1:11" ht="18.75" x14ac:dyDescent="0.2">
      <c r="A145" s="59"/>
      <c r="B145" s="26"/>
      <c r="C145" s="58"/>
      <c r="D145" s="60"/>
      <c r="K145" s="5" t="str">
        <f>+G145&amp;[1]base!C145&amp;J145</f>
        <v xml:space="preserve"> CONT 12 du 21/02/2018</v>
      </c>
    </row>
    <row r="146" spans="1:11" ht="18.75" x14ac:dyDescent="0.2">
      <c r="A146" s="55"/>
      <c r="B146" s="22"/>
      <c r="C146" s="56"/>
      <c r="D146" s="57"/>
    </row>
    <row r="147" spans="1:11" ht="18.75" x14ac:dyDescent="0.2">
      <c r="A147" s="59"/>
      <c r="B147" s="26"/>
      <c r="C147" s="58"/>
      <c r="D147" s="60"/>
    </row>
    <row r="148" spans="1:11" ht="18.75" x14ac:dyDescent="0.2">
      <c r="A148" s="59"/>
      <c r="B148" s="26"/>
      <c r="C148" s="58"/>
      <c r="D148" s="60"/>
      <c r="K148" s="5" t="str">
        <f>+H148&amp;[1]base!C148&amp;J148</f>
        <v xml:space="preserve"> Kit 7du 06/03/2018</v>
      </c>
    </row>
    <row r="149" spans="1:11" ht="18.75" x14ac:dyDescent="0.2">
      <c r="A149" s="55"/>
      <c r="B149" s="22"/>
      <c r="C149" s="56"/>
      <c r="D149" s="57"/>
      <c r="K149" s="5" t="str">
        <f>+H149&amp;[1]base!C149&amp;J149</f>
        <v xml:space="preserve"> Kit 6du 06/03/2018</v>
      </c>
    </row>
    <row r="150" spans="1:11" ht="18.75" x14ac:dyDescent="0.2">
      <c r="A150" s="59"/>
      <c r="B150" s="26"/>
      <c r="C150" s="58"/>
      <c r="D150" s="60"/>
      <c r="K150" s="5" t="str">
        <f>+H150&amp;[1]base!C150&amp;J150</f>
        <v xml:space="preserve"> Kit 7du 06/03/2018</v>
      </c>
    </row>
    <row r="151" spans="1:11" ht="18.75" x14ac:dyDescent="0.2">
      <c r="A151" s="59"/>
      <c r="B151" s="26"/>
      <c r="C151" s="58"/>
      <c r="D151" s="60"/>
      <c r="K151" s="5" t="str">
        <f>+H151&amp;[1]base!C151&amp;J151</f>
        <v xml:space="preserve"> Kit 7du 06/03/2018</v>
      </c>
    </row>
    <row r="152" spans="1:11" ht="18.75" x14ac:dyDescent="0.2">
      <c r="A152" s="59"/>
      <c r="B152" s="26"/>
      <c r="C152" s="58"/>
      <c r="D152" s="60"/>
      <c r="K152" s="5" t="str">
        <f>+H152&amp;[1]base!C152&amp;J152</f>
        <v xml:space="preserve"> Kit 5 du 21/03/2018</v>
      </c>
    </row>
    <row r="153" spans="1:11" ht="18.75" x14ac:dyDescent="0.2">
      <c r="A153" s="59"/>
      <c r="B153" s="26"/>
      <c r="C153" s="58"/>
      <c r="D153" s="60"/>
      <c r="E153" s="11"/>
    </row>
    <row r="154" spans="1:11" ht="18.75" x14ac:dyDescent="0.2">
      <c r="A154" s="59"/>
      <c r="B154" s="26"/>
      <c r="C154" s="58"/>
      <c r="D154" s="60"/>
      <c r="E154" s="11"/>
    </row>
    <row r="155" spans="1:11" ht="18.75" x14ac:dyDescent="0.2">
      <c r="A155" s="55"/>
      <c r="B155" s="22"/>
      <c r="C155" s="56"/>
      <c r="D155" s="57"/>
      <c r="E155" s="61">
        <v>8</v>
      </c>
      <c r="G155" s="5" t="s">
        <v>118</v>
      </c>
      <c r="J155" s="5" t="s">
        <v>119</v>
      </c>
      <c r="K155" s="5" t="str">
        <f t="shared" ref="K155:K195" si="3">+G155&amp;E155&amp;J155</f>
        <v>kit 8 du 08/01/2018</v>
      </c>
    </row>
    <row r="156" spans="1:11" ht="18.75" x14ac:dyDescent="0.2">
      <c r="A156" s="62"/>
      <c r="B156" s="18"/>
      <c r="C156" s="63"/>
      <c r="D156" s="64"/>
      <c r="E156" s="61">
        <v>4</v>
      </c>
      <c r="G156" s="5" t="s">
        <v>118</v>
      </c>
      <c r="J156" s="5" t="s">
        <v>119</v>
      </c>
      <c r="K156" s="5" t="str">
        <f t="shared" si="3"/>
        <v>kit 4 du 08/01/2018</v>
      </c>
    </row>
    <row r="157" spans="1:11" ht="18.75" x14ac:dyDescent="0.2">
      <c r="A157" s="59"/>
      <c r="B157" s="26"/>
      <c r="C157" s="58"/>
      <c r="D157" s="60"/>
      <c r="E157" s="61">
        <v>8</v>
      </c>
      <c r="G157" s="5" t="s">
        <v>118</v>
      </c>
      <c r="J157" s="5" t="s">
        <v>119</v>
      </c>
      <c r="K157" s="5" t="str">
        <f t="shared" si="3"/>
        <v>kit 8 du 08/01/2018</v>
      </c>
    </row>
    <row r="158" spans="1:11" ht="18.75" x14ac:dyDescent="0.2">
      <c r="A158" s="62"/>
      <c r="B158" s="18"/>
      <c r="C158" s="63"/>
      <c r="D158" s="64"/>
      <c r="E158" s="61">
        <v>6</v>
      </c>
      <c r="G158" s="5" t="s">
        <v>118</v>
      </c>
      <c r="J158" s="5" t="s">
        <v>119</v>
      </c>
      <c r="K158" s="5" t="str">
        <f t="shared" si="3"/>
        <v>kit 6 du 08/01/2018</v>
      </c>
    </row>
    <row r="159" spans="1:11" ht="18.75" x14ac:dyDescent="0.2">
      <c r="A159" s="55"/>
      <c r="B159" s="22"/>
      <c r="C159" s="56"/>
      <c r="D159" s="57"/>
      <c r="E159" s="61">
        <v>7</v>
      </c>
      <c r="G159" s="5" t="s">
        <v>118</v>
      </c>
      <c r="J159" s="5" t="s">
        <v>119</v>
      </c>
      <c r="K159" s="5" t="str">
        <f t="shared" si="3"/>
        <v>kit 7 du 08/01/2018</v>
      </c>
    </row>
    <row r="160" spans="1:11" ht="18.75" x14ac:dyDescent="0.2">
      <c r="A160" s="59"/>
      <c r="B160" s="26"/>
      <c r="C160" s="58"/>
      <c r="D160" s="60"/>
      <c r="E160" s="61">
        <v>2</v>
      </c>
      <c r="G160" s="5" t="s">
        <v>118</v>
      </c>
      <c r="J160" s="5" t="s">
        <v>119</v>
      </c>
      <c r="K160" s="5" t="str">
        <f t="shared" si="3"/>
        <v>kit 2 du 08/01/2018</v>
      </c>
    </row>
    <row r="161" spans="1:11" ht="18.75" x14ac:dyDescent="0.2">
      <c r="A161" s="62"/>
      <c r="B161" s="18"/>
      <c r="C161" s="63"/>
      <c r="D161" s="64"/>
      <c r="E161" s="61">
        <v>1</v>
      </c>
      <c r="G161" s="5" t="s">
        <v>118</v>
      </c>
      <c r="J161" s="5" t="s">
        <v>119</v>
      </c>
      <c r="K161" s="5" t="str">
        <f t="shared" si="3"/>
        <v>kit 1 du 08/01/2018</v>
      </c>
    </row>
    <row r="162" spans="1:11" ht="18.75" x14ac:dyDescent="0.2">
      <c r="A162" s="55"/>
      <c r="B162" s="22"/>
      <c r="C162" s="56"/>
      <c r="D162" s="57"/>
      <c r="E162" s="61">
        <v>1</v>
      </c>
      <c r="G162" s="5" t="s">
        <v>118</v>
      </c>
      <c r="J162" s="5" t="s">
        <v>119</v>
      </c>
      <c r="K162" s="5" t="str">
        <f t="shared" si="3"/>
        <v>kit 1 du 08/01/2018</v>
      </c>
    </row>
    <row r="163" spans="1:11" ht="18.75" x14ac:dyDescent="0.2">
      <c r="A163" s="65"/>
      <c r="B163" s="40"/>
      <c r="C163" s="40"/>
      <c r="D163" s="66"/>
      <c r="E163" s="61">
        <v>7</v>
      </c>
      <c r="G163" s="5" t="s">
        <v>118</v>
      </c>
      <c r="J163" s="5" t="s">
        <v>119</v>
      </c>
      <c r="K163" s="5" t="str">
        <f t="shared" si="3"/>
        <v>kit 7 du 08/01/2018</v>
      </c>
    </row>
    <row r="164" spans="1:11" ht="18.75" x14ac:dyDescent="0.2">
      <c r="A164" s="55"/>
      <c r="B164" s="22"/>
      <c r="C164" s="56"/>
      <c r="D164" s="57"/>
      <c r="E164" s="61">
        <v>8</v>
      </c>
      <c r="G164" s="5" t="s">
        <v>118</v>
      </c>
      <c r="J164" s="5" t="s">
        <v>119</v>
      </c>
      <c r="K164" s="5" t="str">
        <f t="shared" si="3"/>
        <v>kit 8 du 08/01/2018</v>
      </c>
    </row>
    <row r="165" spans="1:11" ht="18.75" x14ac:dyDescent="0.2">
      <c r="A165" s="55"/>
      <c r="B165" s="22"/>
      <c r="C165" s="56"/>
      <c r="D165" s="57"/>
      <c r="E165" s="61">
        <v>8</v>
      </c>
      <c r="G165" s="5" t="s">
        <v>118</v>
      </c>
      <c r="J165" s="5" t="s">
        <v>119</v>
      </c>
      <c r="K165" s="5" t="str">
        <f t="shared" si="3"/>
        <v>kit 8 du 08/01/2018</v>
      </c>
    </row>
    <row r="166" spans="1:11" ht="18.75" x14ac:dyDescent="0.2">
      <c r="A166" s="59"/>
      <c r="B166" s="26"/>
      <c r="C166" s="58"/>
      <c r="D166" s="60"/>
      <c r="E166" s="61">
        <v>8</v>
      </c>
      <c r="G166" s="5" t="s">
        <v>118</v>
      </c>
      <c r="J166" s="5" t="s">
        <v>119</v>
      </c>
      <c r="K166" s="5" t="str">
        <f t="shared" si="3"/>
        <v>kit 8 du 08/01/2018</v>
      </c>
    </row>
    <row r="167" spans="1:11" ht="18.75" x14ac:dyDescent="0.2">
      <c r="A167" s="67"/>
      <c r="B167" s="29"/>
      <c r="C167" s="68"/>
      <c r="D167" s="69"/>
      <c r="E167" s="61">
        <v>8</v>
      </c>
      <c r="G167" s="5" t="s">
        <v>118</v>
      </c>
      <c r="J167" s="5" t="s">
        <v>119</v>
      </c>
      <c r="K167" s="5" t="str">
        <f t="shared" si="3"/>
        <v>kit 8 du 08/01/2018</v>
      </c>
    </row>
    <row r="168" spans="1:11" ht="18.75" x14ac:dyDescent="0.2">
      <c r="A168" s="55"/>
      <c r="B168" s="22"/>
      <c r="C168" s="56"/>
      <c r="D168" s="57"/>
      <c r="E168" s="61">
        <v>8</v>
      </c>
      <c r="G168" s="5" t="s">
        <v>118</v>
      </c>
      <c r="J168" s="5" t="s">
        <v>119</v>
      </c>
      <c r="K168" s="5" t="str">
        <f t="shared" si="3"/>
        <v>kit 8 du 08/01/2018</v>
      </c>
    </row>
    <row r="169" spans="1:11" ht="18.75" x14ac:dyDescent="0.2">
      <c r="A169" s="67"/>
      <c r="C169" s="68"/>
      <c r="D169" s="69"/>
      <c r="E169" s="61">
        <v>4</v>
      </c>
      <c r="F169" s="16"/>
      <c r="G169" s="5" t="s">
        <v>124</v>
      </c>
      <c r="J169" s="5" t="s">
        <v>125</v>
      </c>
      <c r="K169" s="5" t="str">
        <f t="shared" si="3"/>
        <v xml:space="preserve"> CONT 4 DU 10/01/2018</v>
      </c>
    </row>
    <row r="170" spans="1:11" ht="18.75" x14ac:dyDescent="0.2">
      <c r="A170" s="67"/>
      <c r="B170" s="29"/>
      <c r="C170" s="68"/>
      <c r="D170" s="69"/>
      <c r="E170" s="61">
        <v>4</v>
      </c>
      <c r="F170" s="16"/>
      <c r="G170" s="5" t="s">
        <v>124</v>
      </c>
      <c r="J170" s="5" t="s">
        <v>125</v>
      </c>
      <c r="K170" s="5" t="str">
        <f t="shared" si="3"/>
        <v xml:space="preserve"> CONT 4 DU 10/01/2018</v>
      </c>
    </row>
    <row r="171" spans="1:11" ht="18.75" x14ac:dyDescent="0.2">
      <c r="A171" s="67"/>
      <c r="B171" s="29"/>
      <c r="C171" s="68"/>
      <c r="D171" s="69"/>
      <c r="E171" s="61">
        <v>2</v>
      </c>
      <c r="F171" s="16"/>
      <c r="G171" s="5" t="s">
        <v>124</v>
      </c>
      <c r="J171" s="5" t="s">
        <v>125</v>
      </c>
      <c r="K171" s="5" t="str">
        <f t="shared" si="3"/>
        <v xml:space="preserve"> CONT 2 DU 10/01/2018</v>
      </c>
    </row>
    <row r="172" spans="1:11" ht="18.75" x14ac:dyDescent="0.2">
      <c r="A172" s="70"/>
      <c r="C172" s="68"/>
      <c r="D172" s="69"/>
      <c r="E172" s="61">
        <v>2</v>
      </c>
      <c r="F172" s="16"/>
      <c r="G172" s="5" t="s">
        <v>124</v>
      </c>
      <c r="J172" s="5" t="s">
        <v>125</v>
      </c>
      <c r="K172" s="5" t="str">
        <f t="shared" si="3"/>
        <v xml:space="preserve"> CONT 2 DU 10/01/2018</v>
      </c>
    </row>
    <row r="173" spans="1:11" ht="18.75" x14ac:dyDescent="0.2">
      <c r="A173" s="55"/>
      <c r="B173" s="22"/>
      <c r="C173" s="56"/>
      <c r="D173" s="57"/>
      <c r="E173" s="61">
        <v>7</v>
      </c>
      <c r="G173" s="5" t="s">
        <v>129</v>
      </c>
      <c r="J173" s="5" t="s">
        <v>130</v>
      </c>
      <c r="K173" s="5" t="str">
        <f t="shared" si="3"/>
        <v xml:space="preserve"> kit 7 du 15/01/2018</v>
      </c>
    </row>
    <row r="174" spans="1:11" ht="18.75" x14ac:dyDescent="0.2">
      <c r="A174" s="55"/>
      <c r="B174" s="22"/>
      <c r="C174" s="56"/>
      <c r="D174" s="57"/>
      <c r="E174" s="61">
        <v>6</v>
      </c>
      <c r="G174" s="5" t="s">
        <v>129</v>
      </c>
      <c r="J174" s="5" t="s">
        <v>130</v>
      </c>
      <c r="K174" s="5" t="str">
        <f t="shared" si="3"/>
        <v xml:space="preserve"> kit 6 du 15/01/2018</v>
      </c>
    </row>
    <row r="175" spans="1:11" ht="18.75" x14ac:dyDescent="0.2">
      <c r="A175" s="59"/>
      <c r="B175" s="26"/>
      <c r="C175" s="58"/>
      <c r="D175" s="60"/>
      <c r="E175" s="61">
        <v>6</v>
      </c>
      <c r="G175" s="5" t="s">
        <v>129</v>
      </c>
      <c r="J175" s="5" t="s">
        <v>130</v>
      </c>
      <c r="K175" s="5" t="str">
        <f t="shared" si="3"/>
        <v xml:space="preserve"> kit 6 du 15/01/2018</v>
      </c>
    </row>
    <row r="176" spans="1:11" ht="18.75" x14ac:dyDescent="0.2">
      <c r="A176" s="67"/>
      <c r="C176" s="68"/>
      <c r="D176" s="69"/>
      <c r="E176" s="61">
        <v>4</v>
      </c>
      <c r="G176" s="5" t="s">
        <v>129</v>
      </c>
      <c r="J176" s="5" t="s">
        <v>133</v>
      </c>
      <c r="K176" s="5" t="str">
        <f t="shared" si="3"/>
        <v xml:space="preserve"> kit 4 du 22/01/2018</v>
      </c>
    </row>
    <row r="177" spans="1:11" ht="18.75" x14ac:dyDescent="0.2">
      <c r="A177" s="67"/>
      <c r="C177" s="68"/>
      <c r="D177" s="71"/>
      <c r="E177" s="61">
        <v>6</v>
      </c>
      <c r="G177" s="5" t="s">
        <v>134</v>
      </c>
      <c r="J177" s="5" t="s">
        <v>135</v>
      </c>
      <c r="K177" s="5" t="str">
        <f t="shared" si="3"/>
        <v xml:space="preserve"> cont 6 du 24/01/2018</v>
      </c>
    </row>
    <row r="178" spans="1:11" ht="18.75" x14ac:dyDescent="0.2">
      <c r="A178" s="55"/>
      <c r="B178" s="22"/>
      <c r="C178" s="56"/>
      <c r="D178" s="57"/>
      <c r="E178" s="61">
        <v>2</v>
      </c>
      <c r="G178" s="5" t="s">
        <v>134</v>
      </c>
      <c r="J178" s="5" t="s">
        <v>135</v>
      </c>
      <c r="K178" s="5" t="str">
        <f t="shared" si="3"/>
        <v xml:space="preserve"> cont 2 du 24/01/2018</v>
      </c>
    </row>
    <row r="179" spans="1:11" ht="18.75" x14ac:dyDescent="0.2">
      <c r="A179" s="67"/>
      <c r="B179" s="29"/>
      <c r="C179" s="68"/>
      <c r="D179" s="69"/>
      <c r="E179" s="61">
        <v>7</v>
      </c>
      <c r="G179" s="5" t="s">
        <v>134</v>
      </c>
      <c r="J179" s="5" t="s">
        <v>135</v>
      </c>
      <c r="K179" s="5" t="str">
        <f t="shared" si="3"/>
        <v xml:space="preserve"> cont 7 du 24/01/2018</v>
      </c>
    </row>
    <row r="180" spans="1:11" ht="18.75" x14ac:dyDescent="0.2">
      <c r="A180" s="55"/>
      <c r="B180" s="22"/>
      <c r="C180" s="56"/>
      <c r="D180" s="57"/>
      <c r="E180" s="61">
        <v>7</v>
      </c>
      <c r="G180" s="5" t="s">
        <v>134</v>
      </c>
      <c r="J180" s="5" t="s">
        <v>135</v>
      </c>
      <c r="K180" s="5" t="str">
        <f t="shared" si="3"/>
        <v xml:space="preserve"> cont 7 du 24/01/2018</v>
      </c>
    </row>
    <row r="181" spans="1:11" ht="18.75" x14ac:dyDescent="0.2">
      <c r="A181" s="59"/>
      <c r="B181" s="26"/>
      <c r="C181" s="58"/>
      <c r="D181" s="60"/>
      <c r="E181" s="61">
        <v>7</v>
      </c>
      <c r="G181" s="5" t="s">
        <v>134</v>
      </c>
      <c r="J181" s="5" t="s">
        <v>135</v>
      </c>
      <c r="K181" s="5" t="str">
        <f t="shared" si="3"/>
        <v xml:space="preserve"> cont 7 du 24/01/2018</v>
      </c>
    </row>
    <row r="182" spans="1:11" ht="18.75" x14ac:dyDescent="0.2">
      <c r="A182" s="59"/>
      <c r="B182" s="26"/>
      <c r="C182" s="58"/>
      <c r="D182" s="60"/>
      <c r="E182" s="61">
        <v>6</v>
      </c>
      <c r="G182" s="5" t="s">
        <v>134</v>
      </c>
      <c r="J182" s="5" t="s">
        <v>135</v>
      </c>
      <c r="K182" s="5" t="str">
        <f t="shared" si="3"/>
        <v xml:space="preserve"> cont 6 du 24/01/2018</v>
      </c>
    </row>
    <row r="183" spans="1:11" ht="18.75" x14ac:dyDescent="0.2">
      <c r="A183" s="59"/>
      <c r="B183" s="26"/>
      <c r="C183" s="58"/>
      <c r="D183" s="60"/>
      <c r="K183" s="5" t="str">
        <f t="shared" si="3"/>
        <v/>
      </c>
    </row>
    <row r="184" spans="1:11" ht="18.75" x14ac:dyDescent="0.2">
      <c r="A184" s="62"/>
      <c r="B184" s="18"/>
      <c r="C184" s="63"/>
      <c r="D184" s="64"/>
      <c r="K184" s="5" t="str">
        <f t="shared" si="3"/>
        <v/>
      </c>
    </row>
    <row r="185" spans="1:11" ht="18.75" x14ac:dyDescent="0.2">
      <c r="A185" s="59"/>
      <c r="B185" s="26"/>
      <c r="C185" s="58"/>
      <c r="D185" s="60"/>
      <c r="K185" s="5" t="str">
        <f t="shared" si="3"/>
        <v/>
      </c>
    </row>
    <row r="186" spans="1:11" ht="18.75" x14ac:dyDescent="0.2">
      <c r="A186" s="59"/>
      <c r="B186" s="26"/>
      <c r="C186" s="58"/>
      <c r="D186" s="60"/>
      <c r="K186" s="5" t="str">
        <f t="shared" si="3"/>
        <v/>
      </c>
    </row>
    <row r="187" spans="1:11" ht="15" x14ac:dyDescent="0.2">
      <c r="A187" s="67"/>
      <c r="B187" s="29"/>
      <c r="C187" s="68"/>
      <c r="D187" s="69"/>
      <c r="K187" s="5" t="str">
        <f t="shared" si="3"/>
        <v/>
      </c>
    </row>
    <row r="188" spans="1:11" ht="18.75" x14ac:dyDescent="0.2">
      <c r="A188" s="59"/>
      <c r="B188" s="26"/>
      <c r="C188" s="58"/>
      <c r="D188" s="60"/>
      <c r="K188" s="5" t="str">
        <f t="shared" si="3"/>
        <v/>
      </c>
    </row>
    <row r="189" spans="1:11" ht="18.75" x14ac:dyDescent="0.2">
      <c r="A189" s="55"/>
      <c r="B189" s="22"/>
      <c r="C189" s="56"/>
      <c r="D189" s="57"/>
      <c r="K189" s="5" t="str">
        <f t="shared" si="3"/>
        <v/>
      </c>
    </row>
    <row r="190" spans="1:11" ht="18.75" x14ac:dyDescent="0.2">
      <c r="A190" s="55"/>
      <c r="B190" s="22"/>
      <c r="C190" s="56"/>
      <c r="D190" s="57"/>
      <c r="K190" s="5" t="str">
        <f t="shared" si="3"/>
        <v/>
      </c>
    </row>
    <row r="191" spans="1:11" ht="18.75" x14ac:dyDescent="0.2">
      <c r="A191" s="59"/>
      <c r="B191" s="26"/>
      <c r="C191" s="58"/>
      <c r="D191" s="60"/>
      <c r="K191" s="5" t="str">
        <f t="shared" si="3"/>
        <v/>
      </c>
    </row>
    <row r="192" spans="1:11" ht="18.75" x14ac:dyDescent="0.2">
      <c r="A192" s="59"/>
      <c r="B192" s="26"/>
      <c r="C192" s="58"/>
      <c r="D192" s="60"/>
      <c r="K192" s="5" t="str">
        <f t="shared" si="3"/>
        <v/>
      </c>
    </row>
    <row r="193" spans="1:11" ht="18.75" x14ac:dyDescent="0.2">
      <c r="A193" s="59"/>
      <c r="B193" s="26"/>
      <c r="C193" s="58"/>
      <c r="D193" s="60"/>
      <c r="K193" s="5" t="str">
        <f t="shared" si="3"/>
        <v/>
      </c>
    </row>
    <row r="194" spans="1:11" ht="18.75" x14ac:dyDescent="0.2">
      <c r="A194" s="62"/>
      <c r="B194" s="18"/>
      <c r="C194" s="63"/>
      <c r="D194" s="64"/>
      <c r="K194" s="5" t="str">
        <f t="shared" si="3"/>
        <v/>
      </c>
    </row>
    <row r="195" spans="1:11" ht="18.75" x14ac:dyDescent="0.2">
      <c r="A195" s="62"/>
      <c r="B195" s="18"/>
      <c r="C195" s="63"/>
      <c r="D195" s="64"/>
      <c r="K195" s="5" t="str">
        <f t="shared" si="3"/>
        <v/>
      </c>
    </row>
    <row r="196" spans="1:11" ht="18.75" x14ac:dyDescent="0.2">
      <c r="A196" s="55"/>
      <c r="B196" s="22"/>
      <c r="C196" s="56"/>
      <c r="D196" s="57"/>
    </row>
    <row r="197" spans="1:11" ht="18.75" x14ac:dyDescent="0.2">
      <c r="A197" s="72"/>
      <c r="B197" s="26"/>
      <c r="C197" s="73"/>
      <c r="D197" s="74"/>
      <c r="E197" s="75">
        <v>3</v>
      </c>
      <c r="G197" s="5" t="s">
        <v>129</v>
      </c>
      <c r="J197" s="5" t="s">
        <v>142</v>
      </c>
      <c r="K197" s="5" t="str">
        <f t="shared" ref="K197:K202" si="4">+G197&amp;E197&amp;J197</f>
        <v xml:space="preserve"> kit 3 du 31/01/2018</v>
      </c>
    </row>
    <row r="198" spans="1:11" ht="18.75" x14ac:dyDescent="0.2">
      <c r="A198" s="76"/>
      <c r="B198" s="22"/>
      <c r="C198" s="77"/>
      <c r="D198" s="78"/>
      <c r="E198" s="75">
        <v>3</v>
      </c>
      <c r="G198" s="5" t="s">
        <v>129</v>
      </c>
      <c r="J198" s="5" t="s">
        <v>142</v>
      </c>
      <c r="K198" s="5" t="str">
        <f t="shared" si="4"/>
        <v xml:space="preserve"> kit 3 du 31/01/2018</v>
      </c>
    </row>
    <row r="199" spans="1:11" ht="18.75" x14ac:dyDescent="0.2">
      <c r="A199" s="79"/>
      <c r="B199" s="29"/>
      <c r="C199" s="80"/>
      <c r="D199" s="81"/>
      <c r="E199" s="75">
        <v>1</v>
      </c>
      <c r="G199" s="5" t="s">
        <v>129</v>
      </c>
      <c r="J199" s="5" t="s">
        <v>142</v>
      </c>
      <c r="K199" s="5" t="str">
        <f t="shared" si="4"/>
        <v xml:space="preserve"> kit 1 du 31/01/2018</v>
      </c>
    </row>
    <row r="200" spans="1:11" ht="18.75" x14ac:dyDescent="0.2">
      <c r="A200" s="67"/>
      <c r="B200" s="29"/>
      <c r="C200" s="68"/>
      <c r="D200" s="69"/>
      <c r="E200" s="61">
        <v>5</v>
      </c>
      <c r="G200" s="5" t="s">
        <v>134</v>
      </c>
      <c r="J200" s="5" t="s">
        <v>146</v>
      </c>
      <c r="K200" s="5" t="str">
        <f t="shared" si="4"/>
        <v xml:space="preserve"> cont 5 du 05/02/2018</v>
      </c>
    </row>
    <row r="201" spans="1:11" ht="18.75" x14ac:dyDescent="0.2">
      <c r="A201" s="55"/>
      <c r="B201" s="22"/>
      <c r="C201" s="56"/>
      <c r="D201" s="57"/>
      <c r="E201" s="61">
        <v>7</v>
      </c>
      <c r="G201" s="5" t="s">
        <v>134</v>
      </c>
      <c r="J201" s="5" t="s">
        <v>146</v>
      </c>
      <c r="K201" s="5" t="str">
        <f t="shared" si="4"/>
        <v xml:space="preserve"> cont 7 du 05/02/2018</v>
      </c>
    </row>
    <row r="202" spans="1:11" ht="18.75" x14ac:dyDescent="0.2">
      <c r="A202" s="65"/>
      <c r="B202" s="40"/>
      <c r="C202" s="40"/>
      <c r="D202" s="66"/>
      <c r="K202" s="5" t="str">
        <f t="shared" si="4"/>
        <v/>
      </c>
    </row>
    <row r="203" spans="1:11" ht="18.75" x14ac:dyDescent="0.25">
      <c r="A203" s="82"/>
      <c r="B203" s="83"/>
      <c r="C203" s="84"/>
      <c r="D203" s="85"/>
      <c r="E203" s="86">
        <v>3</v>
      </c>
    </row>
    <row r="204" spans="1:11" ht="18.75" x14ac:dyDescent="0.25">
      <c r="A204" s="87"/>
      <c r="B204" s="88"/>
      <c r="C204" s="89"/>
      <c r="D204" s="90"/>
      <c r="E204" s="86">
        <v>10</v>
      </c>
    </row>
    <row r="205" spans="1:11" ht="18.75" x14ac:dyDescent="0.2">
      <c r="A205" s="59"/>
      <c r="B205" s="26"/>
      <c r="C205" s="58"/>
      <c r="D205" s="60"/>
      <c r="K205" s="5" t="str">
        <f t="shared" ref="K205:K268" si="5">+G205&amp;E205&amp;J205</f>
        <v/>
      </c>
    </row>
    <row r="206" spans="1:11" ht="18.75" x14ac:dyDescent="0.2">
      <c r="A206" s="55"/>
      <c r="B206" s="22"/>
      <c r="C206" s="56"/>
      <c r="D206" s="57"/>
      <c r="E206" s="61">
        <v>6</v>
      </c>
      <c r="G206" s="5" t="s">
        <v>151</v>
      </c>
      <c r="J206" s="5" t="s">
        <v>152</v>
      </c>
      <c r="K206" s="5" t="str">
        <f t="shared" si="5"/>
        <v xml:space="preserve"> KIT 6 DU 12/02/2018</v>
      </c>
    </row>
    <row r="207" spans="1:11" ht="18.75" x14ac:dyDescent="0.2">
      <c r="A207" s="59"/>
      <c r="B207" s="26"/>
      <c r="C207" s="58"/>
      <c r="D207" s="60"/>
      <c r="E207" s="61">
        <v>7</v>
      </c>
      <c r="G207" s="5" t="s">
        <v>151</v>
      </c>
      <c r="J207" s="5" t="s">
        <v>152</v>
      </c>
      <c r="K207" s="5" t="str">
        <f t="shared" si="5"/>
        <v xml:space="preserve"> KIT 7 DU 12/02/2018</v>
      </c>
    </row>
    <row r="208" spans="1:11" ht="18.75" x14ac:dyDescent="0.2">
      <c r="A208" s="62"/>
      <c r="B208" s="18"/>
      <c r="C208" s="63"/>
      <c r="D208" s="64"/>
      <c r="E208" s="61">
        <v>4</v>
      </c>
      <c r="G208" s="5" t="s">
        <v>151</v>
      </c>
      <c r="J208" s="5" t="s">
        <v>152</v>
      </c>
      <c r="K208" s="5" t="str">
        <f t="shared" si="5"/>
        <v xml:space="preserve"> KIT 4 DU 12/02/2018</v>
      </c>
    </row>
    <row r="209" spans="1:11" ht="18.75" x14ac:dyDescent="0.2">
      <c r="A209" s="55"/>
      <c r="B209" s="22"/>
      <c r="C209" s="56"/>
      <c r="D209" s="57"/>
      <c r="E209" s="61">
        <v>7</v>
      </c>
      <c r="G209" s="5" t="s">
        <v>151</v>
      </c>
      <c r="J209" s="5" t="s">
        <v>152</v>
      </c>
      <c r="K209" s="5" t="str">
        <f t="shared" si="5"/>
        <v xml:space="preserve"> KIT 7 DU 12/02/2018</v>
      </c>
    </row>
    <row r="210" spans="1:11" ht="18.75" x14ac:dyDescent="0.2">
      <c r="A210" s="62"/>
      <c r="B210" s="18"/>
      <c r="C210" s="63"/>
      <c r="D210" s="64"/>
      <c r="E210" s="61">
        <v>7</v>
      </c>
      <c r="G210" s="5" t="s">
        <v>151</v>
      </c>
      <c r="J210" s="5" t="s">
        <v>152</v>
      </c>
      <c r="K210" s="5" t="str">
        <f t="shared" si="5"/>
        <v xml:space="preserve"> KIT 7 DU 12/02/2018</v>
      </c>
    </row>
    <row r="211" spans="1:11" ht="18.75" x14ac:dyDescent="0.2">
      <c r="A211" s="62"/>
      <c r="B211" s="18"/>
      <c r="C211" s="63"/>
      <c r="D211" s="64"/>
      <c r="E211" s="61">
        <v>7</v>
      </c>
      <c r="G211" s="5" t="s">
        <v>151</v>
      </c>
      <c r="J211" s="5" t="s">
        <v>152</v>
      </c>
      <c r="K211" s="5" t="str">
        <f t="shared" si="5"/>
        <v xml:space="preserve"> KIT 7 DU 12/02/2018</v>
      </c>
    </row>
    <row r="212" spans="1:11" ht="18.75" x14ac:dyDescent="0.2">
      <c r="A212" s="62"/>
      <c r="B212" s="18"/>
      <c r="C212" s="63"/>
      <c r="D212" s="64"/>
      <c r="E212" s="61">
        <v>7</v>
      </c>
      <c r="G212" s="5" t="s">
        <v>151</v>
      </c>
      <c r="J212" s="5" t="s">
        <v>152</v>
      </c>
      <c r="K212" s="5" t="str">
        <f t="shared" si="5"/>
        <v xml:space="preserve"> KIT 7 DU 12/02/2018</v>
      </c>
    </row>
    <row r="213" spans="1:11" ht="18.75" x14ac:dyDescent="0.2">
      <c r="A213" s="67"/>
      <c r="B213" s="29"/>
      <c r="C213" s="68"/>
      <c r="D213" s="69"/>
      <c r="E213" s="61">
        <v>1</v>
      </c>
      <c r="G213" s="5" t="s">
        <v>154</v>
      </c>
      <c r="J213" s="5" t="s">
        <v>155</v>
      </c>
      <c r="K213" s="5" t="str">
        <f t="shared" si="5"/>
        <v xml:space="preserve"> kit  1 du 19/02/2018</v>
      </c>
    </row>
    <row r="214" spans="1:11" ht="18.75" x14ac:dyDescent="0.2">
      <c r="A214" s="67"/>
      <c r="B214" s="29"/>
      <c r="C214" s="68"/>
      <c r="D214" s="71"/>
      <c r="E214" s="61">
        <v>5</v>
      </c>
      <c r="G214" s="5" t="s">
        <v>154</v>
      </c>
      <c r="J214" s="5" t="s">
        <v>155</v>
      </c>
      <c r="K214" s="5" t="str">
        <f t="shared" si="5"/>
        <v xml:space="preserve"> kit  5 du 19/02/2018</v>
      </c>
    </row>
    <row r="215" spans="1:11" ht="18.75" x14ac:dyDescent="0.2">
      <c r="A215" s="55"/>
      <c r="B215" s="22"/>
      <c r="C215" s="5"/>
      <c r="D215" s="57"/>
      <c r="E215" s="61">
        <v>1</v>
      </c>
      <c r="G215" s="5" t="s">
        <v>154</v>
      </c>
      <c r="J215" s="5" t="s">
        <v>155</v>
      </c>
      <c r="K215" s="5" t="str">
        <f t="shared" si="5"/>
        <v xml:space="preserve"> kit  1 du 19/02/2018</v>
      </c>
    </row>
    <row r="216" spans="1:11" ht="18.75" x14ac:dyDescent="0.2">
      <c r="A216" s="55"/>
      <c r="B216" s="22"/>
      <c r="C216" s="5"/>
      <c r="D216" s="57"/>
      <c r="E216" s="61">
        <v>8</v>
      </c>
      <c r="G216" s="5" t="s">
        <v>154</v>
      </c>
      <c r="J216" s="5" t="s">
        <v>155</v>
      </c>
      <c r="K216" s="5" t="str">
        <f t="shared" si="5"/>
        <v xml:space="preserve"> kit  8 du 19/02/2018</v>
      </c>
    </row>
    <row r="217" spans="1:11" ht="18.75" x14ac:dyDescent="0.2">
      <c r="A217" s="67"/>
      <c r="C217" s="68"/>
      <c r="D217" s="69"/>
      <c r="E217" s="61">
        <v>10</v>
      </c>
      <c r="G217" s="5" t="s">
        <v>124</v>
      </c>
      <c r="J217" s="5" t="s">
        <v>158</v>
      </c>
      <c r="K217" s="5" t="str">
        <f t="shared" si="5"/>
        <v xml:space="preserve"> CONT 10 du 21/02/2018</v>
      </c>
    </row>
    <row r="218" spans="1:11" ht="18.75" x14ac:dyDescent="0.2">
      <c r="A218" s="59"/>
      <c r="B218" s="26"/>
      <c r="C218" s="58"/>
      <c r="D218" s="60"/>
      <c r="E218" s="61">
        <v>12</v>
      </c>
      <c r="G218" s="5" t="s">
        <v>124</v>
      </c>
      <c r="J218" s="5" t="s">
        <v>158</v>
      </c>
      <c r="K218" s="5" t="str">
        <f t="shared" si="5"/>
        <v xml:space="preserve"> CONT 12 du 21/02/2018</v>
      </c>
    </row>
    <row r="219" spans="1:11" ht="18.75" x14ac:dyDescent="0.2">
      <c r="A219" s="67"/>
      <c r="C219" s="68"/>
      <c r="D219" s="69"/>
      <c r="E219" s="61">
        <v>11</v>
      </c>
      <c r="G219" s="5" t="s">
        <v>124</v>
      </c>
      <c r="J219" s="5" t="s">
        <v>158</v>
      </c>
      <c r="K219" s="5" t="str">
        <f t="shared" si="5"/>
        <v xml:space="preserve"> CONT 11 du 21/02/2018</v>
      </c>
    </row>
    <row r="220" spans="1:11" ht="18.75" x14ac:dyDescent="0.2">
      <c r="A220" s="67"/>
      <c r="B220" s="29"/>
      <c r="C220" s="68"/>
      <c r="D220" s="69"/>
      <c r="E220" s="61">
        <v>3</v>
      </c>
      <c r="G220" s="5" t="s">
        <v>162</v>
      </c>
      <c r="J220" s="5" t="s">
        <v>163</v>
      </c>
      <c r="K220" s="5" t="str">
        <f t="shared" si="5"/>
        <v>KIT 3 du 26/02/2018</v>
      </c>
    </row>
    <row r="221" spans="1:11" ht="18.75" x14ac:dyDescent="0.2">
      <c r="A221" s="67"/>
      <c r="C221" s="68"/>
      <c r="D221" s="69"/>
      <c r="E221" s="61">
        <v>4</v>
      </c>
      <c r="G221" s="5" t="s">
        <v>162</v>
      </c>
      <c r="J221" s="5" t="s">
        <v>163</v>
      </c>
      <c r="K221" s="5" t="str">
        <f t="shared" si="5"/>
        <v>KIT 4 du 26/02/2018</v>
      </c>
    </row>
    <row r="222" spans="1:11" ht="18.75" x14ac:dyDescent="0.2">
      <c r="A222" s="67"/>
      <c r="C222" s="68"/>
      <c r="D222" s="69"/>
      <c r="E222" s="61">
        <v>10</v>
      </c>
      <c r="G222" s="5" t="s">
        <v>162</v>
      </c>
      <c r="J222" s="5" t="s">
        <v>163</v>
      </c>
      <c r="K222" s="5" t="str">
        <f t="shared" si="5"/>
        <v>KIT 10 du 26/02/2018</v>
      </c>
    </row>
    <row r="223" spans="1:11" ht="18.75" x14ac:dyDescent="0.2">
      <c r="A223" s="67"/>
      <c r="B223" s="29"/>
      <c r="C223" s="68"/>
      <c r="D223" s="69"/>
      <c r="E223" s="61">
        <v>13</v>
      </c>
      <c r="G223" s="5" t="s">
        <v>134</v>
      </c>
      <c r="J223" s="5" t="s">
        <v>167</v>
      </c>
      <c r="K223" s="5" t="str">
        <f t="shared" si="5"/>
        <v xml:space="preserve"> cont 13DU 28/02/2018</v>
      </c>
    </row>
    <row r="224" spans="1:11" ht="18.75" x14ac:dyDescent="0.2">
      <c r="A224" s="55"/>
      <c r="B224" s="22"/>
      <c r="C224" s="56"/>
      <c r="D224" s="57"/>
      <c r="E224" s="61">
        <v>1</v>
      </c>
      <c r="G224" s="5" t="s">
        <v>134</v>
      </c>
      <c r="J224" s="5" t="s">
        <v>167</v>
      </c>
      <c r="K224" s="5" t="str">
        <f t="shared" si="5"/>
        <v xml:space="preserve"> cont 1DU 28/02/2018</v>
      </c>
    </row>
    <row r="225" spans="1:11" ht="18.75" x14ac:dyDescent="0.2">
      <c r="A225" s="62"/>
      <c r="B225" s="18"/>
      <c r="C225" s="63"/>
      <c r="D225" s="64"/>
      <c r="E225" s="61">
        <v>13</v>
      </c>
      <c r="G225" s="5" t="s">
        <v>134</v>
      </c>
      <c r="J225" s="5" t="s">
        <v>167</v>
      </c>
      <c r="K225" s="5" t="str">
        <f t="shared" si="5"/>
        <v xml:space="preserve"> cont 13DU 28/02/2018</v>
      </c>
    </row>
    <row r="226" spans="1:11" ht="18.75" x14ac:dyDescent="0.25">
      <c r="A226" s="91"/>
      <c r="B226" s="91"/>
      <c r="C226" s="92"/>
      <c r="D226"/>
      <c r="E226" s="61">
        <v>13</v>
      </c>
      <c r="G226" s="5" t="s">
        <v>134</v>
      </c>
      <c r="J226" s="5" t="s">
        <v>167</v>
      </c>
      <c r="K226" s="5" t="str">
        <f t="shared" si="5"/>
        <v xml:space="preserve"> cont 13DU 28/02/2018</v>
      </c>
    </row>
    <row r="227" spans="1:11" ht="18.75" x14ac:dyDescent="0.2">
      <c r="A227" s="55"/>
      <c r="B227" s="22"/>
      <c r="C227" s="56"/>
      <c r="D227" s="57"/>
      <c r="E227" s="61">
        <v>1</v>
      </c>
      <c r="G227" s="5" t="s">
        <v>172</v>
      </c>
      <c r="J227" s="5" t="s">
        <v>173</v>
      </c>
      <c r="K227" s="5" t="str">
        <f t="shared" si="5"/>
        <v xml:space="preserve"> Kit 1du 06/03/2018</v>
      </c>
    </row>
    <row r="228" spans="1:11" ht="18.75" x14ac:dyDescent="0.2">
      <c r="A228" s="55"/>
      <c r="B228" s="22"/>
      <c r="C228" s="56"/>
      <c r="D228" s="57"/>
      <c r="E228" s="61">
        <v>1</v>
      </c>
      <c r="G228" s="5" t="s">
        <v>172</v>
      </c>
      <c r="J228" s="5" t="s">
        <v>173</v>
      </c>
      <c r="K228" s="5" t="str">
        <f t="shared" si="5"/>
        <v xml:space="preserve"> Kit 1du 06/03/2018</v>
      </c>
    </row>
    <row r="229" spans="1:11" ht="18.75" x14ac:dyDescent="0.2">
      <c r="A229" s="67"/>
      <c r="B229" s="29"/>
      <c r="C229" s="68"/>
      <c r="D229" s="69"/>
      <c r="E229" s="61">
        <v>7</v>
      </c>
      <c r="G229" s="5" t="s">
        <v>172</v>
      </c>
      <c r="J229" s="5" t="s">
        <v>173</v>
      </c>
      <c r="K229" s="5" t="str">
        <f t="shared" si="5"/>
        <v xml:space="preserve"> Kit 7du 06/03/2018</v>
      </c>
    </row>
    <row r="230" spans="1:11" ht="18.75" x14ac:dyDescent="0.2">
      <c r="A230" s="67"/>
      <c r="C230" s="68"/>
      <c r="D230" s="69"/>
      <c r="E230" s="61">
        <v>7</v>
      </c>
      <c r="G230" s="5" t="s">
        <v>172</v>
      </c>
      <c r="J230" s="5" t="s">
        <v>173</v>
      </c>
      <c r="K230" s="5" t="str">
        <f t="shared" si="5"/>
        <v xml:space="preserve"> Kit 7du 06/03/2018</v>
      </c>
    </row>
    <row r="231" spans="1:11" ht="18.75" x14ac:dyDescent="0.2">
      <c r="A231" s="67"/>
      <c r="B231" s="29"/>
      <c r="C231" s="68"/>
      <c r="D231" s="69"/>
      <c r="E231" s="61">
        <v>7</v>
      </c>
      <c r="G231" s="5" t="s">
        <v>172</v>
      </c>
      <c r="J231" s="5" t="s">
        <v>173</v>
      </c>
      <c r="K231" s="5" t="str">
        <f t="shared" si="5"/>
        <v xml:space="preserve"> Kit 7du 06/03/2018</v>
      </c>
    </row>
    <row r="232" spans="1:11" ht="18.75" x14ac:dyDescent="0.2">
      <c r="A232" s="62"/>
      <c r="B232" s="18"/>
      <c r="C232" s="63"/>
      <c r="D232" s="64"/>
      <c r="E232" s="61">
        <v>6</v>
      </c>
      <c r="G232" s="5" t="s">
        <v>172</v>
      </c>
      <c r="J232" s="5" t="s">
        <v>173</v>
      </c>
      <c r="K232" s="5" t="str">
        <f t="shared" si="5"/>
        <v xml:space="preserve"> Kit 6du 06/03/2018</v>
      </c>
    </row>
    <row r="233" spans="1:11" ht="18.75" x14ac:dyDescent="0.2">
      <c r="A233" s="59"/>
      <c r="B233" s="26"/>
      <c r="C233" s="58"/>
      <c r="D233" s="60"/>
      <c r="E233" s="61">
        <v>6</v>
      </c>
      <c r="G233" s="5" t="s">
        <v>172</v>
      </c>
      <c r="J233" s="5" t="s">
        <v>173</v>
      </c>
      <c r="K233" s="5" t="str">
        <f t="shared" si="5"/>
        <v xml:space="preserve"> Kit 6du 06/03/2018</v>
      </c>
    </row>
    <row r="234" spans="1:11" ht="18.75" x14ac:dyDescent="0.2">
      <c r="A234" s="62"/>
      <c r="B234" s="18"/>
      <c r="C234" s="63"/>
      <c r="D234" s="64"/>
      <c r="E234" s="61">
        <v>7</v>
      </c>
      <c r="G234" s="5" t="s">
        <v>179</v>
      </c>
      <c r="J234" s="5" t="s">
        <v>180</v>
      </c>
      <c r="K234" s="5" t="str">
        <f t="shared" si="5"/>
        <v>CONT 7DU 07/03/2018</v>
      </c>
    </row>
    <row r="235" spans="1:11" ht="18.75" x14ac:dyDescent="0.2">
      <c r="A235" s="93"/>
      <c r="B235" s="94"/>
      <c r="C235" s="94"/>
      <c r="D235" s="95"/>
      <c r="E235" s="61">
        <v>1</v>
      </c>
      <c r="G235" s="5" t="s">
        <v>179</v>
      </c>
      <c r="J235" s="5" t="s">
        <v>180</v>
      </c>
      <c r="K235" s="5" t="str">
        <f t="shared" si="5"/>
        <v>CONT 1DU 07/03/2018</v>
      </c>
    </row>
    <row r="236" spans="1:11" ht="18.75" x14ac:dyDescent="0.2">
      <c r="A236" s="65"/>
      <c r="B236" s="40"/>
      <c r="C236" s="40"/>
      <c r="D236" s="66"/>
      <c r="E236" s="61">
        <v>9</v>
      </c>
      <c r="G236" s="5" t="s">
        <v>179</v>
      </c>
      <c r="J236" s="5" t="s">
        <v>180</v>
      </c>
      <c r="K236" s="5" t="str">
        <f t="shared" si="5"/>
        <v>CONT 9DU 07/03/2018</v>
      </c>
    </row>
    <row r="237" spans="1:11" ht="18.75" x14ac:dyDescent="0.2">
      <c r="A237" s="96"/>
      <c r="B237" s="97"/>
      <c r="C237" s="97"/>
      <c r="D237" s="98"/>
      <c r="E237" s="61">
        <v>10</v>
      </c>
      <c r="G237" s="5" t="s">
        <v>179</v>
      </c>
      <c r="J237" s="5" t="s">
        <v>180</v>
      </c>
      <c r="K237" s="5" t="str">
        <f t="shared" si="5"/>
        <v>CONT 10DU 07/03/2018</v>
      </c>
    </row>
    <row r="238" spans="1:11" ht="18.75" x14ac:dyDescent="0.2">
      <c r="A238" s="99"/>
      <c r="B238" s="44"/>
      <c r="C238" s="100"/>
      <c r="D238" s="101"/>
      <c r="E238" s="61">
        <v>5</v>
      </c>
      <c r="G238" s="5" t="s">
        <v>179</v>
      </c>
      <c r="J238" s="5" t="s">
        <v>180</v>
      </c>
      <c r="K238" s="5" t="str">
        <f t="shared" si="5"/>
        <v>CONT 5DU 07/03/2018</v>
      </c>
    </row>
    <row r="239" spans="1:11" ht="18.75" x14ac:dyDescent="0.2">
      <c r="A239" s="59"/>
      <c r="B239" s="26"/>
      <c r="C239" s="58"/>
      <c r="D239" s="60"/>
      <c r="E239" s="61">
        <v>5</v>
      </c>
      <c r="G239" s="5" t="s">
        <v>179</v>
      </c>
      <c r="J239" s="5" t="s">
        <v>180</v>
      </c>
      <c r="K239" s="5" t="str">
        <f t="shared" si="5"/>
        <v>CONT 5DU 07/03/2018</v>
      </c>
    </row>
    <row r="240" spans="1:11" ht="18.75" x14ac:dyDescent="0.2">
      <c r="A240" s="55"/>
      <c r="B240" s="22"/>
      <c r="C240" s="56"/>
      <c r="D240" s="57"/>
      <c r="E240" s="61">
        <v>4</v>
      </c>
      <c r="G240" s="5" t="s">
        <v>179</v>
      </c>
      <c r="J240" s="5" t="s">
        <v>180</v>
      </c>
      <c r="K240" s="5" t="str">
        <f t="shared" si="5"/>
        <v>CONT 4DU 07/03/2018</v>
      </c>
    </row>
    <row r="241" spans="1:11" ht="18.75" x14ac:dyDescent="0.2">
      <c r="A241" s="62"/>
      <c r="B241" s="18"/>
      <c r="C241" s="63"/>
      <c r="D241" s="64"/>
      <c r="E241" s="61">
        <v>10</v>
      </c>
      <c r="F241" s="16"/>
      <c r="G241" s="5" t="s">
        <v>179</v>
      </c>
      <c r="J241" s="5" t="s">
        <v>180</v>
      </c>
      <c r="K241" s="5" t="str">
        <f t="shared" si="5"/>
        <v>CONT 10DU 07/03/2018</v>
      </c>
    </row>
    <row r="242" spans="1:11" ht="18.75" x14ac:dyDescent="0.2">
      <c r="A242" s="62"/>
      <c r="B242" s="18"/>
      <c r="C242" s="63"/>
      <c r="D242" s="64"/>
      <c r="E242" s="61">
        <v>10</v>
      </c>
      <c r="F242" s="16"/>
      <c r="G242" s="5" t="s">
        <v>179</v>
      </c>
      <c r="J242" s="5" t="s">
        <v>180</v>
      </c>
      <c r="K242" s="5" t="str">
        <f t="shared" si="5"/>
        <v>CONT 10DU 07/03/2018</v>
      </c>
    </row>
    <row r="243" spans="1:11" ht="18.75" x14ac:dyDescent="0.2">
      <c r="A243" s="55"/>
      <c r="B243" s="22"/>
      <c r="C243" s="56"/>
      <c r="D243" s="57"/>
      <c r="E243" s="61">
        <v>5</v>
      </c>
      <c r="G243" s="5" t="s">
        <v>118</v>
      </c>
      <c r="J243" s="5" t="s">
        <v>185</v>
      </c>
      <c r="K243" s="5" t="str">
        <f t="shared" si="5"/>
        <v>kit 5 du 12/03/2018</v>
      </c>
    </row>
    <row r="244" spans="1:11" ht="18.75" x14ac:dyDescent="0.2">
      <c r="A244" s="96"/>
      <c r="B244" s="97"/>
      <c r="C244" s="97"/>
      <c r="D244" s="98"/>
      <c r="E244" s="61">
        <v>6</v>
      </c>
      <c r="G244" s="5" t="s">
        <v>118</v>
      </c>
      <c r="J244" s="5" t="s">
        <v>185</v>
      </c>
      <c r="K244" s="5" t="str">
        <f t="shared" si="5"/>
        <v>kit 6 du 12/03/2018</v>
      </c>
    </row>
    <row r="245" spans="1:11" ht="18.75" x14ac:dyDescent="0.2">
      <c r="A245" s="55"/>
      <c r="B245" s="22"/>
      <c r="C245" s="56"/>
      <c r="D245" s="57"/>
      <c r="E245" s="61">
        <v>6</v>
      </c>
      <c r="G245" s="5" t="s">
        <v>118</v>
      </c>
      <c r="J245" s="5" t="s">
        <v>185</v>
      </c>
      <c r="K245" s="5" t="str">
        <f t="shared" si="5"/>
        <v>kit 6 du 12/03/2018</v>
      </c>
    </row>
    <row r="246" spans="1:11" ht="18.75" x14ac:dyDescent="0.2">
      <c r="A246" s="59"/>
      <c r="B246" s="26"/>
      <c r="C246" s="58"/>
      <c r="D246" s="60"/>
      <c r="E246" s="61">
        <v>1</v>
      </c>
      <c r="G246" s="5" t="s">
        <v>118</v>
      </c>
      <c r="J246" s="5" t="s">
        <v>185</v>
      </c>
      <c r="K246" s="5" t="str">
        <f t="shared" si="5"/>
        <v>kit 1 du 12/03/2018</v>
      </c>
    </row>
    <row r="247" spans="1:11" ht="18.75" x14ac:dyDescent="0.2">
      <c r="A247" s="55"/>
      <c r="B247" s="22"/>
      <c r="C247" s="56"/>
      <c r="D247" s="57"/>
      <c r="E247" s="61">
        <v>2</v>
      </c>
      <c r="G247" s="5" t="s">
        <v>118</v>
      </c>
      <c r="J247" s="5" t="s">
        <v>185</v>
      </c>
      <c r="K247" s="5" t="str">
        <f t="shared" si="5"/>
        <v>kit 2 du 12/03/2018</v>
      </c>
    </row>
    <row r="248" spans="1:11" ht="18.75" x14ac:dyDescent="0.2">
      <c r="A248" s="59"/>
      <c r="B248" s="26"/>
      <c r="C248" s="58"/>
      <c r="D248" s="60"/>
      <c r="E248" s="61">
        <v>7</v>
      </c>
      <c r="G248" s="5" t="s">
        <v>118</v>
      </c>
      <c r="J248" s="5" t="s">
        <v>185</v>
      </c>
      <c r="K248" s="5" t="str">
        <f t="shared" si="5"/>
        <v>kit 7 du 12/03/2018</v>
      </c>
    </row>
    <row r="249" spans="1:11" ht="18.75" x14ac:dyDescent="0.2">
      <c r="A249" s="59"/>
      <c r="B249" s="26"/>
      <c r="C249" s="58"/>
      <c r="D249" s="60"/>
      <c r="E249" s="61">
        <v>7</v>
      </c>
      <c r="G249" s="5" t="s">
        <v>118</v>
      </c>
      <c r="J249" s="5" t="s">
        <v>185</v>
      </c>
      <c r="K249" s="5" t="str">
        <f t="shared" si="5"/>
        <v>kit 7 du 12/03/2018</v>
      </c>
    </row>
    <row r="250" spans="1:11" ht="18.75" x14ac:dyDescent="0.2">
      <c r="A250" s="59"/>
      <c r="B250" s="26"/>
      <c r="C250" s="58"/>
      <c r="D250" s="60"/>
      <c r="E250" s="61">
        <v>7</v>
      </c>
      <c r="G250" s="5" t="s">
        <v>118</v>
      </c>
      <c r="J250" s="5" t="s">
        <v>185</v>
      </c>
      <c r="K250" s="5" t="str">
        <f t="shared" si="5"/>
        <v>kit 7 du 12/03/2018</v>
      </c>
    </row>
    <row r="251" spans="1:11" ht="18.75" x14ac:dyDescent="0.2">
      <c r="A251" s="59"/>
      <c r="B251" s="26"/>
      <c r="C251" s="58"/>
      <c r="D251" s="60"/>
      <c r="E251" s="61">
        <v>7</v>
      </c>
      <c r="G251" s="5" t="s">
        <v>118</v>
      </c>
      <c r="J251" s="5" t="s">
        <v>185</v>
      </c>
      <c r="K251" s="5" t="str">
        <f t="shared" si="5"/>
        <v>kit 7 du 12/03/2018</v>
      </c>
    </row>
    <row r="252" spans="1:11" ht="18.75" x14ac:dyDescent="0.2">
      <c r="A252" s="55"/>
      <c r="B252" s="22"/>
      <c r="C252" s="56"/>
      <c r="D252" s="57"/>
      <c r="E252" s="61">
        <v>7</v>
      </c>
      <c r="G252" s="5" t="s">
        <v>118</v>
      </c>
      <c r="J252" s="5" t="s">
        <v>185</v>
      </c>
      <c r="K252" s="5" t="str">
        <f t="shared" si="5"/>
        <v>kit 7 du 12/03/2018</v>
      </c>
    </row>
    <row r="253" spans="1:11" ht="18.75" x14ac:dyDescent="0.2">
      <c r="A253" s="55"/>
      <c r="B253" s="22"/>
      <c r="C253" s="56"/>
      <c r="D253" s="57"/>
      <c r="E253" s="61">
        <v>1</v>
      </c>
      <c r="G253" s="5" t="s">
        <v>134</v>
      </c>
      <c r="J253" s="5" t="s">
        <v>189</v>
      </c>
      <c r="K253" s="5" t="str">
        <f t="shared" si="5"/>
        <v xml:space="preserve"> cont 1du14/03/2018</v>
      </c>
    </row>
    <row r="254" spans="1:11" ht="18.75" x14ac:dyDescent="0.2">
      <c r="A254" s="59"/>
      <c r="B254" s="26"/>
      <c r="C254" s="58"/>
      <c r="D254" s="60"/>
      <c r="E254" s="61">
        <v>6</v>
      </c>
      <c r="G254" s="5" t="s">
        <v>134</v>
      </c>
      <c r="J254" s="5" t="s">
        <v>189</v>
      </c>
      <c r="K254" s="5" t="str">
        <f t="shared" si="5"/>
        <v xml:space="preserve"> cont 6du14/03/2018</v>
      </c>
    </row>
    <row r="255" spans="1:11" ht="18.75" x14ac:dyDescent="0.2">
      <c r="A255" s="55"/>
      <c r="B255" s="22"/>
      <c r="C255" s="56"/>
      <c r="D255" s="57"/>
      <c r="E255" s="61">
        <v>6</v>
      </c>
      <c r="G255" s="5" t="s">
        <v>134</v>
      </c>
      <c r="J255" s="5" t="s">
        <v>189</v>
      </c>
      <c r="K255" s="5" t="str">
        <f t="shared" si="5"/>
        <v xml:space="preserve"> cont 6du14/03/2018</v>
      </c>
    </row>
    <row r="256" spans="1:11" ht="18.75" x14ac:dyDescent="0.2">
      <c r="A256" s="65"/>
      <c r="B256" s="40"/>
      <c r="C256" s="40"/>
      <c r="D256" s="66"/>
      <c r="E256" s="61">
        <v>3</v>
      </c>
      <c r="G256" s="5" t="s">
        <v>134</v>
      </c>
      <c r="J256" s="5" t="s">
        <v>189</v>
      </c>
      <c r="K256" s="5" t="str">
        <f t="shared" si="5"/>
        <v xml:space="preserve"> cont 3du14/03/2018</v>
      </c>
    </row>
    <row r="257" spans="1:11" ht="18.75" x14ac:dyDescent="0.2">
      <c r="A257" s="59"/>
      <c r="B257" s="26"/>
      <c r="C257" s="58"/>
      <c r="D257" s="60"/>
      <c r="E257" s="61">
        <v>1</v>
      </c>
      <c r="G257" s="5" t="s">
        <v>172</v>
      </c>
      <c r="J257" s="5" t="s">
        <v>192</v>
      </c>
      <c r="K257" s="5" t="str">
        <f t="shared" si="5"/>
        <v xml:space="preserve"> Kit 1 du 19/03/2018</v>
      </c>
    </row>
    <row r="258" spans="1:11" ht="18.75" x14ac:dyDescent="0.2">
      <c r="A258" s="59"/>
      <c r="B258" s="26"/>
      <c r="C258" s="58"/>
      <c r="D258" s="60"/>
      <c r="K258" s="5" t="str">
        <f t="shared" si="5"/>
        <v/>
      </c>
    </row>
    <row r="259" spans="1:11" ht="15" x14ac:dyDescent="0.2">
      <c r="A259" s="67"/>
      <c r="C259" s="68"/>
      <c r="D259" s="69"/>
      <c r="K259" s="5" t="str">
        <f t="shared" si="5"/>
        <v/>
      </c>
    </row>
    <row r="260" spans="1:11" ht="18.75" x14ac:dyDescent="0.2">
      <c r="A260" s="62"/>
      <c r="B260" s="18"/>
      <c r="C260" s="63"/>
      <c r="D260" s="64"/>
      <c r="K260" s="5" t="str">
        <f t="shared" si="5"/>
        <v/>
      </c>
    </row>
    <row r="261" spans="1:11" ht="18.75" x14ac:dyDescent="0.2">
      <c r="A261" s="59"/>
      <c r="B261" s="26"/>
      <c r="C261" s="58"/>
      <c r="D261" s="60"/>
      <c r="K261" s="5" t="str">
        <f t="shared" si="5"/>
        <v/>
      </c>
    </row>
    <row r="262" spans="1:11" ht="18.75" x14ac:dyDescent="0.2">
      <c r="A262" s="59"/>
      <c r="B262" s="26"/>
      <c r="C262" s="58"/>
      <c r="D262" s="60"/>
      <c r="K262" s="5" t="str">
        <f t="shared" si="5"/>
        <v/>
      </c>
    </row>
    <row r="263" spans="1:11" ht="18.75" x14ac:dyDescent="0.2">
      <c r="A263" s="65"/>
      <c r="B263" s="40"/>
      <c r="C263" s="40"/>
      <c r="D263" s="66"/>
      <c r="K263" s="5" t="str">
        <f t="shared" si="5"/>
        <v/>
      </c>
    </row>
    <row r="264" spans="1:11" ht="18.75" x14ac:dyDescent="0.2">
      <c r="A264" s="65"/>
      <c r="B264" s="40"/>
      <c r="C264" s="40"/>
      <c r="D264" s="66"/>
      <c r="E264" s="61">
        <v>3</v>
      </c>
      <c r="G264" s="5" t="s">
        <v>172</v>
      </c>
      <c r="J264" s="5" t="s">
        <v>196</v>
      </c>
      <c r="K264" s="5" t="str">
        <f t="shared" si="5"/>
        <v xml:space="preserve"> Kit 3 du 21/03/2018</v>
      </c>
    </row>
    <row r="265" spans="1:11" ht="18.75" x14ac:dyDescent="0.2">
      <c r="A265" s="96"/>
      <c r="B265" s="97"/>
      <c r="C265" s="97"/>
      <c r="D265" s="98"/>
      <c r="E265" s="61">
        <v>3</v>
      </c>
      <c r="G265" s="5" t="s">
        <v>172</v>
      </c>
      <c r="J265" s="5" t="s">
        <v>196</v>
      </c>
      <c r="K265" s="5" t="str">
        <f t="shared" si="5"/>
        <v xml:space="preserve"> Kit 3 du 21/03/2018</v>
      </c>
    </row>
    <row r="266" spans="1:11" ht="18.75" x14ac:dyDescent="0.2">
      <c r="A266" s="99"/>
      <c r="B266" s="44"/>
      <c r="C266" s="100"/>
      <c r="D266" s="101"/>
      <c r="E266" s="61">
        <v>3</v>
      </c>
      <c r="G266" s="5" t="s">
        <v>172</v>
      </c>
      <c r="J266" s="5" t="s">
        <v>196</v>
      </c>
      <c r="K266" s="5" t="str">
        <f t="shared" si="5"/>
        <v xml:space="preserve"> Kit 3 du 21/03/2018</v>
      </c>
    </row>
    <row r="267" spans="1:11" ht="18.75" x14ac:dyDescent="0.2">
      <c r="A267" s="59"/>
      <c r="B267" s="26"/>
      <c r="C267" s="58"/>
      <c r="D267" s="60"/>
      <c r="E267" s="61">
        <v>5</v>
      </c>
      <c r="G267" s="5" t="s">
        <v>172</v>
      </c>
      <c r="J267" s="5" t="s">
        <v>196</v>
      </c>
      <c r="K267" s="5" t="str">
        <f t="shared" si="5"/>
        <v xml:space="preserve"> Kit 5 du 21/03/2018</v>
      </c>
    </row>
    <row r="268" spans="1:11" ht="18.75" x14ac:dyDescent="0.2">
      <c r="A268" s="59"/>
      <c r="B268" s="26"/>
      <c r="C268" s="58"/>
      <c r="D268" s="60"/>
      <c r="E268" s="61">
        <v>5</v>
      </c>
      <c r="G268" s="5" t="s">
        <v>172</v>
      </c>
      <c r="J268" s="5" t="s">
        <v>196</v>
      </c>
      <c r="K268" s="5" t="str">
        <f t="shared" si="5"/>
        <v xml:space="preserve"> Kit 5 du 21/03/2018</v>
      </c>
    </row>
    <row r="269" spans="1:11" ht="18.75" x14ac:dyDescent="0.2">
      <c r="A269" s="59"/>
      <c r="B269" s="26"/>
      <c r="C269" s="58"/>
      <c r="D269" s="60"/>
      <c r="E269" s="61">
        <v>5</v>
      </c>
      <c r="G269" s="5" t="s">
        <v>172</v>
      </c>
      <c r="J269" s="5" t="s">
        <v>196</v>
      </c>
      <c r="K269" s="5" t="str">
        <f t="shared" ref="K269:K332" si="6">+G269&amp;E269&amp;J269</f>
        <v xml:space="preserve"> Kit 5 du 21/03/2018</v>
      </c>
    </row>
    <row r="270" spans="1:11" ht="18.75" x14ac:dyDescent="0.2">
      <c r="A270" s="62"/>
      <c r="B270" s="18"/>
      <c r="C270" s="63"/>
      <c r="D270" s="64"/>
      <c r="E270" s="61">
        <v>5</v>
      </c>
      <c r="G270" s="5" t="s">
        <v>172</v>
      </c>
      <c r="J270" s="5" t="s">
        <v>196</v>
      </c>
      <c r="K270" s="5" t="str">
        <f t="shared" si="6"/>
        <v xml:space="preserve"> Kit 5 du 21/03/2018</v>
      </c>
    </row>
    <row r="271" spans="1:11" ht="18.75" x14ac:dyDescent="0.2">
      <c r="A271" s="55"/>
      <c r="B271" s="22"/>
      <c r="C271" s="56"/>
      <c r="D271" s="57"/>
      <c r="E271" s="61">
        <v>3</v>
      </c>
      <c r="G271" s="5" t="s">
        <v>172</v>
      </c>
      <c r="J271" s="5" t="s">
        <v>196</v>
      </c>
      <c r="K271" s="5" t="str">
        <f t="shared" si="6"/>
        <v xml:space="preserve"> Kit 3 du 21/03/2018</v>
      </c>
    </row>
    <row r="272" spans="1:11" ht="18.75" x14ac:dyDescent="0.2">
      <c r="A272" s="55"/>
      <c r="B272" s="22"/>
      <c r="C272" s="56"/>
      <c r="D272" s="57"/>
      <c r="E272" s="61">
        <v>5</v>
      </c>
      <c r="G272" s="5" t="s">
        <v>172</v>
      </c>
      <c r="J272" s="5" t="s">
        <v>196</v>
      </c>
      <c r="K272" s="5" t="str">
        <f t="shared" si="6"/>
        <v xml:space="preserve"> Kit 5 du 21/03/2018</v>
      </c>
    </row>
    <row r="273" spans="1:11" ht="18.75" x14ac:dyDescent="0.2">
      <c r="A273" s="102"/>
      <c r="B273" s="29"/>
      <c r="C273" s="68"/>
      <c r="D273" s="69"/>
      <c r="E273" s="61">
        <v>1</v>
      </c>
      <c r="G273" s="5" t="s">
        <v>172</v>
      </c>
      <c r="J273" s="5" t="s">
        <v>196</v>
      </c>
      <c r="K273" s="5" t="str">
        <f t="shared" si="6"/>
        <v xml:space="preserve"> Kit 1 du 21/03/2018</v>
      </c>
    </row>
    <row r="274" spans="1:11" ht="18.75" x14ac:dyDescent="0.2">
      <c r="A274" s="67"/>
      <c r="B274" s="29"/>
      <c r="C274" s="68"/>
      <c r="D274" s="69"/>
      <c r="E274" s="61">
        <v>1</v>
      </c>
      <c r="G274" s="5" t="s">
        <v>172</v>
      </c>
      <c r="J274" s="5" t="s">
        <v>196</v>
      </c>
      <c r="K274" s="5" t="str">
        <f t="shared" si="6"/>
        <v xml:space="preserve"> Kit 1 du 21/03/2018</v>
      </c>
    </row>
    <row r="275" spans="1:11" ht="18.75" x14ac:dyDescent="0.2">
      <c r="A275" s="59"/>
      <c r="B275" s="26"/>
      <c r="C275" s="58"/>
      <c r="D275" s="60"/>
      <c r="E275" s="61">
        <v>2</v>
      </c>
      <c r="G275" s="5" t="s">
        <v>172</v>
      </c>
      <c r="J275" s="5" t="s">
        <v>196</v>
      </c>
      <c r="K275" s="5" t="str">
        <f t="shared" si="6"/>
        <v xml:space="preserve"> Kit 2 du 21/03/2018</v>
      </c>
    </row>
    <row r="276" spans="1:11" ht="18.75" x14ac:dyDescent="0.2">
      <c r="A276" s="55"/>
      <c r="B276" s="22"/>
      <c r="C276" s="56"/>
      <c r="D276" s="57"/>
      <c r="E276" s="61">
        <v>5</v>
      </c>
      <c r="G276" s="5" t="s">
        <v>172</v>
      </c>
      <c r="J276" s="5" t="s">
        <v>196</v>
      </c>
      <c r="K276" s="5" t="str">
        <f t="shared" si="6"/>
        <v xml:space="preserve"> Kit 5 du 21/03/2018</v>
      </c>
    </row>
    <row r="277" spans="1:11" ht="18.75" x14ac:dyDescent="0.2">
      <c r="A277" s="70"/>
      <c r="C277" s="68"/>
      <c r="D277" s="69"/>
      <c r="E277" s="61">
        <v>9</v>
      </c>
      <c r="F277" s="58"/>
      <c r="G277" s="60" t="s">
        <v>203</v>
      </c>
      <c r="H277" s="61"/>
      <c r="J277" s="5" t="s">
        <v>192</v>
      </c>
      <c r="K277" s="5" t="str">
        <f t="shared" si="6"/>
        <v xml:space="preserve"> Cont 9 du 19/03/2018</v>
      </c>
    </row>
    <row r="278" spans="1:11" ht="18.75" x14ac:dyDescent="0.2">
      <c r="A278" s="70"/>
      <c r="C278" s="68"/>
      <c r="D278" s="69"/>
      <c r="E278" s="61">
        <v>9</v>
      </c>
      <c r="F278" s="58"/>
      <c r="G278" s="60" t="s">
        <v>203</v>
      </c>
      <c r="H278" s="61"/>
      <c r="J278" s="5" t="s">
        <v>192</v>
      </c>
      <c r="K278" s="5" t="str">
        <f t="shared" si="6"/>
        <v xml:space="preserve"> Cont 9 du 19/03/2018</v>
      </c>
    </row>
    <row r="279" spans="1:11" ht="18.75" x14ac:dyDescent="0.2">
      <c r="A279" s="55"/>
      <c r="B279" s="22"/>
      <c r="C279" s="56"/>
      <c r="D279" s="57"/>
      <c r="E279" s="61">
        <v>8</v>
      </c>
      <c r="F279" s="58"/>
      <c r="G279" s="60" t="s">
        <v>203</v>
      </c>
      <c r="H279" s="61"/>
      <c r="J279" s="5" t="s">
        <v>192</v>
      </c>
      <c r="K279" s="5" t="str">
        <f t="shared" si="6"/>
        <v xml:space="preserve"> Cont 8 du 19/03/2018</v>
      </c>
    </row>
    <row r="280" spans="1:11" ht="18.75" x14ac:dyDescent="0.2">
      <c r="A280" s="59"/>
      <c r="B280" s="26"/>
      <c r="C280" s="58"/>
      <c r="D280" s="60"/>
      <c r="E280" s="61">
        <v>8</v>
      </c>
      <c r="F280" s="58"/>
      <c r="G280" s="60" t="s">
        <v>203</v>
      </c>
      <c r="H280" s="61"/>
      <c r="J280" s="5" t="s">
        <v>192</v>
      </c>
      <c r="K280" s="5" t="str">
        <f t="shared" si="6"/>
        <v xml:space="preserve"> Cont 8 du 19/03/2018</v>
      </c>
    </row>
    <row r="281" spans="1:11" ht="18.75" x14ac:dyDescent="0.2">
      <c r="A281" s="55"/>
      <c r="B281" s="22"/>
      <c r="C281" s="56"/>
      <c r="D281" s="57"/>
      <c r="E281" s="61">
        <v>8</v>
      </c>
      <c r="F281" s="58"/>
      <c r="G281" s="60" t="s">
        <v>203</v>
      </c>
      <c r="H281" s="61"/>
      <c r="J281" s="5" t="s">
        <v>192</v>
      </c>
      <c r="K281" s="5" t="str">
        <f t="shared" si="6"/>
        <v xml:space="preserve"> Cont 8 du 19/03/2018</v>
      </c>
    </row>
    <row r="282" spans="1:11" ht="18.75" x14ac:dyDescent="0.2">
      <c r="A282" s="55"/>
      <c r="B282" s="22"/>
      <c r="C282" s="56"/>
      <c r="D282" s="57"/>
      <c r="E282" s="61">
        <v>8</v>
      </c>
      <c r="F282" s="63"/>
      <c r="G282" s="60" t="s">
        <v>203</v>
      </c>
      <c r="H282" s="61"/>
      <c r="J282" s="5" t="s">
        <v>192</v>
      </c>
      <c r="K282" s="5" t="str">
        <f t="shared" si="6"/>
        <v xml:space="preserve"> Cont 8 du 19/03/2018</v>
      </c>
    </row>
    <row r="283" spans="1:11" ht="18.75" x14ac:dyDescent="0.2">
      <c r="A283" s="59"/>
      <c r="B283" s="26"/>
      <c r="C283" s="58"/>
      <c r="D283" s="60"/>
      <c r="K283" s="5" t="str">
        <f t="shared" si="6"/>
        <v/>
      </c>
    </row>
    <row r="284" spans="1:11" x14ac:dyDescent="0.2">
      <c r="K284" s="5" t="str">
        <f t="shared" si="6"/>
        <v/>
      </c>
    </row>
    <row r="285" spans="1:11" ht="18.75" x14ac:dyDescent="0.2">
      <c r="A285" s="59"/>
      <c r="B285" s="26"/>
      <c r="C285" s="58"/>
      <c r="D285" s="60"/>
      <c r="E285" s="61">
        <v>3</v>
      </c>
      <c r="G285" s="60" t="s">
        <v>172</v>
      </c>
      <c r="J285" s="5" t="s">
        <v>205</v>
      </c>
      <c r="K285" s="5" t="str">
        <f t="shared" si="6"/>
        <v xml:space="preserve"> Kit 3 du 26/03/2018</v>
      </c>
    </row>
    <row r="286" spans="1:11" ht="18.75" x14ac:dyDescent="0.2">
      <c r="A286" s="59"/>
      <c r="B286" s="26"/>
      <c r="C286" s="58"/>
      <c r="D286" s="60"/>
      <c r="E286" s="61">
        <v>2</v>
      </c>
      <c r="G286" s="60" t="s">
        <v>172</v>
      </c>
      <c r="J286" s="5" t="s">
        <v>205</v>
      </c>
      <c r="K286" s="5" t="str">
        <f t="shared" si="6"/>
        <v xml:space="preserve"> Kit 2 du 26/03/2018</v>
      </c>
    </row>
    <row r="287" spans="1:11" ht="18.75" x14ac:dyDescent="0.2">
      <c r="A287" s="67"/>
      <c r="B287" s="29"/>
      <c r="C287" s="68"/>
      <c r="D287" s="69"/>
      <c r="E287" s="61">
        <v>6</v>
      </c>
      <c r="G287" s="60" t="s">
        <v>172</v>
      </c>
      <c r="J287" s="5" t="s">
        <v>205</v>
      </c>
      <c r="K287" s="5" t="str">
        <f t="shared" si="6"/>
        <v xml:space="preserve"> Kit 6 du 26/03/2018</v>
      </c>
    </row>
    <row r="288" spans="1:11" ht="18.75" x14ac:dyDescent="0.2">
      <c r="A288" s="67"/>
      <c r="C288" s="68"/>
      <c r="D288" s="69"/>
      <c r="E288" s="61">
        <v>7</v>
      </c>
      <c r="G288" s="60" t="s">
        <v>172</v>
      </c>
      <c r="J288" s="5" t="s">
        <v>205</v>
      </c>
      <c r="K288" s="5" t="str">
        <f t="shared" si="6"/>
        <v xml:space="preserve"> Kit 7 du 26/03/2018</v>
      </c>
    </row>
    <row r="289" spans="1:11" ht="18.75" x14ac:dyDescent="0.2">
      <c r="A289" s="67"/>
      <c r="B289" s="29"/>
      <c r="C289" s="68"/>
      <c r="D289" s="69"/>
      <c r="E289" s="61">
        <v>6</v>
      </c>
      <c r="G289" s="60" t="s">
        <v>172</v>
      </c>
      <c r="J289" s="5" t="s">
        <v>205</v>
      </c>
      <c r="K289" s="5" t="str">
        <f t="shared" si="6"/>
        <v xml:space="preserve"> Kit 6 du 26/03/2018</v>
      </c>
    </row>
    <row r="290" spans="1:11" ht="18.75" x14ac:dyDescent="0.2">
      <c r="A290" s="55"/>
      <c r="B290" s="22"/>
      <c r="C290" s="56"/>
      <c r="D290" s="57"/>
      <c r="E290" s="61">
        <v>6</v>
      </c>
      <c r="G290" s="60" t="s">
        <v>172</v>
      </c>
      <c r="J290" s="5" t="s">
        <v>205</v>
      </c>
      <c r="K290" s="5" t="str">
        <f t="shared" si="6"/>
        <v xml:space="preserve"> Kit 6 du 26/03/2018</v>
      </c>
    </row>
    <row r="291" spans="1:11" ht="18.75" x14ac:dyDescent="0.2">
      <c r="A291" s="59"/>
      <c r="B291" s="26"/>
      <c r="C291" s="58"/>
      <c r="D291" s="60"/>
      <c r="E291" s="61">
        <v>7</v>
      </c>
      <c r="G291" s="60" t="s">
        <v>172</v>
      </c>
      <c r="J291" s="5" t="s">
        <v>205</v>
      </c>
      <c r="K291" s="5" t="str">
        <f t="shared" si="6"/>
        <v xml:space="preserve"> Kit 7 du 26/03/2018</v>
      </c>
    </row>
    <row r="292" spans="1:11" ht="18.75" x14ac:dyDescent="0.2">
      <c r="A292" s="62"/>
      <c r="B292" s="18"/>
      <c r="C292" s="63"/>
      <c r="D292" s="64"/>
      <c r="E292" s="61">
        <v>7</v>
      </c>
      <c r="G292" s="60" t="s">
        <v>172</v>
      </c>
      <c r="J292" s="5" t="s">
        <v>205</v>
      </c>
      <c r="K292" s="5" t="str">
        <f t="shared" si="6"/>
        <v xml:space="preserve"> Kit 7 du 26/03/2018</v>
      </c>
    </row>
    <row r="293" spans="1:11" ht="18.75" x14ac:dyDescent="0.2">
      <c r="A293" s="93"/>
      <c r="B293" s="94"/>
      <c r="C293" s="94"/>
      <c r="D293" s="95"/>
      <c r="E293" s="61">
        <v>2</v>
      </c>
      <c r="F293" s="16"/>
      <c r="G293" s="60" t="s">
        <v>179</v>
      </c>
      <c r="J293" s="5" t="s">
        <v>211</v>
      </c>
      <c r="K293" s="5" t="str">
        <f t="shared" si="6"/>
        <v>CONT 2  DU 28/03/2018</v>
      </c>
    </row>
    <row r="294" spans="1:11" ht="18.75" x14ac:dyDescent="0.2">
      <c r="A294" s="67"/>
      <c r="B294" s="29"/>
      <c r="C294" s="68"/>
      <c r="D294" s="69"/>
      <c r="E294" s="61">
        <v>4</v>
      </c>
      <c r="F294" s="16"/>
      <c r="G294" s="60" t="s">
        <v>179</v>
      </c>
      <c r="J294" s="5" t="s">
        <v>211</v>
      </c>
      <c r="K294" s="5" t="str">
        <f t="shared" si="6"/>
        <v>CONT 4  DU 28/03/2018</v>
      </c>
    </row>
    <row r="295" spans="1:11" ht="18.75" x14ac:dyDescent="0.2">
      <c r="A295" s="67"/>
      <c r="B295" s="29"/>
      <c r="C295" s="68"/>
      <c r="D295" s="69"/>
      <c r="E295" s="61">
        <v>4</v>
      </c>
      <c r="F295" s="16"/>
      <c r="G295" s="60" t="s">
        <v>179</v>
      </c>
      <c r="J295" s="5" t="s">
        <v>211</v>
      </c>
      <c r="K295" s="5" t="str">
        <f t="shared" si="6"/>
        <v>CONT 4  DU 28/03/2018</v>
      </c>
    </row>
    <row r="296" spans="1:11" ht="18.75" x14ac:dyDescent="0.2">
      <c r="A296" s="67"/>
      <c r="C296" s="68"/>
      <c r="D296" s="69"/>
      <c r="E296" s="61">
        <v>2</v>
      </c>
      <c r="F296" s="16"/>
      <c r="G296" s="60" t="s">
        <v>179</v>
      </c>
      <c r="J296" s="5" t="s">
        <v>211</v>
      </c>
      <c r="K296" s="5" t="str">
        <f t="shared" si="6"/>
        <v>CONT 2  DU 28/03/2018</v>
      </c>
    </row>
    <row r="297" spans="1:11" ht="18.75" x14ac:dyDescent="0.2">
      <c r="A297" s="67"/>
      <c r="B297" s="29"/>
      <c r="C297" s="68"/>
      <c r="D297" s="69"/>
      <c r="E297" s="61">
        <v>3</v>
      </c>
      <c r="F297" s="16"/>
      <c r="G297" s="60" t="s">
        <v>179</v>
      </c>
      <c r="J297" s="5" t="s">
        <v>211</v>
      </c>
      <c r="K297" s="5" t="str">
        <f t="shared" si="6"/>
        <v>CONT 3  DU 28/03/2018</v>
      </c>
    </row>
    <row r="298" spans="1:11" ht="18.75" x14ac:dyDescent="0.2">
      <c r="A298" s="67"/>
      <c r="B298" s="29"/>
      <c r="C298" s="68"/>
      <c r="D298" s="69"/>
      <c r="E298" s="61">
        <v>3</v>
      </c>
      <c r="F298" s="16"/>
      <c r="G298" s="60" t="s">
        <v>179</v>
      </c>
      <c r="J298" s="5" t="s">
        <v>211</v>
      </c>
      <c r="K298" s="5" t="str">
        <f t="shared" si="6"/>
        <v>CONT 3  DU 28/03/2018</v>
      </c>
    </row>
    <row r="299" spans="1:11" ht="18.75" x14ac:dyDescent="0.2">
      <c r="A299" s="59"/>
      <c r="B299" s="26"/>
      <c r="C299" s="58"/>
      <c r="D299" s="60"/>
      <c r="E299" s="61">
        <v>3</v>
      </c>
      <c r="G299" s="60" t="s">
        <v>179</v>
      </c>
      <c r="J299" s="5" t="s">
        <v>211</v>
      </c>
      <c r="K299" s="5" t="str">
        <f t="shared" si="6"/>
        <v>CONT 3  DU 28/03/2018</v>
      </c>
    </row>
    <row r="300" spans="1:11" ht="18.75" x14ac:dyDescent="0.2">
      <c r="A300" s="59"/>
      <c r="B300" s="26"/>
      <c r="C300" s="58"/>
      <c r="D300" s="60"/>
      <c r="E300" s="61">
        <v>4</v>
      </c>
      <c r="G300" s="60" t="s">
        <v>179</v>
      </c>
      <c r="J300" s="5" t="s">
        <v>211</v>
      </c>
      <c r="K300" s="5" t="str">
        <f t="shared" si="6"/>
        <v>CONT 4  DU 28/03/2018</v>
      </c>
    </row>
    <row r="301" spans="1:11" ht="18.75" x14ac:dyDescent="0.2">
      <c r="A301" s="59"/>
      <c r="B301" s="26"/>
      <c r="C301" s="58"/>
      <c r="D301" s="60"/>
      <c r="E301" s="61">
        <v>9</v>
      </c>
      <c r="G301" s="60" t="s">
        <v>172</v>
      </c>
      <c r="J301" s="5" t="s">
        <v>219</v>
      </c>
      <c r="K301" s="5" t="str">
        <f t="shared" si="6"/>
        <v xml:space="preserve"> Kit 9 du 3/04/2018</v>
      </c>
    </row>
    <row r="302" spans="1:11" ht="18.75" x14ac:dyDescent="0.2">
      <c r="A302" s="59"/>
      <c r="B302" s="26"/>
      <c r="C302" s="58"/>
      <c r="D302" s="60"/>
      <c r="E302" s="61">
        <v>8</v>
      </c>
      <c r="G302" s="60" t="s">
        <v>172</v>
      </c>
      <c r="J302" s="5" t="s">
        <v>219</v>
      </c>
      <c r="K302" s="5" t="str">
        <f t="shared" si="6"/>
        <v xml:space="preserve"> Kit 8 du 3/04/2018</v>
      </c>
    </row>
    <row r="303" spans="1:11" ht="18.75" x14ac:dyDescent="0.2">
      <c r="A303" s="55"/>
      <c r="B303" s="22"/>
      <c r="C303" s="56"/>
      <c r="D303" s="57"/>
      <c r="E303" s="61">
        <v>5</v>
      </c>
      <c r="G303" s="60" t="s">
        <v>172</v>
      </c>
      <c r="J303" s="5" t="s">
        <v>219</v>
      </c>
      <c r="K303" s="5" t="str">
        <f t="shared" si="6"/>
        <v xml:space="preserve"> Kit 5 du 3/04/2018</v>
      </c>
    </row>
    <row r="304" spans="1:11" ht="18.75" x14ac:dyDescent="0.2">
      <c r="A304" s="59"/>
      <c r="B304" s="26"/>
      <c r="C304" s="58"/>
      <c r="D304" s="60"/>
      <c r="E304" s="61">
        <v>9</v>
      </c>
      <c r="G304" s="60" t="s">
        <v>172</v>
      </c>
      <c r="J304" s="5" t="s">
        <v>219</v>
      </c>
      <c r="K304" s="5" t="str">
        <f t="shared" si="6"/>
        <v xml:space="preserve"> Kit 9 du 3/04/2018</v>
      </c>
    </row>
    <row r="305" spans="1:11" ht="18.75" x14ac:dyDescent="0.2">
      <c r="A305" s="62"/>
      <c r="B305" s="18"/>
      <c r="C305" s="63"/>
      <c r="D305" s="64"/>
      <c r="E305" s="61">
        <v>8</v>
      </c>
      <c r="G305" s="60" t="s">
        <v>172</v>
      </c>
      <c r="J305" s="5" t="s">
        <v>219</v>
      </c>
      <c r="K305" s="5" t="str">
        <f t="shared" si="6"/>
        <v xml:space="preserve"> Kit 8 du 3/04/2018</v>
      </c>
    </row>
    <row r="306" spans="1:11" ht="18.75" x14ac:dyDescent="0.2">
      <c r="A306" s="55"/>
      <c r="B306" s="22"/>
      <c r="C306" s="56"/>
      <c r="D306" s="57"/>
      <c r="E306" s="61">
        <v>11</v>
      </c>
      <c r="G306" s="60" t="s">
        <v>172</v>
      </c>
      <c r="J306" s="5" t="s">
        <v>219</v>
      </c>
      <c r="K306" s="5" t="str">
        <f t="shared" si="6"/>
        <v xml:space="preserve"> Kit 11 du 3/04/2018</v>
      </c>
    </row>
    <row r="307" spans="1:11" ht="18.75" x14ac:dyDescent="0.2">
      <c r="A307" s="59"/>
      <c r="B307" s="26"/>
      <c r="C307" s="58"/>
      <c r="D307" s="60"/>
      <c r="E307" s="61">
        <v>4</v>
      </c>
      <c r="G307" s="60" t="s">
        <v>225</v>
      </c>
      <c r="J307" s="5" t="s">
        <v>226</v>
      </c>
      <c r="K307" s="5" t="str">
        <f t="shared" si="6"/>
        <v>cont 4du 9/04/2019</v>
      </c>
    </row>
    <row r="308" spans="1:11" ht="18.75" x14ac:dyDescent="0.2">
      <c r="A308" s="67"/>
      <c r="B308" s="29"/>
      <c r="C308" s="68"/>
      <c r="D308" s="69"/>
      <c r="E308" s="61">
        <v>4</v>
      </c>
      <c r="G308" s="60" t="s">
        <v>225</v>
      </c>
      <c r="J308" s="5" t="s">
        <v>226</v>
      </c>
      <c r="K308" s="5" t="str">
        <f t="shared" si="6"/>
        <v>cont 4du 9/04/2019</v>
      </c>
    </row>
    <row r="309" spans="1:11" ht="18.75" x14ac:dyDescent="0.2">
      <c r="A309" s="67"/>
      <c r="B309" s="29"/>
      <c r="C309" s="68"/>
      <c r="D309" s="69"/>
      <c r="E309" s="61">
        <v>2</v>
      </c>
      <c r="G309" s="60" t="s">
        <v>225</v>
      </c>
      <c r="J309" s="5" t="s">
        <v>226</v>
      </c>
      <c r="K309" s="5" t="str">
        <f t="shared" si="6"/>
        <v>cont 2du 9/04/2019</v>
      </c>
    </row>
    <row r="310" spans="1:11" ht="18.75" x14ac:dyDescent="0.2">
      <c r="A310" s="55"/>
      <c r="B310" s="22"/>
      <c r="C310" s="56"/>
      <c r="D310" s="57"/>
      <c r="E310" s="61">
        <v>1</v>
      </c>
      <c r="G310" s="60" t="s">
        <v>225</v>
      </c>
      <c r="J310" s="5" t="s">
        <v>226</v>
      </c>
      <c r="K310" s="5" t="str">
        <f t="shared" si="6"/>
        <v>cont 1du 9/04/2019</v>
      </c>
    </row>
    <row r="311" spans="1:11" ht="18.75" x14ac:dyDescent="0.2">
      <c r="A311" s="55"/>
      <c r="B311" s="22"/>
      <c r="C311" s="56"/>
      <c r="D311" s="57"/>
      <c r="E311" s="61">
        <v>9</v>
      </c>
      <c r="G311" s="60" t="s">
        <v>225</v>
      </c>
      <c r="J311" s="5" t="s">
        <v>226</v>
      </c>
      <c r="K311" s="5" t="str">
        <f t="shared" si="6"/>
        <v>cont 9du 9/04/2019</v>
      </c>
    </row>
    <row r="312" spans="1:11" ht="18.75" x14ac:dyDescent="0.2">
      <c r="A312" s="59"/>
      <c r="B312" s="26"/>
      <c r="C312" s="58"/>
      <c r="D312" s="60"/>
      <c r="E312" s="61">
        <v>9</v>
      </c>
      <c r="G312" s="60" t="s">
        <v>225</v>
      </c>
      <c r="J312" s="5" t="s">
        <v>226</v>
      </c>
      <c r="K312" s="5" t="str">
        <f t="shared" si="6"/>
        <v>cont 9du 9/04/2019</v>
      </c>
    </row>
    <row r="313" spans="1:11" ht="18.75" x14ac:dyDescent="0.2">
      <c r="A313" s="59"/>
      <c r="B313" s="26"/>
      <c r="C313" s="58"/>
      <c r="D313" s="60"/>
      <c r="E313" s="61">
        <v>9</v>
      </c>
      <c r="G313" s="60" t="s">
        <v>225</v>
      </c>
      <c r="J313" s="5" t="s">
        <v>226</v>
      </c>
      <c r="K313" s="5" t="str">
        <f t="shared" si="6"/>
        <v>cont 9du 9/04/2019</v>
      </c>
    </row>
    <row r="314" spans="1:11" ht="18.75" x14ac:dyDescent="0.2">
      <c r="A314" s="59"/>
      <c r="B314" s="26"/>
      <c r="C314" s="58"/>
      <c r="D314" s="60"/>
      <c r="E314" s="61">
        <v>2</v>
      </c>
      <c r="G314" s="60" t="s">
        <v>225</v>
      </c>
      <c r="J314" s="5" t="s">
        <v>226</v>
      </c>
      <c r="K314" s="5" t="str">
        <f t="shared" si="6"/>
        <v>cont 2du 9/04/2019</v>
      </c>
    </row>
    <row r="315" spans="1:11" ht="18.75" x14ac:dyDescent="0.2">
      <c r="A315" s="55"/>
      <c r="B315" s="22"/>
      <c r="C315" s="56"/>
      <c r="D315" s="57"/>
      <c r="E315" s="61">
        <v>6</v>
      </c>
      <c r="G315" s="60" t="s">
        <v>225</v>
      </c>
      <c r="J315" s="5" t="s">
        <v>226</v>
      </c>
      <c r="K315" s="5" t="str">
        <f t="shared" si="6"/>
        <v>cont 6du 9/04/2019</v>
      </c>
    </row>
    <row r="316" spans="1:11" ht="18.75" x14ac:dyDescent="0.2">
      <c r="A316" s="55"/>
      <c r="B316" s="22"/>
      <c r="C316" s="56"/>
      <c r="D316" s="57"/>
      <c r="E316" s="61">
        <v>10</v>
      </c>
      <c r="G316" s="60" t="s">
        <v>225</v>
      </c>
      <c r="J316" s="5" t="s">
        <v>226</v>
      </c>
      <c r="K316" s="5" t="str">
        <f t="shared" si="6"/>
        <v>cont 10du 9/04/2019</v>
      </c>
    </row>
    <row r="317" spans="1:11" ht="18.75" x14ac:dyDescent="0.2">
      <c r="A317" s="59"/>
      <c r="B317" s="26"/>
      <c r="C317" s="58"/>
      <c r="D317" s="60"/>
      <c r="E317" s="61">
        <v>10</v>
      </c>
      <c r="G317" s="60" t="s">
        <v>225</v>
      </c>
      <c r="J317" s="5" t="s">
        <v>226</v>
      </c>
      <c r="K317" s="5" t="str">
        <f t="shared" si="6"/>
        <v>cont 10du 9/04/2019</v>
      </c>
    </row>
    <row r="318" spans="1:11" ht="18.75" x14ac:dyDescent="0.2">
      <c r="A318" s="67"/>
      <c r="C318" s="68"/>
      <c r="D318" s="69"/>
      <c r="E318" s="61">
        <v>10</v>
      </c>
      <c r="G318" s="60" t="s">
        <v>225</v>
      </c>
      <c r="J318" s="5" t="s">
        <v>226</v>
      </c>
      <c r="K318" s="5" t="str">
        <f t="shared" si="6"/>
        <v>cont 10du 9/04/2019</v>
      </c>
    </row>
    <row r="319" spans="1:11" ht="18.75" x14ac:dyDescent="0.2">
      <c r="A319" s="67"/>
      <c r="C319" s="68"/>
      <c r="D319" s="69"/>
      <c r="E319" s="61">
        <v>11</v>
      </c>
      <c r="G319" s="60" t="s">
        <v>225</v>
      </c>
      <c r="J319" s="5" t="s">
        <v>226</v>
      </c>
      <c r="K319" s="5" t="str">
        <f t="shared" si="6"/>
        <v>cont 11du 9/04/2019</v>
      </c>
    </row>
    <row r="320" spans="1:11" ht="18.75" x14ac:dyDescent="0.2">
      <c r="A320" s="59"/>
      <c r="B320" s="26"/>
      <c r="C320" s="58"/>
      <c r="D320" s="60"/>
      <c r="E320" s="61">
        <v>10</v>
      </c>
      <c r="G320" s="60" t="s">
        <v>225</v>
      </c>
      <c r="J320" s="5" t="s">
        <v>226</v>
      </c>
      <c r="K320" s="5" t="str">
        <f t="shared" si="6"/>
        <v>cont 10du 9/04/2019</v>
      </c>
    </row>
    <row r="321" spans="1:11" ht="18.75" x14ac:dyDescent="0.2">
      <c r="A321" s="67"/>
      <c r="B321" s="29"/>
      <c r="C321" s="68"/>
      <c r="D321" s="69"/>
      <c r="E321" s="61">
        <v>1</v>
      </c>
      <c r="G321" s="60" t="s">
        <v>118</v>
      </c>
      <c r="J321" s="5" t="s">
        <v>233</v>
      </c>
      <c r="K321" s="5" t="str">
        <f t="shared" si="6"/>
        <v>kit 1du 11/04/2019</v>
      </c>
    </row>
    <row r="322" spans="1:11" ht="18.75" x14ac:dyDescent="0.2">
      <c r="A322" s="67"/>
      <c r="C322" s="68"/>
      <c r="D322" s="69"/>
      <c r="E322" s="61">
        <v>2</v>
      </c>
      <c r="G322" s="60" t="s">
        <v>118</v>
      </c>
      <c r="J322" s="5" t="s">
        <v>233</v>
      </c>
      <c r="K322" s="5" t="str">
        <f t="shared" si="6"/>
        <v>kit 2du 11/04/2019</v>
      </c>
    </row>
    <row r="323" spans="1:11" ht="18.75" x14ac:dyDescent="0.2">
      <c r="A323" s="55"/>
      <c r="B323" s="22"/>
      <c r="C323" s="56"/>
      <c r="D323" s="57"/>
      <c r="E323" s="61">
        <v>2</v>
      </c>
      <c r="G323" s="60" t="s">
        <v>118</v>
      </c>
      <c r="J323" s="5" t="s">
        <v>233</v>
      </c>
      <c r="K323" s="5" t="str">
        <f t="shared" si="6"/>
        <v>kit 2du 11/04/2019</v>
      </c>
    </row>
    <row r="324" spans="1:11" ht="18.75" x14ac:dyDescent="0.2">
      <c r="A324" s="59"/>
      <c r="B324" s="26"/>
      <c r="C324" s="58"/>
      <c r="D324" s="60"/>
      <c r="E324" s="61">
        <v>2</v>
      </c>
      <c r="G324" s="60" t="s">
        <v>118</v>
      </c>
      <c r="J324" s="5" t="s">
        <v>233</v>
      </c>
      <c r="K324" s="5" t="str">
        <f t="shared" si="6"/>
        <v>kit 2du 11/04/2019</v>
      </c>
    </row>
    <row r="325" spans="1:11" ht="18.75" x14ac:dyDescent="0.2">
      <c r="A325" s="55"/>
      <c r="B325" s="22"/>
      <c r="C325" s="56"/>
      <c r="D325" s="57"/>
      <c r="E325" s="61">
        <v>4</v>
      </c>
      <c r="G325" s="60" t="s">
        <v>118</v>
      </c>
      <c r="J325" s="5" t="s">
        <v>233</v>
      </c>
      <c r="K325" s="5" t="str">
        <f t="shared" si="6"/>
        <v>kit 4du 11/04/2019</v>
      </c>
    </row>
    <row r="326" spans="1:11" ht="18.75" x14ac:dyDescent="0.2">
      <c r="E326" s="61">
        <v>2</v>
      </c>
      <c r="G326" s="60" t="s">
        <v>237</v>
      </c>
      <c r="J326" s="5" t="s">
        <v>238</v>
      </c>
      <c r="K326" s="5" t="str">
        <f t="shared" si="6"/>
        <v xml:space="preserve"> cont  2du 16/04/2018</v>
      </c>
    </row>
    <row r="327" spans="1:11" ht="18.75" x14ac:dyDescent="0.2">
      <c r="A327" s="59"/>
      <c r="B327" s="26"/>
      <c r="C327" s="58"/>
      <c r="D327" s="60"/>
      <c r="E327" s="61">
        <v>1</v>
      </c>
      <c r="G327" s="60" t="s">
        <v>237</v>
      </c>
      <c r="J327" s="5" t="s">
        <v>238</v>
      </c>
      <c r="K327" s="5" t="str">
        <f t="shared" si="6"/>
        <v xml:space="preserve"> cont  1du 16/04/2018</v>
      </c>
    </row>
    <row r="328" spans="1:11" ht="18.75" x14ac:dyDescent="0.2">
      <c r="E328" s="61">
        <v>4</v>
      </c>
      <c r="G328" s="60" t="s">
        <v>237</v>
      </c>
      <c r="J328" s="5" t="s">
        <v>238</v>
      </c>
      <c r="K328" s="5" t="str">
        <f t="shared" si="6"/>
        <v xml:space="preserve"> cont  4du 16/04/2018</v>
      </c>
    </row>
    <row r="329" spans="1:11" ht="18.75" x14ac:dyDescent="0.2">
      <c r="A329" s="62"/>
      <c r="B329" s="18"/>
      <c r="C329" s="63"/>
      <c r="D329" s="64"/>
      <c r="E329" s="61">
        <v>4</v>
      </c>
      <c r="G329" s="60" t="s">
        <v>129</v>
      </c>
      <c r="J329" s="5" t="s">
        <v>241</v>
      </c>
      <c r="K329" s="5" t="str">
        <f t="shared" si="6"/>
        <v xml:space="preserve"> kit 4 du 18/04/2018</v>
      </c>
    </row>
    <row r="330" spans="1:11" ht="18.75" x14ac:dyDescent="0.2">
      <c r="A330" s="55"/>
      <c r="B330" s="22"/>
      <c r="C330" s="56"/>
      <c r="D330" s="57"/>
      <c r="E330" s="61">
        <v>3</v>
      </c>
      <c r="G330" s="60" t="s">
        <v>129</v>
      </c>
      <c r="J330" s="5" t="s">
        <v>241</v>
      </c>
      <c r="K330" s="5" t="str">
        <f t="shared" si="6"/>
        <v xml:space="preserve"> kit 3 du 18/04/2018</v>
      </c>
    </row>
    <row r="331" spans="1:11" ht="18.75" x14ac:dyDescent="0.2">
      <c r="A331" s="96"/>
      <c r="B331" s="97"/>
      <c r="C331" s="97"/>
      <c r="D331" s="98"/>
      <c r="E331" s="61">
        <v>3</v>
      </c>
      <c r="G331" s="60" t="s">
        <v>129</v>
      </c>
      <c r="J331" s="5" t="s">
        <v>241</v>
      </c>
      <c r="K331" s="5" t="str">
        <f t="shared" si="6"/>
        <v xml:space="preserve"> kit 3 du 18/04/2018</v>
      </c>
    </row>
    <row r="332" spans="1:11" ht="18.75" x14ac:dyDescent="0.2">
      <c r="A332" s="67"/>
      <c r="B332" s="29"/>
      <c r="C332" s="68"/>
      <c r="D332" s="69"/>
      <c r="E332" s="61">
        <v>1</v>
      </c>
      <c r="G332" s="60" t="s">
        <v>129</v>
      </c>
      <c r="J332" s="5" t="s">
        <v>241</v>
      </c>
      <c r="K332" s="5" t="str">
        <f t="shared" si="6"/>
        <v xml:space="preserve"> kit 1 du 18/04/2018</v>
      </c>
    </row>
    <row r="333" spans="1:11" ht="18.75" x14ac:dyDescent="0.2">
      <c r="A333" s="67"/>
      <c r="B333" s="29"/>
      <c r="C333" s="68"/>
      <c r="D333" s="69"/>
      <c r="E333" s="61">
        <v>1</v>
      </c>
      <c r="G333" s="60" t="s">
        <v>129</v>
      </c>
      <c r="J333" s="5" t="s">
        <v>241</v>
      </c>
      <c r="K333" s="5" t="str">
        <f t="shared" ref="K333:K396" si="7">+G333&amp;E333&amp;J333</f>
        <v xml:space="preserve"> kit 1 du 18/04/2018</v>
      </c>
    </row>
    <row r="334" spans="1:11" ht="18.75" x14ac:dyDescent="0.2">
      <c r="A334" s="55"/>
      <c r="B334" s="22"/>
      <c r="C334" s="61"/>
      <c r="D334" s="57"/>
      <c r="E334" s="61">
        <v>2</v>
      </c>
      <c r="F334" s="16"/>
      <c r="G334" s="60" t="s">
        <v>237</v>
      </c>
      <c r="J334" s="5" t="s">
        <v>244</v>
      </c>
      <c r="K334" s="5" t="str">
        <f t="shared" si="7"/>
        <v xml:space="preserve"> cont  2 DU 23/04/2018</v>
      </c>
    </row>
    <row r="335" spans="1:11" ht="18.75" x14ac:dyDescent="0.2">
      <c r="A335" s="55"/>
      <c r="B335" s="22"/>
      <c r="C335" s="56"/>
      <c r="D335" s="57"/>
      <c r="E335" s="61">
        <v>2</v>
      </c>
      <c r="F335" s="16"/>
      <c r="G335" s="60" t="s">
        <v>237</v>
      </c>
      <c r="J335" s="5" t="s">
        <v>244</v>
      </c>
      <c r="K335" s="5" t="str">
        <f t="shared" si="7"/>
        <v xml:space="preserve"> cont  2 DU 23/04/2018</v>
      </c>
    </row>
    <row r="336" spans="1:11" ht="18.75" x14ac:dyDescent="0.2">
      <c r="A336" s="96"/>
      <c r="B336" s="97"/>
      <c r="C336" s="97"/>
      <c r="D336" s="98"/>
      <c r="E336" s="61">
        <v>2</v>
      </c>
      <c r="F336" s="16"/>
      <c r="G336" s="60" t="s">
        <v>237</v>
      </c>
      <c r="J336" s="5" t="s">
        <v>244</v>
      </c>
      <c r="K336" s="5" t="str">
        <f t="shared" si="7"/>
        <v xml:space="preserve"> cont  2 DU 23/04/2018</v>
      </c>
    </row>
    <row r="337" spans="1:11" ht="18.75" x14ac:dyDescent="0.2">
      <c r="A337" s="59"/>
      <c r="B337" s="26"/>
      <c r="C337" s="58"/>
      <c r="D337" s="60"/>
      <c r="E337" s="61">
        <v>3</v>
      </c>
      <c r="G337" s="60" t="s">
        <v>129</v>
      </c>
      <c r="J337" s="5" t="s">
        <v>247</v>
      </c>
      <c r="K337" s="5" t="str">
        <f t="shared" si="7"/>
        <v xml:space="preserve"> kit 3 du 25/04/2018</v>
      </c>
    </row>
    <row r="338" spans="1:11" ht="18.75" x14ac:dyDescent="0.2">
      <c r="A338" s="55"/>
      <c r="B338" s="22"/>
      <c r="C338" s="56"/>
      <c r="D338" s="57"/>
      <c r="E338" s="61">
        <v>2</v>
      </c>
      <c r="G338" s="60" t="s">
        <v>129</v>
      </c>
      <c r="J338" s="5" t="s">
        <v>247</v>
      </c>
      <c r="K338" s="5" t="str">
        <f t="shared" si="7"/>
        <v xml:space="preserve"> kit 2 du 25/04/2018</v>
      </c>
    </row>
    <row r="339" spans="1:11" ht="18.75" x14ac:dyDescent="0.2">
      <c r="A339" s="67"/>
      <c r="B339" s="29"/>
      <c r="C339" s="68"/>
      <c r="D339" s="69"/>
      <c r="E339" s="61">
        <v>3</v>
      </c>
      <c r="G339" s="60" t="s">
        <v>129</v>
      </c>
      <c r="J339" s="5" t="s">
        <v>247</v>
      </c>
      <c r="K339" s="5" t="str">
        <f t="shared" si="7"/>
        <v xml:space="preserve"> kit 3 du 25/04/2018</v>
      </c>
    </row>
    <row r="340" spans="1:11" ht="18.75" x14ac:dyDescent="0.2">
      <c r="A340" s="59"/>
      <c r="B340" s="26"/>
      <c r="C340" s="58"/>
      <c r="D340" s="60"/>
      <c r="E340" s="61">
        <v>3</v>
      </c>
      <c r="G340" s="60" t="s">
        <v>129</v>
      </c>
      <c r="J340" s="5" t="s">
        <v>247</v>
      </c>
      <c r="K340" s="5" t="str">
        <f t="shared" si="7"/>
        <v xml:space="preserve"> kit 3 du 25/04/2018</v>
      </c>
    </row>
    <row r="341" spans="1:11" ht="18.75" x14ac:dyDescent="0.2">
      <c r="A341" s="59"/>
      <c r="B341" s="26"/>
      <c r="C341" s="5"/>
      <c r="D341" s="60"/>
      <c r="E341" s="61">
        <v>3</v>
      </c>
      <c r="G341" s="60" t="s">
        <v>129</v>
      </c>
      <c r="J341" s="5" t="s">
        <v>247</v>
      </c>
      <c r="K341" s="5" t="str">
        <f t="shared" si="7"/>
        <v xml:space="preserve"> kit 3 du 25/04/2018</v>
      </c>
    </row>
    <row r="342" spans="1:11" ht="18.75" x14ac:dyDescent="0.2">
      <c r="A342" s="55"/>
      <c r="B342" s="22"/>
      <c r="C342" s="56"/>
      <c r="D342" s="57"/>
      <c r="E342" s="61">
        <v>4</v>
      </c>
      <c r="G342" s="60" t="s">
        <v>237</v>
      </c>
      <c r="J342" s="5" t="s">
        <v>252</v>
      </c>
      <c r="K342" s="5" t="str">
        <f t="shared" si="7"/>
        <v xml:space="preserve"> cont  4 du 02/05/2018</v>
      </c>
    </row>
    <row r="343" spans="1:11" ht="18.75" x14ac:dyDescent="0.2">
      <c r="A343" s="55"/>
      <c r="B343" s="22"/>
      <c r="C343" s="56"/>
      <c r="D343" s="57"/>
      <c r="E343" s="61">
        <v>4</v>
      </c>
      <c r="G343" s="60" t="s">
        <v>237</v>
      </c>
      <c r="J343" s="5" t="s">
        <v>252</v>
      </c>
      <c r="K343" s="5" t="str">
        <f t="shared" si="7"/>
        <v xml:space="preserve"> cont  4 du 02/05/2018</v>
      </c>
    </row>
    <row r="344" spans="1:11" ht="18.75" x14ac:dyDescent="0.2">
      <c r="A344" s="55"/>
      <c r="B344" s="22"/>
      <c r="C344" s="56"/>
      <c r="D344" s="57"/>
      <c r="E344" s="61">
        <v>4</v>
      </c>
      <c r="G344" s="60" t="s">
        <v>237</v>
      </c>
      <c r="J344" s="5" t="s">
        <v>252</v>
      </c>
      <c r="K344" s="5" t="str">
        <f t="shared" si="7"/>
        <v xml:space="preserve"> cont  4 du 02/05/2018</v>
      </c>
    </row>
    <row r="345" spans="1:11" ht="18.75" x14ac:dyDescent="0.2">
      <c r="A345" s="55"/>
      <c r="B345" s="22"/>
      <c r="C345" s="56"/>
      <c r="D345" s="57"/>
      <c r="E345" s="61">
        <v>5</v>
      </c>
      <c r="G345" s="60" t="s">
        <v>237</v>
      </c>
      <c r="J345" s="5" t="s">
        <v>252</v>
      </c>
      <c r="K345" s="5" t="str">
        <f t="shared" si="7"/>
        <v xml:space="preserve"> cont  5 du 02/05/2018</v>
      </c>
    </row>
    <row r="346" spans="1:11" ht="18.75" x14ac:dyDescent="0.2">
      <c r="A346" s="55"/>
      <c r="B346" s="22"/>
      <c r="C346" s="56"/>
      <c r="D346" s="57"/>
      <c r="E346" s="61">
        <v>4</v>
      </c>
      <c r="G346" s="60" t="s">
        <v>237</v>
      </c>
      <c r="J346" s="5" t="s">
        <v>252</v>
      </c>
      <c r="K346" s="5" t="str">
        <f t="shared" si="7"/>
        <v xml:space="preserve"> cont  4 du 02/05/2018</v>
      </c>
    </row>
    <row r="347" spans="1:11" ht="18.75" x14ac:dyDescent="0.2">
      <c r="A347" s="55"/>
      <c r="B347" s="22"/>
      <c r="C347" s="56"/>
      <c r="D347" s="57"/>
      <c r="E347" s="61">
        <v>4</v>
      </c>
      <c r="G347" s="60" t="s">
        <v>237</v>
      </c>
      <c r="J347" s="5" t="s">
        <v>252</v>
      </c>
      <c r="K347" s="5" t="str">
        <f t="shared" si="7"/>
        <v xml:space="preserve"> cont  4 du 02/05/2018</v>
      </c>
    </row>
    <row r="348" spans="1:11" ht="18.75" x14ac:dyDescent="0.2">
      <c r="A348" s="67"/>
      <c r="C348" s="68"/>
      <c r="D348" s="69"/>
      <c r="E348" s="61">
        <v>6</v>
      </c>
      <c r="G348" s="60" t="s">
        <v>237</v>
      </c>
      <c r="J348" s="5" t="s">
        <v>252</v>
      </c>
      <c r="K348" s="5" t="str">
        <f t="shared" si="7"/>
        <v xml:space="preserve"> cont  6 du 02/05/2018</v>
      </c>
    </row>
    <row r="349" spans="1:11" ht="18.75" x14ac:dyDescent="0.2">
      <c r="A349" s="67"/>
      <c r="B349" s="29"/>
      <c r="C349" s="68"/>
      <c r="D349" s="69"/>
      <c r="E349" s="61">
        <v>6</v>
      </c>
      <c r="G349" s="60" t="s">
        <v>237</v>
      </c>
      <c r="J349" s="5" t="s">
        <v>252</v>
      </c>
      <c r="K349" s="5" t="str">
        <f t="shared" si="7"/>
        <v xml:space="preserve"> cont  6 du 02/05/2018</v>
      </c>
    </row>
    <row r="350" spans="1:11" ht="18.75" x14ac:dyDescent="0.2">
      <c r="A350" s="67"/>
      <c r="B350" s="29"/>
      <c r="C350" s="68"/>
      <c r="D350" s="69"/>
      <c r="E350" s="61">
        <v>6</v>
      </c>
      <c r="G350" s="60" t="s">
        <v>237</v>
      </c>
      <c r="J350" s="5" t="s">
        <v>252</v>
      </c>
      <c r="K350" s="5" t="str">
        <f t="shared" si="7"/>
        <v xml:space="preserve"> cont  6 du 02/05/2018</v>
      </c>
    </row>
    <row r="351" spans="1:11" ht="18.75" x14ac:dyDescent="0.2">
      <c r="A351" s="67"/>
      <c r="C351" s="68"/>
      <c r="D351" s="69"/>
      <c r="E351" s="61">
        <v>6</v>
      </c>
      <c r="G351" s="60" t="s">
        <v>237</v>
      </c>
      <c r="J351" s="5" t="s">
        <v>252</v>
      </c>
      <c r="K351" s="5" t="str">
        <f t="shared" si="7"/>
        <v xml:space="preserve"> cont  6 du 02/05/2018</v>
      </c>
    </row>
    <row r="352" spans="1:11" ht="18.75" x14ac:dyDescent="0.2">
      <c r="A352" s="67"/>
      <c r="B352" s="29"/>
      <c r="C352" s="68"/>
      <c r="D352" s="69"/>
      <c r="E352" s="61">
        <v>2</v>
      </c>
      <c r="G352" s="60" t="s">
        <v>237</v>
      </c>
      <c r="J352" s="5" t="s">
        <v>252</v>
      </c>
      <c r="K352" s="5" t="str">
        <f t="shared" si="7"/>
        <v xml:space="preserve"> cont  2 du 02/05/2018</v>
      </c>
    </row>
    <row r="353" spans="1:11" ht="18.75" x14ac:dyDescent="0.2">
      <c r="A353" s="55"/>
      <c r="B353" s="22"/>
      <c r="C353" s="56"/>
      <c r="D353" s="57"/>
      <c r="E353" s="61">
        <v>4</v>
      </c>
      <c r="G353" s="60" t="s">
        <v>237</v>
      </c>
      <c r="J353" s="5" t="s">
        <v>252</v>
      </c>
      <c r="K353" s="5" t="str">
        <f t="shared" si="7"/>
        <v xml:space="preserve"> cont  4 du 02/05/2018</v>
      </c>
    </row>
    <row r="354" spans="1:11" ht="18.75" x14ac:dyDescent="0.2">
      <c r="A354" s="67"/>
      <c r="B354" s="29"/>
      <c r="C354" s="68"/>
      <c r="D354" s="69"/>
      <c r="E354" s="61">
        <v>1</v>
      </c>
      <c r="G354" s="60" t="s">
        <v>237</v>
      </c>
      <c r="J354" s="5" t="s">
        <v>252</v>
      </c>
      <c r="K354" s="5" t="str">
        <f t="shared" si="7"/>
        <v xml:space="preserve"> cont  1 du 02/05/2018</v>
      </c>
    </row>
    <row r="355" spans="1:11" ht="18.75" x14ac:dyDescent="0.2">
      <c r="A355" s="59"/>
      <c r="B355" s="26"/>
      <c r="C355" s="58"/>
      <c r="D355" s="60"/>
      <c r="E355" s="61">
        <v>6</v>
      </c>
      <c r="G355" s="60" t="s">
        <v>237</v>
      </c>
      <c r="J355" s="5" t="s">
        <v>252</v>
      </c>
      <c r="K355" s="5" t="str">
        <f t="shared" si="7"/>
        <v xml:space="preserve"> cont  6 du 02/05/2018</v>
      </c>
    </row>
    <row r="356" spans="1:11" ht="18.75" x14ac:dyDescent="0.2">
      <c r="A356" s="59"/>
      <c r="B356" s="26"/>
      <c r="C356" s="58"/>
      <c r="D356" s="60"/>
      <c r="K356" s="5" t="str">
        <f t="shared" si="7"/>
        <v/>
      </c>
    </row>
    <row r="357" spans="1:11" ht="18.75" x14ac:dyDescent="0.2">
      <c r="A357" s="59"/>
      <c r="B357" s="26"/>
      <c r="C357" s="58"/>
      <c r="D357" s="60"/>
      <c r="K357" s="5" t="str">
        <f t="shared" si="7"/>
        <v/>
      </c>
    </row>
    <row r="358" spans="1:11" ht="18.75" x14ac:dyDescent="0.2">
      <c r="A358" s="55"/>
      <c r="B358" s="22"/>
      <c r="C358" s="56"/>
      <c r="D358" s="57"/>
      <c r="E358" s="61">
        <v>1</v>
      </c>
      <c r="G358" s="60" t="s">
        <v>118</v>
      </c>
      <c r="J358" s="5" t="s">
        <v>260</v>
      </c>
      <c r="K358" s="5" t="str">
        <f t="shared" si="7"/>
        <v>kit 1 du 07/05/2018</v>
      </c>
    </row>
    <row r="359" spans="1:11" ht="18.75" x14ac:dyDescent="0.2">
      <c r="A359" s="55"/>
      <c r="B359" s="22"/>
      <c r="C359" s="56"/>
      <c r="D359" s="57"/>
      <c r="E359" s="61">
        <v>1</v>
      </c>
      <c r="G359" s="60" t="s">
        <v>118</v>
      </c>
      <c r="J359" s="5" t="s">
        <v>260</v>
      </c>
      <c r="K359" s="5" t="str">
        <f t="shared" si="7"/>
        <v>kit 1 du 07/05/2018</v>
      </c>
    </row>
    <row r="360" spans="1:11" ht="18.75" x14ac:dyDescent="0.2">
      <c r="A360" s="67"/>
      <c r="B360" s="29"/>
      <c r="C360" s="68"/>
      <c r="D360" s="69"/>
      <c r="E360" s="61">
        <v>1</v>
      </c>
      <c r="G360" s="60" t="s">
        <v>118</v>
      </c>
      <c r="J360" s="5" t="s">
        <v>260</v>
      </c>
      <c r="K360" s="5" t="str">
        <f t="shared" si="7"/>
        <v>kit 1 du 07/05/2018</v>
      </c>
    </row>
    <row r="361" spans="1:11" ht="18.75" x14ac:dyDescent="0.2">
      <c r="A361" s="62"/>
      <c r="B361" s="18"/>
      <c r="C361" s="63"/>
      <c r="D361" s="64"/>
      <c r="E361" s="61">
        <v>2</v>
      </c>
      <c r="G361" s="60" t="s">
        <v>118</v>
      </c>
      <c r="J361" s="5" t="s">
        <v>260</v>
      </c>
      <c r="K361" s="5" t="str">
        <f t="shared" si="7"/>
        <v>kit 2 du 07/05/2018</v>
      </c>
    </row>
    <row r="362" spans="1:11" ht="18.75" x14ac:dyDescent="0.2">
      <c r="A362" s="67"/>
      <c r="C362" s="68"/>
      <c r="D362" s="69"/>
      <c r="E362" s="61">
        <v>2</v>
      </c>
      <c r="G362" s="60" t="s">
        <v>118</v>
      </c>
      <c r="J362" s="5" t="s">
        <v>260</v>
      </c>
      <c r="K362" s="5" t="str">
        <f t="shared" si="7"/>
        <v>kit 2 du 07/05/2018</v>
      </c>
    </row>
    <row r="363" spans="1:11" ht="18.75" x14ac:dyDescent="0.2">
      <c r="A363" s="104"/>
      <c r="C363" s="68"/>
      <c r="D363" s="105"/>
      <c r="E363" s="61">
        <v>2</v>
      </c>
      <c r="G363" s="60" t="s">
        <v>118</v>
      </c>
      <c r="J363" s="5" t="s">
        <v>260</v>
      </c>
      <c r="K363" s="5" t="str">
        <f t="shared" si="7"/>
        <v>kit 2 du 07/05/2018</v>
      </c>
    </row>
    <row r="364" spans="1:11" ht="18.75" x14ac:dyDescent="0.2">
      <c r="A364" s="59"/>
      <c r="B364" s="26"/>
      <c r="C364" s="58"/>
      <c r="D364" s="60"/>
      <c r="E364" s="61">
        <v>2</v>
      </c>
      <c r="G364" s="60" t="s">
        <v>118</v>
      </c>
      <c r="J364" s="5" t="s">
        <v>260</v>
      </c>
      <c r="K364" s="5" t="str">
        <f t="shared" si="7"/>
        <v>kit 2 du 07/05/2018</v>
      </c>
    </row>
    <row r="365" spans="1:11" ht="18.75" x14ac:dyDescent="0.2">
      <c r="A365" s="55"/>
      <c r="B365" s="22"/>
      <c r="C365" s="56"/>
      <c r="D365" s="57"/>
      <c r="E365" s="61">
        <v>1</v>
      </c>
      <c r="G365" s="60" t="s">
        <v>118</v>
      </c>
      <c r="J365" s="5" t="s">
        <v>260</v>
      </c>
      <c r="K365" s="5" t="str">
        <f t="shared" si="7"/>
        <v>kit 1 du 07/05/2018</v>
      </c>
    </row>
    <row r="366" spans="1:11" ht="18.75" x14ac:dyDescent="0.2">
      <c r="A366" s="59"/>
      <c r="B366" s="26"/>
      <c r="C366" s="58"/>
      <c r="D366" s="60"/>
      <c r="E366" s="61">
        <v>2</v>
      </c>
      <c r="G366" s="60" t="s">
        <v>118</v>
      </c>
      <c r="J366" s="5" t="s">
        <v>260</v>
      </c>
      <c r="K366" s="5" t="str">
        <f t="shared" si="7"/>
        <v>kit 2 du 07/05/2018</v>
      </c>
    </row>
    <row r="367" spans="1:11" ht="18.75" x14ac:dyDescent="0.2">
      <c r="A367" s="55"/>
      <c r="B367" s="22"/>
      <c r="C367" s="56"/>
      <c r="D367" s="57"/>
      <c r="E367" s="61">
        <v>2</v>
      </c>
      <c r="G367" s="60" t="s">
        <v>118</v>
      </c>
      <c r="J367" s="5" t="s">
        <v>260</v>
      </c>
      <c r="K367" s="5" t="str">
        <f t="shared" si="7"/>
        <v>kit 2 du 07/05/2018</v>
      </c>
    </row>
    <row r="368" spans="1:11" ht="18.75" x14ac:dyDescent="0.2">
      <c r="A368" s="59"/>
      <c r="B368" s="26"/>
      <c r="C368" s="58"/>
      <c r="D368" s="60"/>
      <c r="E368" s="61">
        <v>2</v>
      </c>
      <c r="G368" s="60" t="s">
        <v>118</v>
      </c>
      <c r="J368" s="5" t="s">
        <v>260</v>
      </c>
      <c r="K368" s="5" t="str">
        <f t="shared" si="7"/>
        <v>kit 2 du 07/05/2018</v>
      </c>
    </row>
    <row r="369" spans="1:11" ht="18.75" x14ac:dyDescent="0.2">
      <c r="A369" s="55"/>
      <c r="B369" s="22"/>
      <c r="C369" s="56"/>
      <c r="D369" s="57"/>
      <c r="E369" s="61">
        <v>1</v>
      </c>
      <c r="G369" s="60" t="s">
        <v>118</v>
      </c>
      <c r="J369" s="5" t="s">
        <v>260</v>
      </c>
      <c r="K369" s="5" t="str">
        <f t="shared" si="7"/>
        <v>kit 1 du 07/05/2018</v>
      </c>
    </row>
    <row r="370" spans="1:11" ht="18.75" x14ac:dyDescent="0.2">
      <c r="A370" s="62"/>
      <c r="B370" s="18"/>
      <c r="C370" s="63"/>
      <c r="D370" s="64"/>
      <c r="E370" s="61">
        <v>1</v>
      </c>
      <c r="G370" s="60" t="s">
        <v>134</v>
      </c>
      <c r="J370" s="5" t="s">
        <v>267</v>
      </c>
      <c r="K370" s="5" t="str">
        <f t="shared" si="7"/>
        <v xml:space="preserve"> cont 1 du 14/05/2018</v>
      </c>
    </row>
    <row r="371" spans="1:11" ht="18.75" x14ac:dyDescent="0.2">
      <c r="A371" s="59"/>
      <c r="B371" s="26"/>
      <c r="C371" s="58"/>
      <c r="D371" s="60"/>
      <c r="E371" s="61">
        <v>1</v>
      </c>
      <c r="G371" s="60" t="s">
        <v>134</v>
      </c>
      <c r="J371" s="5" t="s">
        <v>267</v>
      </c>
      <c r="K371" s="5" t="str">
        <f t="shared" si="7"/>
        <v xml:space="preserve"> cont 1 du 14/05/2018</v>
      </c>
    </row>
    <row r="372" spans="1:11" ht="18.75" x14ac:dyDescent="0.2">
      <c r="A372" s="62"/>
      <c r="B372" s="18"/>
      <c r="C372" s="63"/>
      <c r="D372" s="64"/>
      <c r="E372" s="61">
        <v>1</v>
      </c>
      <c r="G372" s="60" t="s">
        <v>134</v>
      </c>
      <c r="J372" s="5" t="s">
        <v>267</v>
      </c>
      <c r="K372" s="5" t="str">
        <f t="shared" si="7"/>
        <v xml:space="preserve"> cont 1 du 14/05/2018</v>
      </c>
    </row>
    <row r="373" spans="1:11" ht="18.75" x14ac:dyDescent="0.2">
      <c r="A373" s="59"/>
      <c r="B373" s="26"/>
      <c r="C373" s="58"/>
      <c r="D373" s="60"/>
      <c r="E373" s="61">
        <v>1</v>
      </c>
      <c r="G373" s="60" t="s">
        <v>134</v>
      </c>
      <c r="J373" s="5" t="s">
        <v>267</v>
      </c>
      <c r="K373" s="5" t="str">
        <f t="shared" si="7"/>
        <v xml:space="preserve"> cont 1 du 14/05/2018</v>
      </c>
    </row>
    <row r="374" spans="1:11" ht="18.75" x14ac:dyDescent="0.2">
      <c r="A374" s="55"/>
      <c r="B374" s="22"/>
      <c r="C374" s="56"/>
      <c r="D374" s="57"/>
      <c r="E374" s="61">
        <v>1</v>
      </c>
      <c r="G374" s="60" t="s">
        <v>134</v>
      </c>
      <c r="J374" s="5" t="s">
        <v>267</v>
      </c>
      <c r="K374" s="5" t="str">
        <f t="shared" si="7"/>
        <v xml:space="preserve"> cont 1 du 14/05/2018</v>
      </c>
    </row>
    <row r="375" spans="1:11" ht="18.75" x14ac:dyDescent="0.2">
      <c r="A375" s="67"/>
      <c r="C375" s="68"/>
      <c r="D375" s="69"/>
      <c r="E375" s="61">
        <v>2</v>
      </c>
      <c r="G375" s="60" t="s">
        <v>134</v>
      </c>
      <c r="J375" s="5" t="s">
        <v>267</v>
      </c>
      <c r="K375" s="5" t="str">
        <f t="shared" si="7"/>
        <v xml:space="preserve"> cont 2 du 14/05/2018</v>
      </c>
    </row>
    <row r="376" spans="1:11" ht="18.75" x14ac:dyDescent="0.2">
      <c r="A376" s="67"/>
      <c r="B376" s="29"/>
      <c r="C376" s="68"/>
      <c r="D376" s="69"/>
      <c r="E376" s="61">
        <v>3</v>
      </c>
      <c r="G376" s="60" t="s">
        <v>134</v>
      </c>
      <c r="J376" s="5" t="s">
        <v>267</v>
      </c>
      <c r="K376" s="5" t="str">
        <f t="shared" si="7"/>
        <v xml:space="preserve"> cont 3 du 14/05/2018</v>
      </c>
    </row>
    <row r="377" spans="1:11" ht="18.75" x14ac:dyDescent="0.2">
      <c r="A377" s="96"/>
      <c r="B377" s="97"/>
      <c r="C377" s="97"/>
      <c r="D377" s="98"/>
      <c r="E377" s="61">
        <v>2</v>
      </c>
      <c r="G377" s="60" t="s">
        <v>134</v>
      </c>
      <c r="J377" s="5" t="s">
        <v>267</v>
      </c>
      <c r="K377" s="5" t="str">
        <f t="shared" si="7"/>
        <v xml:space="preserve"> cont 2 du 14/05/2018</v>
      </c>
    </row>
    <row r="378" spans="1:11" ht="18.75" x14ac:dyDescent="0.2">
      <c r="A378" s="59"/>
      <c r="B378" s="26"/>
      <c r="C378" s="58"/>
      <c r="D378" s="60"/>
      <c r="E378" s="61">
        <v>2</v>
      </c>
      <c r="G378" s="60" t="s">
        <v>134</v>
      </c>
      <c r="J378" s="5" t="s">
        <v>267</v>
      </c>
      <c r="K378" s="5" t="str">
        <f t="shared" si="7"/>
        <v xml:space="preserve"> cont 2 du 14/05/2018</v>
      </c>
    </row>
    <row r="379" spans="1:11" ht="18.75" x14ac:dyDescent="0.2">
      <c r="A379" s="67"/>
      <c r="B379" s="29"/>
      <c r="C379" s="68"/>
      <c r="D379" s="69"/>
      <c r="E379" s="61">
        <v>2</v>
      </c>
      <c r="G379" s="60" t="s">
        <v>134</v>
      </c>
      <c r="J379" s="5" t="s">
        <v>267</v>
      </c>
      <c r="K379" s="5" t="str">
        <f t="shared" si="7"/>
        <v xml:space="preserve"> cont 2 du 14/05/2018</v>
      </c>
    </row>
    <row r="380" spans="1:11" ht="18.75" x14ac:dyDescent="0.2">
      <c r="A380" s="59"/>
      <c r="B380" s="26"/>
      <c r="C380" s="58"/>
      <c r="D380" s="60"/>
      <c r="E380" s="61">
        <v>2</v>
      </c>
      <c r="G380" s="60" t="s">
        <v>134</v>
      </c>
      <c r="J380" s="5" t="s">
        <v>267</v>
      </c>
      <c r="K380" s="5" t="str">
        <f t="shared" si="7"/>
        <v xml:space="preserve"> cont 2 du 14/05/2018</v>
      </c>
    </row>
    <row r="381" spans="1:11" ht="18.75" x14ac:dyDescent="0.2">
      <c r="A381" s="62"/>
      <c r="B381" s="18"/>
      <c r="C381" s="63"/>
      <c r="D381" s="64"/>
      <c r="E381" s="61">
        <v>1</v>
      </c>
      <c r="G381" s="60" t="s">
        <v>118</v>
      </c>
      <c r="J381" s="5" t="s">
        <v>274</v>
      </c>
      <c r="K381" s="5" t="str">
        <f t="shared" si="7"/>
        <v>kit 1 du 16/05/2018</v>
      </c>
    </row>
    <row r="382" spans="1:11" ht="18.75" x14ac:dyDescent="0.2">
      <c r="A382" s="67"/>
      <c r="C382" s="68"/>
      <c r="D382" s="69"/>
      <c r="E382" s="61">
        <v>1</v>
      </c>
      <c r="G382" s="60" t="s">
        <v>118</v>
      </c>
      <c r="J382" s="5" t="s">
        <v>274</v>
      </c>
      <c r="K382" s="5" t="str">
        <f t="shared" si="7"/>
        <v>kit 1 du 16/05/2018</v>
      </c>
    </row>
    <row r="383" spans="1:11" ht="18.75" x14ac:dyDescent="0.2">
      <c r="A383" s="67"/>
      <c r="C383" s="68"/>
      <c r="D383" s="71"/>
      <c r="E383" s="61">
        <v>1</v>
      </c>
      <c r="G383" s="60" t="s">
        <v>118</v>
      </c>
      <c r="J383" s="5" t="s">
        <v>274</v>
      </c>
      <c r="K383" s="5" t="str">
        <f t="shared" si="7"/>
        <v>kit 1 du 16/05/2018</v>
      </c>
    </row>
    <row r="384" spans="1:11" ht="18.75" x14ac:dyDescent="0.2">
      <c r="A384" s="59"/>
      <c r="B384" s="26"/>
      <c r="C384" s="58"/>
      <c r="D384" s="60"/>
      <c r="E384" s="61">
        <v>1</v>
      </c>
      <c r="G384" s="60" t="s">
        <v>118</v>
      </c>
      <c r="J384" s="5" t="s">
        <v>274</v>
      </c>
      <c r="K384" s="5" t="str">
        <f t="shared" si="7"/>
        <v>kit 1 du 16/05/2018</v>
      </c>
    </row>
    <row r="385" spans="1:11" ht="18.75" x14ac:dyDescent="0.2">
      <c r="A385" s="62"/>
      <c r="B385" s="18"/>
      <c r="C385" s="63"/>
      <c r="D385" s="64"/>
      <c r="E385" s="61">
        <v>1</v>
      </c>
      <c r="G385" s="60" t="s">
        <v>118</v>
      </c>
      <c r="J385" s="5" t="s">
        <v>274</v>
      </c>
      <c r="K385" s="5" t="str">
        <f t="shared" si="7"/>
        <v>kit 1 du 16/05/2018</v>
      </c>
    </row>
    <row r="386" spans="1:11" ht="18.75" x14ac:dyDescent="0.2">
      <c r="A386" s="55"/>
      <c r="B386" s="22"/>
      <c r="C386" s="56"/>
      <c r="D386" s="57"/>
      <c r="E386" s="61">
        <v>3</v>
      </c>
      <c r="G386" s="60" t="s">
        <v>118</v>
      </c>
      <c r="J386" s="5" t="s">
        <v>274</v>
      </c>
      <c r="K386" s="5" t="str">
        <f t="shared" si="7"/>
        <v>kit 3 du 16/05/2018</v>
      </c>
    </row>
    <row r="387" spans="1:11" ht="18.75" x14ac:dyDescent="0.2">
      <c r="A387" s="67"/>
      <c r="B387" s="29"/>
      <c r="C387" s="68"/>
      <c r="D387" s="69"/>
      <c r="E387" s="61">
        <v>2</v>
      </c>
      <c r="G387" s="60" t="s">
        <v>203</v>
      </c>
      <c r="J387" s="5" t="s">
        <v>280</v>
      </c>
      <c r="K387" s="5" t="str">
        <f t="shared" si="7"/>
        <v xml:space="preserve"> Cont 2 du 23/05/2018</v>
      </c>
    </row>
    <row r="388" spans="1:11" ht="18.75" x14ac:dyDescent="0.2">
      <c r="A388" s="59"/>
      <c r="B388" s="26"/>
      <c r="C388" s="58"/>
      <c r="D388" s="60"/>
      <c r="E388" s="61">
        <v>7</v>
      </c>
      <c r="G388" s="60" t="s">
        <v>203</v>
      </c>
      <c r="J388" s="5" t="s">
        <v>280</v>
      </c>
      <c r="K388" s="5" t="str">
        <f t="shared" si="7"/>
        <v xml:space="preserve"> Cont 7 du 23/05/2018</v>
      </c>
    </row>
    <row r="389" spans="1:11" ht="18.75" x14ac:dyDescent="0.2">
      <c r="E389" s="61">
        <v>7</v>
      </c>
      <c r="G389" s="60" t="s">
        <v>203</v>
      </c>
      <c r="J389" s="5" t="s">
        <v>280</v>
      </c>
      <c r="K389" s="5" t="str">
        <f t="shared" si="7"/>
        <v xml:space="preserve"> Cont 7 du 23/05/2018</v>
      </c>
    </row>
    <row r="390" spans="1:11" ht="18.75" x14ac:dyDescent="0.2">
      <c r="E390" s="61">
        <v>1</v>
      </c>
      <c r="G390" s="60" t="s">
        <v>203</v>
      </c>
      <c r="J390" s="5" t="s">
        <v>280</v>
      </c>
      <c r="K390" s="5" t="str">
        <f t="shared" si="7"/>
        <v xml:space="preserve"> Cont 1 du 23/05/2018</v>
      </c>
    </row>
    <row r="391" spans="1:11" ht="18.75" x14ac:dyDescent="0.2">
      <c r="A391" s="59"/>
      <c r="B391" s="26"/>
      <c r="C391" s="58"/>
      <c r="D391" s="60"/>
      <c r="E391" s="61">
        <v>4</v>
      </c>
      <c r="G391" s="60" t="s">
        <v>203</v>
      </c>
      <c r="J391" s="5" t="s">
        <v>280</v>
      </c>
      <c r="K391" s="5" t="str">
        <f t="shared" si="7"/>
        <v xml:space="preserve"> Cont 4 du 23/05/2018</v>
      </c>
    </row>
    <row r="392" spans="1:11" ht="18.75" x14ac:dyDescent="0.2">
      <c r="A392" s="59"/>
      <c r="B392" s="26"/>
      <c r="C392" s="58"/>
      <c r="D392" s="60"/>
      <c r="E392" s="61">
        <v>7</v>
      </c>
      <c r="G392" s="60" t="s">
        <v>203</v>
      </c>
      <c r="J392" s="5" t="s">
        <v>280</v>
      </c>
      <c r="K392" s="5" t="str">
        <f t="shared" si="7"/>
        <v xml:space="preserve"> Cont 7 du 23/05/2018</v>
      </c>
    </row>
    <row r="393" spans="1:11" ht="18.75" x14ac:dyDescent="0.2">
      <c r="A393" s="62"/>
      <c r="B393" s="18"/>
      <c r="C393" s="63"/>
      <c r="D393" s="64"/>
      <c r="E393" s="61">
        <v>8</v>
      </c>
      <c r="G393" s="60" t="s">
        <v>203</v>
      </c>
      <c r="J393" s="5" t="s">
        <v>280</v>
      </c>
      <c r="K393" s="5" t="str">
        <f t="shared" si="7"/>
        <v xml:space="preserve"> Cont 8 du 23/05/2018</v>
      </c>
    </row>
    <row r="394" spans="1:11" ht="18.75" x14ac:dyDescent="0.2">
      <c r="A394" s="55"/>
      <c r="B394" s="22"/>
      <c r="C394" s="56"/>
      <c r="D394" s="57"/>
      <c r="E394" s="61">
        <v>1</v>
      </c>
      <c r="G394" s="60" t="s">
        <v>203</v>
      </c>
      <c r="J394" s="5" t="s">
        <v>280</v>
      </c>
      <c r="K394" s="5" t="str">
        <f t="shared" si="7"/>
        <v xml:space="preserve"> Cont 1 du 23/05/2018</v>
      </c>
    </row>
    <row r="395" spans="1:11" ht="18.75" x14ac:dyDescent="0.2">
      <c r="A395" s="67"/>
      <c r="B395" s="29"/>
      <c r="C395" s="68"/>
      <c r="D395" s="69"/>
      <c r="E395" s="61">
        <v>1</v>
      </c>
      <c r="G395" s="60" t="s">
        <v>203</v>
      </c>
      <c r="J395" s="5" t="s">
        <v>280</v>
      </c>
      <c r="K395" s="5" t="str">
        <f t="shared" si="7"/>
        <v xml:space="preserve"> Cont 1 du 23/05/2018</v>
      </c>
    </row>
    <row r="396" spans="1:11" ht="18.75" x14ac:dyDescent="0.2">
      <c r="A396" s="67"/>
      <c r="B396" s="29"/>
      <c r="C396" s="68"/>
      <c r="D396" s="69"/>
      <c r="E396" s="61">
        <v>1</v>
      </c>
      <c r="G396" s="60" t="s">
        <v>203</v>
      </c>
      <c r="J396" s="5" t="s">
        <v>280</v>
      </c>
      <c r="K396" s="5" t="str">
        <f t="shared" si="7"/>
        <v xml:space="preserve"> Cont 1 du 23/05/2018</v>
      </c>
    </row>
    <row r="397" spans="1:11" ht="18.75" x14ac:dyDescent="0.2">
      <c r="A397" s="67"/>
      <c r="B397" s="29"/>
      <c r="C397" s="68"/>
      <c r="D397" s="69"/>
      <c r="E397" s="61">
        <v>1</v>
      </c>
      <c r="G397" s="60" t="s">
        <v>203</v>
      </c>
      <c r="J397" s="5" t="s">
        <v>280</v>
      </c>
      <c r="K397" s="5" t="str">
        <f t="shared" ref="K397:K460" si="8">+G397&amp;E397&amp;J397</f>
        <v xml:space="preserve"> Cont 1 du 23/05/2018</v>
      </c>
    </row>
    <row r="398" spans="1:11" ht="18.75" x14ac:dyDescent="0.2">
      <c r="A398" s="59"/>
      <c r="B398" s="26"/>
      <c r="C398" s="58"/>
      <c r="D398" s="60"/>
      <c r="E398" s="61">
        <v>1</v>
      </c>
      <c r="G398" s="60" t="s">
        <v>203</v>
      </c>
      <c r="J398" s="5" t="s">
        <v>280</v>
      </c>
      <c r="K398" s="5" t="str">
        <f t="shared" si="8"/>
        <v xml:space="preserve"> Cont 1 du 23/05/2018</v>
      </c>
    </row>
    <row r="399" spans="1:11" ht="18.75" x14ac:dyDescent="0.2">
      <c r="A399" s="59"/>
      <c r="B399" s="26"/>
      <c r="C399" s="58"/>
      <c r="D399" s="60"/>
      <c r="E399" s="61">
        <v>5</v>
      </c>
      <c r="G399" s="60" t="s">
        <v>203</v>
      </c>
      <c r="J399" s="5" t="s">
        <v>280</v>
      </c>
      <c r="K399" s="5" t="str">
        <f t="shared" si="8"/>
        <v xml:space="preserve"> Cont 5 du 23/05/2018</v>
      </c>
    </row>
    <row r="400" spans="1:11" ht="18.75" x14ac:dyDescent="0.2">
      <c r="A400" s="67"/>
      <c r="B400" s="29"/>
      <c r="C400" s="68"/>
      <c r="D400" s="69"/>
      <c r="E400" s="61">
        <v>6</v>
      </c>
      <c r="G400" s="60" t="s">
        <v>203</v>
      </c>
      <c r="J400" s="5" t="s">
        <v>280</v>
      </c>
      <c r="K400" s="5" t="str">
        <f t="shared" si="8"/>
        <v xml:space="preserve"> Cont 6 du 23/05/2018</v>
      </c>
    </row>
    <row r="401" spans="1:11" ht="18.75" x14ac:dyDescent="0.2">
      <c r="A401" s="67"/>
      <c r="B401" s="29"/>
      <c r="C401" s="68"/>
      <c r="D401" s="69"/>
      <c r="E401" s="61">
        <v>3</v>
      </c>
      <c r="G401" s="60" t="s">
        <v>203</v>
      </c>
      <c r="J401" s="5" t="s">
        <v>280</v>
      </c>
      <c r="K401" s="5" t="str">
        <f t="shared" si="8"/>
        <v xml:space="preserve"> Cont 3 du 23/05/2018</v>
      </c>
    </row>
    <row r="402" spans="1:11" ht="18.75" x14ac:dyDescent="0.2">
      <c r="A402" s="67"/>
      <c r="B402" s="29"/>
      <c r="C402" s="68"/>
      <c r="D402" s="69"/>
      <c r="E402" s="61">
        <v>7</v>
      </c>
      <c r="G402" s="60" t="s">
        <v>203</v>
      </c>
      <c r="J402" s="5" t="s">
        <v>280</v>
      </c>
      <c r="K402" s="5" t="str">
        <f t="shared" si="8"/>
        <v xml:space="preserve"> Cont 7 du 23/05/2018</v>
      </c>
    </row>
    <row r="403" spans="1:11" ht="18.75" x14ac:dyDescent="0.2">
      <c r="A403" s="67"/>
      <c r="C403" s="68"/>
      <c r="D403" s="69"/>
      <c r="E403" s="61">
        <v>7</v>
      </c>
      <c r="G403" s="60" t="s">
        <v>203</v>
      </c>
      <c r="J403" s="5" t="s">
        <v>280</v>
      </c>
      <c r="K403" s="5" t="str">
        <f t="shared" si="8"/>
        <v xml:space="preserve"> Cont 7 du 23/05/2018</v>
      </c>
    </row>
    <row r="404" spans="1:11" ht="18.75" x14ac:dyDescent="0.2">
      <c r="A404" s="59"/>
      <c r="B404" s="26"/>
      <c r="C404" s="58"/>
      <c r="D404" s="60"/>
      <c r="E404" s="61">
        <v>4</v>
      </c>
      <c r="G404" s="60" t="s">
        <v>118</v>
      </c>
      <c r="J404" s="5" t="s">
        <v>291</v>
      </c>
      <c r="K404" s="5" t="str">
        <f t="shared" si="8"/>
        <v>kit 4 du 28/05/2018</v>
      </c>
    </row>
    <row r="405" spans="1:11" ht="18.75" x14ac:dyDescent="0.2">
      <c r="E405" s="61">
        <v>4</v>
      </c>
      <c r="G405" s="60" t="s">
        <v>118</v>
      </c>
      <c r="J405" s="5" t="s">
        <v>291</v>
      </c>
      <c r="K405" s="5" t="str">
        <f t="shared" si="8"/>
        <v>kit 4 du 28/05/2018</v>
      </c>
    </row>
    <row r="406" spans="1:11" ht="18.75" x14ac:dyDescent="0.2">
      <c r="A406" s="59"/>
      <c r="B406" s="26"/>
      <c r="C406" s="58"/>
      <c r="D406" s="60"/>
      <c r="K406" s="5" t="str">
        <f t="shared" si="8"/>
        <v/>
      </c>
    </row>
    <row r="407" spans="1:11" ht="18.75" x14ac:dyDescent="0.2">
      <c r="A407" s="55"/>
      <c r="B407" s="22"/>
      <c r="C407" s="56"/>
      <c r="D407" s="57"/>
      <c r="E407" s="61">
        <v>2</v>
      </c>
      <c r="G407" s="5" t="s">
        <v>129</v>
      </c>
      <c r="J407" s="5" t="s">
        <v>295</v>
      </c>
      <c r="K407" s="5" t="str">
        <f t="shared" si="8"/>
        <v xml:space="preserve"> kit 2  du 04/06/2018</v>
      </c>
    </row>
    <row r="408" spans="1:11" ht="18.75" x14ac:dyDescent="0.2">
      <c r="A408" s="59"/>
      <c r="B408" s="26"/>
      <c r="C408" s="58"/>
      <c r="D408" s="60"/>
      <c r="E408" s="61">
        <v>6</v>
      </c>
      <c r="G408" s="5" t="s">
        <v>129</v>
      </c>
      <c r="J408" s="5" t="s">
        <v>295</v>
      </c>
      <c r="K408" s="5" t="str">
        <f t="shared" si="8"/>
        <v xml:space="preserve"> kit 6  du 04/06/2018</v>
      </c>
    </row>
    <row r="409" spans="1:11" ht="18.75" x14ac:dyDescent="0.2">
      <c r="A409" s="67"/>
      <c r="B409" s="29"/>
      <c r="C409" s="68"/>
      <c r="D409" s="69"/>
      <c r="E409" s="61">
        <v>6</v>
      </c>
      <c r="G409" s="5" t="s">
        <v>129</v>
      </c>
      <c r="J409" s="5" t="s">
        <v>295</v>
      </c>
      <c r="K409" s="5" t="str">
        <f t="shared" si="8"/>
        <v xml:space="preserve"> kit 6  du 04/06/2018</v>
      </c>
    </row>
    <row r="410" spans="1:11" ht="18.75" x14ac:dyDescent="0.25">
      <c r="A410" s="91"/>
      <c r="B410" s="91"/>
      <c r="C410" s="92"/>
      <c r="D410"/>
      <c r="E410" s="61">
        <v>7</v>
      </c>
      <c r="G410" s="5" t="s">
        <v>129</v>
      </c>
      <c r="J410" s="5" t="s">
        <v>295</v>
      </c>
      <c r="K410" s="5" t="str">
        <f t="shared" si="8"/>
        <v xml:space="preserve"> kit 7  du 04/06/2018</v>
      </c>
    </row>
    <row r="411" spans="1:11" ht="18.75" x14ac:dyDescent="0.2">
      <c r="E411" s="61">
        <v>6</v>
      </c>
      <c r="G411" s="5" t="s">
        <v>129</v>
      </c>
      <c r="J411" s="5" t="s">
        <v>295</v>
      </c>
      <c r="K411" s="5" t="str">
        <f t="shared" si="8"/>
        <v xml:space="preserve"> kit 6  du 04/06/2018</v>
      </c>
    </row>
    <row r="412" spans="1:11" ht="18.75" x14ac:dyDescent="0.2">
      <c r="A412" s="59"/>
      <c r="B412" s="26"/>
      <c r="C412" s="58"/>
      <c r="D412" s="60"/>
      <c r="E412" s="61">
        <v>6</v>
      </c>
      <c r="G412" s="5" t="s">
        <v>129</v>
      </c>
      <c r="J412" s="5" t="s">
        <v>295</v>
      </c>
      <c r="K412" s="5" t="str">
        <f t="shared" si="8"/>
        <v xml:space="preserve"> kit 6  du 04/06/2018</v>
      </c>
    </row>
    <row r="413" spans="1:11" ht="18.75" x14ac:dyDescent="0.2">
      <c r="A413" s="59"/>
      <c r="B413" s="26"/>
      <c r="C413" s="58"/>
      <c r="D413" s="60"/>
      <c r="E413" s="61">
        <v>1</v>
      </c>
      <c r="G413" s="5" t="s">
        <v>134</v>
      </c>
      <c r="J413" s="5" t="s">
        <v>297</v>
      </c>
      <c r="K413" s="5" t="str">
        <f t="shared" si="8"/>
        <v xml:space="preserve"> cont 1 du 06/06/2018</v>
      </c>
    </row>
    <row r="414" spans="1:11" ht="18.75" x14ac:dyDescent="0.2">
      <c r="A414" s="55"/>
      <c r="B414" s="22"/>
      <c r="C414" s="56"/>
      <c r="D414" s="57"/>
      <c r="E414" s="61">
        <v>2</v>
      </c>
      <c r="G414" s="5" t="s">
        <v>134</v>
      </c>
      <c r="J414" s="5" t="s">
        <v>297</v>
      </c>
      <c r="K414" s="5" t="str">
        <f t="shared" si="8"/>
        <v xml:space="preserve"> cont 2 du 06/06/2018</v>
      </c>
    </row>
    <row r="415" spans="1:11" ht="18.75" x14ac:dyDescent="0.2">
      <c r="A415" s="59"/>
      <c r="B415" s="26"/>
      <c r="C415" s="58"/>
      <c r="D415" s="60"/>
      <c r="E415" s="61">
        <v>2</v>
      </c>
      <c r="G415" s="5" t="s">
        <v>134</v>
      </c>
      <c r="J415" s="5" t="s">
        <v>297</v>
      </c>
      <c r="K415" s="5" t="str">
        <f t="shared" si="8"/>
        <v xml:space="preserve"> cont 2 du 06/06/2018</v>
      </c>
    </row>
    <row r="416" spans="1:11" ht="18.75" x14ac:dyDescent="0.2">
      <c r="A416" s="67"/>
      <c r="C416" s="68"/>
      <c r="D416" s="69"/>
      <c r="E416" s="61">
        <v>1</v>
      </c>
      <c r="G416" s="5" t="s">
        <v>134</v>
      </c>
      <c r="J416" s="5" t="s">
        <v>297</v>
      </c>
      <c r="K416" s="5" t="str">
        <f t="shared" si="8"/>
        <v xml:space="preserve"> cont 1 du 06/06/2018</v>
      </c>
    </row>
    <row r="417" spans="1:11" ht="18.75" x14ac:dyDescent="0.2">
      <c r="A417" s="67"/>
      <c r="C417" s="68"/>
      <c r="D417" s="71"/>
      <c r="E417" s="61">
        <v>1</v>
      </c>
      <c r="G417" s="5" t="s">
        <v>134</v>
      </c>
      <c r="J417" s="5" t="s">
        <v>297</v>
      </c>
      <c r="K417" s="5" t="str">
        <f t="shared" si="8"/>
        <v xml:space="preserve"> cont 1 du 06/06/2018</v>
      </c>
    </row>
    <row r="418" spans="1:11" ht="18.75" x14ac:dyDescent="0.2">
      <c r="A418" s="62"/>
      <c r="B418" s="18"/>
      <c r="C418" s="61"/>
      <c r="D418" s="64"/>
      <c r="E418" s="61">
        <v>1</v>
      </c>
      <c r="G418" s="5" t="s">
        <v>134</v>
      </c>
      <c r="J418" s="5" t="s">
        <v>297</v>
      </c>
      <c r="K418" s="5" t="str">
        <f t="shared" si="8"/>
        <v xml:space="preserve"> cont 1 du 06/06/2018</v>
      </c>
    </row>
    <row r="419" spans="1:11" ht="18.75" x14ac:dyDescent="0.2">
      <c r="A419" s="62"/>
      <c r="B419" s="18"/>
      <c r="C419" s="63"/>
      <c r="D419" s="64"/>
      <c r="E419" s="61">
        <v>1</v>
      </c>
      <c r="G419" s="5" t="s">
        <v>134</v>
      </c>
      <c r="J419" s="5" t="s">
        <v>297</v>
      </c>
      <c r="K419" s="5" t="str">
        <f t="shared" si="8"/>
        <v xml:space="preserve"> cont 1 du 06/06/2018</v>
      </c>
    </row>
    <row r="420" spans="1:11" ht="18.75" x14ac:dyDescent="0.2">
      <c r="A420" s="62"/>
      <c r="B420" s="18"/>
      <c r="C420" s="63"/>
      <c r="D420" s="64"/>
      <c r="E420" s="61">
        <v>3</v>
      </c>
      <c r="G420" s="5" t="s">
        <v>134</v>
      </c>
      <c r="J420" s="5" t="s">
        <v>297</v>
      </c>
      <c r="K420" s="5" t="str">
        <f t="shared" si="8"/>
        <v xml:space="preserve"> cont 3 du 06/06/2018</v>
      </c>
    </row>
    <row r="421" spans="1:11" ht="18.75" x14ac:dyDescent="0.2">
      <c r="A421" s="59"/>
      <c r="B421" s="26"/>
      <c r="C421" s="58"/>
      <c r="D421" s="60"/>
      <c r="E421" s="61">
        <v>3</v>
      </c>
      <c r="G421" s="5" t="s">
        <v>134</v>
      </c>
      <c r="J421" s="5" t="s">
        <v>297</v>
      </c>
      <c r="K421" s="5" t="str">
        <f t="shared" si="8"/>
        <v xml:space="preserve"> cont 3 du 06/06/2018</v>
      </c>
    </row>
    <row r="422" spans="1:11" ht="18.75" x14ac:dyDescent="0.2">
      <c r="A422" s="59"/>
      <c r="B422" s="26"/>
      <c r="C422" s="58"/>
      <c r="D422" s="60"/>
      <c r="E422" s="61">
        <v>2</v>
      </c>
      <c r="G422" s="5" t="s">
        <v>162</v>
      </c>
      <c r="J422" s="5" t="s">
        <v>305</v>
      </c>
      <c r="K422" s="5" t="str">
        <f t="shared" si="8"/>
        <v>KIT 2du 11/06/2018</v>
      </c>
    </row>
    <row r="423" spans="1:11" ht="18.75" x14ac:dyDescent="0.2">
      <c r="A423" s="55"/>
      <c r="B423" s="22"/>
      <c r="C423" s="56"/>
      <c r="D423" s="57"/>
      <c r="E423" s="61">
        <v>4</v>
      </c>
      <c r="G423" s="5" t="s">
        <v>162</v>
      </c>
      <c r="J423" s="5" t="s">
        <v>305</v>
      </c>
      <c r="K423" s="5" t="str">
        <f t="shared" si="8"/>
        <v>KIT 4du 11/06/2018</v>
      </c>
    </row>
    <row r="424" spans="1:11" ht="18.75" x14ac:dyDescent="0.2">
      <c r="A424" s="59"/>
      <c r="B424" s="26"/>
      <c r="C424" s="58"/>
      <c r="D424" s="60"/>
      <c r="E424" s="61">
        <v>4</v>
      </c>
      <c r="G424" s="5" t="s">
        <v>162</v>
      </c>
      <c r="J424" s="5" t="s">
        <v>305</v>
      </c>
      <c r="K424" s="5" t="str">
        <f t="shared" si="8"/>
        <v>KIT 4du 11/06/2018</v>
      </c>
    </row>
    <row r="425" spans="1:11" ht="18.75" x14ac:dyDescent="0.2">
      <c r="A425" s="67"/>
      <c r="B425" s="29"/>
      <c r="C425" s="68"/>
      <c r="D425" s="69"/>
      <c r="E425" s="61">
        <v>5</v>
      </c>
      <c r="G425" s="5" t="s">
        <v>179</v>
      </c>
      <c r="J425" s="5" t="s">
        <v>307</v>
      </c>
      <c r="K425" s="5" t="str">
        <f t="shared" si="8"/>
        <v>CONT 5 DU 13/06/2018</v>
      </c>
    </row>
    <row r="426" spans="1:11" ht="18.75" x14ac:dyDescent="0.2">
      <c r="A426" s="59"/>
      <c r="B426" s="26"/>
      <c r="C426" s="58"/>
      <c r="D426" s="60"/>
      <c r="E426" s="61">
        <v>5</v>
      </c>
      <c r="G426" s="5" t="s">
        <v>179</v>
      </c>
      <c r="J426" s="5" t="s">
        <v>307</v>
      </c>
      <c r="K426" s="5" t="str">
        <f t="shared" si="8"/>
        <v>CONT 5 DU 13/06/2018</v>
      </c>
    </row>
    <row r="427" spans="1:11" ht="18.75" x14ac:dyDescent="0.2">
      <c r="A427" s="59"/>
      <c r="B427" s="26"/>
      <c r="C427" s="58"/>
      <c r="D427" s="60"/>
      <c r="E427" s="61">
        <v>4</v>
      </c>
      <c r="G427" s="5" t="s">
        <v>179</v>
      </c>
      <c r="J427" s="5" t="s">
        <v>307</v>
      </c>
      <c r="K427" s="5" t="str">
        <f t="shared" si="8"/>
        <v>CONT 4 DU 13/06/2018</v>
      </c>
    </row>
    <row r="428" spans="1:11" ht="18.75" x14ac:dyDescent="0.2">
      <c r="A428" s="59"/>
      <c r="B428" s="26"/>
      <c r="C428" s="58"/>
      <c r="D428" s="60"/>
      <c r="E428" s="61">
        <v>4</v>
      </c>
      <c r="G428" s="5" t="s">
        <v>179</v>
      </c>
      <c r="J428" s="5" t="s">
        <v>307</v>
      </c>
      <c r="K428" s="5" t="str">
        <f t="shared" si="8"/>
        <v>CONT 4 DU 13/06/2018</v>
      </c>
    </row>
    <row r="429" spans="1:11" ht="18.75" x14ac:dyDescent="0.2">
      <c r="A429" s="62"/>
      <c r="B429" s="18"/>
      <c r="C429" s="63"/>
      <c r="D429" s="64"/>
      <c r="E429" s="61">
        <v>5</v>
      </c>
      <c r="G429" s="5" t="s">
        <v>179</v>
      </c>
      <c r="J429" s="5" t="s">
        <v>307</v>
      </c>
      <c r="K429" s="5" t="str">
        <f t="shared" si="8"/>
        <v>CONT 5 DU 13/06/2018</v>
      </c>
    </row>
    <row r="430" spans="1:11" ht="18.75" x14ac:dyDescent="0.2">
      <c r="A430" s="62"/>
      <c r="B430" s="18"/>
      <c r="C430" s="63"/>
      <c r="D430" s="64"/>
      <c r="E430" s="61">
        <v>3</v>
      </c>
      <c r="G430" s="5" t="s">
        <v>179</v>
      </c>
      <c r="J430" s="5" t="s">
        <v>307</v>
      </c>
      <c r="K430" s="5" t="str">
        <f t="shared" si="8"/>
        <v>CONT 3 DU 13/06/2018</v>
      </c>
    </row>
    <row r="431" spans="1:11" ht="18.75" x14ac:dyDescent="0.2">
      <c r="A431" s="62"/>
      <c r="B431" s="18"/>
      <c r="C431" s="63"/>
      <c r="D431" s="64"/>
      <c r="E431" s="61">
        <v>3</v>
      </c>
      <c r="G431" s="5" t="s">
        <v>179</v>
      </c>
      <c r="J431" s="5" t="s">
        <v>307</v>
      </c>
      <c r="K431" s="5" t="str">
        <f t="shared" si="8"/>
        <v>CONT 3 DU 13/06/2018</v>
      </c>
    </row>
    <row r="432" spans="1:11" ht="18.75" x14ac:dyDescent="0.2">
      <c r="E432" s="61">
        <v>1</v>
      </c>
      <c r="G432" s="5" t="s">
        <v>179</v>
      </c>
      <c r="J432" s="5" t="s">
        <v>307</v>
      </c>
      <c r="K432" s="5" t="str">
        <f t="shared" si="8"/>
        <v>CONT 1 DU 13/06/2018</v>
      </c>
    </row>
    <row r="433" spans="1:11" ht="18.75" x14ac:dyDescent="0.2">
      <c r="A433" s="55"/>
      <c r="B433" s="22"/>
      <c r="C433" s="56"/>
      <c r="D433" s="57"/>
      <c r="E433" s="61">
        <v>2</v>
      </c>
      <c r="G433" s="5" t="s">
        <v>179</v>
      </c>
      <c r="J433" s="5" t="s">
        <v>307</v>
      </c>
      <c r="K433" s="5" t="str">
        <f t="shared" si="8"/>
        <v>CONT 2 DU 13/06/2018</v>
      </c>
    </row>
    <row r="434" spans="1:11" ht="18.75" x14ac:dyDescent="0.2">
      <c r="A434" s="55"/>
      <c r="B434" s="22"/>
      <c r="C434" s="56"/>
      <c r="D434" s="57"/>
      <c r="E434" s="61">
        <v>1</v>
      </c>
      <c r="G434" s="5" t="s">
        <v>179</v>
      </c>
      <c r="J434" s="5" t="s">
        <v>307</v>
      </c>
      <c r="K434" s="5" t="str">
        <f t="shared" si="8"/>
        <v>CONT 1 DU 13/06/2018</v>
      </c>
    </row>
    <row r="435" spans="1:11" ht="18.75" x14ac:dyDescent="0.2">
      <c r="A435" s="59"/>
      <c r="B435" s="26"/>
      <c r="C435" s="5"/>
      <c r="D435" s="60"/>
      <c r="E435" s="61">
        <v>6</v>
      </c>
      <c r="G435" s="5" t="s">
        <v>179</v>
      </c>
      <c r="J435" s="5" t="s">
        <v>307</v>
      </c>
      <c r="K435" s="5" t="str">
        <f t="shared" si="8"/>
        <v>CONT 6 DU 13/06/2018</v>
      </c>
    </row>
    <row r="436" spans="1:11" ht="18.75" x14ac:dyDescent="0.2">
      <c r="E436" s="61">
        <v>6</v>
      </c>
      <c r="G436" s="5" t="s">
        <v>179</v>
      </c>
      <c r="J436" s="5" t="s">
        <v>307</v>
      </c>
      <c r="K436" s="5" t="str">
        <f t="shared" si="8"/>
        <v>CONT 6 DU 13/06/2018</v>
      </c>
    </row>
    <row r="437" spans="1:11" ht="18.75" x14ac:dyDescent="0.2">
      <c r="A437" s="55"/>
      <c r="B437" s="22"/>
      <c r="C437" s="56"/>
      <c r="D437" s="57"/>
      <c r="E437" s="61">
        <v>6</v>
      </c>
      <c r="G437" s="5" t="s">
        <v>179</v>
      </c>
      <c r="J437" s="5" t="s">
        <v>307</v>
      </c>
      <c r="K437" s="5" t="str">
        <f t="shared" si="8"/>
        <v>CONT 6 DU 13/06/2018</v>
      </c>
    </row>
    <row r="438" spans="1:11" ht="18.75" x14ac:dyDescent="0.2">
      <c r="A438" s="59"/>
      <c r="B438" s="26"/>
      <c r="C438" s="58"/>
      <c r="D438" s="60"/>
      <c r="E438" s="61">
        <v>6</v>
      </c>
      <c r="G438" s="5" t="s">
        <v>179</v>
      </c>
      <c r="J438" s="5" t="s">
        <v>307</v>
      </c>
      <c r="K438" s="5" t="str">
        <f t="shared" si="8"/>
        <v>CONT 6 DU 13/06/2018</v>
      </c>
    </row>
    <row r="439" spans="1:11" ht="18.75" x14ac:dyDescent="0.2">
      <c r="A439" s="59"/>
      <c r="B439" s="26"/>
      <c r="C439" s="58"/>
      <c r="D439" s="60"/>
      <c r="E439" s="61">
        <v>3</v>
      </c>
      <c r="G439" s="5" t="s">
        <v>179</v>
      </c>
      <c r="J439" s="5" t="s">
        <v>307</v>
      </c>
      <c r="K439" s="5" t="str">
        <f t="shared" si="8"/>
        <v>CONT 3 DU 13/06/2018</v>
      </c>
    </row>
    <row r="440" spans="1:11" ht="18.75" x14ac:dyDescent="0.2">
      <c r="A440" s="59"/>
      <c r="B440" s="26"/>
      <c r="C440" s="58"/>
      <c r="D440" s="60"/>
      <c r="E440" s="61">
        <v>3</v>
      </c>
      <c r="G440" s="5" t="s">
        <v>179</v>
      </c>
      <c r="J440" s="5" t="s">
        <v>307</v>
      </c>
      <c r="K440" s="5" t="str">
        <f t="shared" si="8"/>
        <v>CONT 3 DU 13/06/2018</v>
      </c>
    </row>
    <row r="441" spans="1:11" ht="18.75" x14ac:dyDescent="0.2">
      <c r="A441" s="67"/>
      <c r="C441" s="68"/>
      <c r="D441" s="69"/>
      <c r="E441" s="61">
        <v>2</v>
      </c>
      <c r="G441" s="5" t="s">
        <v>179</v>
      </c>
      <c r="J441" s="5" t="s">
        <v>307</v>
      </c>
      <c r="K441" s="5" t="str">
        <f t="shared" si="8"/>
        <v>CONT 2 DU 13/06/2018</v>
      </c>
    </row>
    <row r="442" spans="1:11" ht="18.75" x14ac:dyDescent="0.2">
      <c r="A442" s="67"/>
      <c r="B442" s="29"/>
      <c r="C442" s="68"/>
      <c r="D442" s="69"/>
      <c r="E442" s="61">
        <v>5</v>
      </c>
      <c r="G442" s="5" t="s">
        <v>179</v>
      </c>
      <c r="J442" s="5" t="s">
        <v>307</v>
      </c>
      <c r="K442" s="5" t="str">
        <f t="shared" si="8"/>
        <v>CONT 5 DU 13/06/2018</v>
      </c>
    </row>
    <row r="443" spans="1:11" ht="18.75" x14ac:dyDescent="0.2">
      <c r="A443" s="67"/>
      <c r="B443" s="29"/>
      <c r="C443" s="68"/>
      <c r="D443" s="69"/>
      <c r="E443" s="61">
        <v>6</v>
      </c>
      <c r="G443" s="5" t="s">
        <v>179</v>
      </c>
      <c r="J443" s="5" t="s">
        <v>307</v>
      </c>
      <c r="K443" s="5" t="str">
        <f t="shared" si="8"/>
        <v>CONT 6 DU 13/06/2018</v>
      </c>
    </row>
    <row r="444" spans="1:11" ht="18.75" x14ac:dyDescent="0.2">
      <c r="A444" s="67"/>
      <c r="C444" s="68"/>
      <c r="D444" s="69"/>
      <c r="E444" s="61">
        <v>6</v>
      </c>
      <c r="G444" s="5" t="s">
        <v>179</v>
      </c>
      <c r="J444" s="5" t="s">
        <v>307</v>
      </c>
      <c r="K444" s="5" t="str">
        <f t="shared" si="8"/>
        <v>CONT 6 DU 13/06/2018</v>
      </c>
    </row>
    <row r="445" spans="1:11" ht="18.75" x14ac:dyDescent="0.2">
      <c r="A445" s="62"/>
      <c r="B445" s="18"/>
      <c r="C445" s="63"/>
      <c r="D445" s="64"/>
      <c r="E445" s="61">
        <v>6</v>
      </c>
      <c r="G445" s="5" t="s">
        <v>179</v>
      </c>
      <c r="J445" s="5" t="s">
        <v>307</v>
      </c>
      <c r="K445" s="5" t="str">
        <f t="shared" si="8"/>
        <v>CONT 6 DU 13/06/2018</v>
      </c>
    </row>
    <row r="446" spans="1:11" ht="18.75" x14ac:dyDescent="0.2">
      <c r="A446" s="67"/>
      <c r="B446" s="29"/>
      <c r="C446" s="68"/>
      <c r="D446" s="69"/>
      <c r="E446" s="61">
        <v>7</v>
      </c>
      <c r="G446" s="5" t="s">
        <v>179</v>
      </c>
      <c r="J446" s="5" t="s">
        <v>307</v>
      </c>
      <c r="K446" s="5" t="str">
        <f t="shared" si="8"/>
        <v>CONT 7 DU 13/06/2018</v>
      </c>
    </row>
    <row r="447" spans="1:11" ht="18.75" x14ac:dyDescent="0.2">
      <c r="A447" s="67"/>
      <c r="B447" s="29"/>
      <c r="C447" s="68"/>
      <c r="D447" s="69"/>
      <c r="E447" s="61">
        <v>5</v>
      </c>
      <c r="G447" s="5" t="s">
        <v>129</v>
      </c>
      <c r="J447" s="5" t="s">
        <v>324</v>
      </c>
      <c r="K447" s="5" t="str">
        <f t="shared" si="8"/>
        <v xml:space="preserve"> kit 5 du 18/06/2018</v>
      </c>
    </row>
    <row r="448" spans="1:11" ht="18.75" x14ac:dyDescent="0.2">
      <c r="A448" s="55"/>
      <c r="B448" s="22"/>
      <c r="C448" s="56"/>
      <c r="D448" s="57"/>
      <c r="E448" s="61">
        <v>3</v>
      </c>
      <c r="G448" s="5" t="s">
        <v>129</v>
      </c>
      <c r="J448" s="5" t="s">
        <v>324</v>
      </c>
      <c r="K448" s="5" t="str">
        <f t="shared" si="8"/>
        <v xml:space="preserve"> kit 3 du 18/06/2018</v>
      </c>
    </row>
    <row r="449" spans="1:11" ht="18.75" x14ac:dyDescent="0.2">
      <c r="A449" s="59"/>
      <c r="B449" s="26"/>
      <c r="C449" s="58"/>
      <c r="D449" s="60"/>
      <c r="E449" s="61">
        <v>2</v>
      </c>
      <c r="G449" s="5" t="s">
        <v>129</v>
      </c>
      <c r="J449" s="5" t="s">
        <v>324</v>
      </c>
      <c r="K449" s="5" t="str">
        <f t="shared" si="8"/>
        <v xml:space="preserve"> kit 2 du 18/06/2018</v>
      </c>
    </row>
    <row r="450" spans="1:11" ht="18.75" x14ac:dyDescent="0.2">
      <c r="A450" s="59"/>
      <c r="B450" s="26"/>
      <c r="C450" s="58"/>
      <c r="D450" s="60"/>
      <c r="E450" s="61">
        <v>2</v>
      </c>
      <c r="G450" s="5" t="s">
        <v>129</v>
      </c>
      <c r="J450" s="5" t="s">
        <v>324</v>
      </c>
      <c r="K450" s="5" t="str">
        <f t="shared" si="8"/>
        <v xml:space="preserve"> kit 2 du 18/06/2018</v>
      </c>
    </row>
    <row r="451" spans="1:11" ht="18.75" x14ac:dyDescent="0.2">
      <c r="A451" s="55"/>
      <c r="B451" s="22"/>
      <c r="C451" s="56"/>
      <c r="D451" s="57"/>
      <c r="E451" s="61">
        <v>1</v>
      </c>
      <c r="G451" s="5" t="s">
        <v>129</v>
      </c>
      <c r="J451" s="5" t="s">
        <v>324</v>
      </c>
      <c r="K451" s="5" t="str">
        <f t="shared" si="8"/>
        <v xml:space="preserve"> kit 1 du 18/06/2018</v>
      </c>
    </row>
    <row r="452" spans="1:11" ht="18.75" x14ac:dyDescent="0.2">
      <c r="A452" s="67"/>
      <c r="B452" s="29"/>
      <c r="C452" s="68"/>
      <c r="D452" s="69"/>
      <c r="E452" s="61">
        <v>1</v>
      </c>
      <c r="G452" s="5" t="s">
        <v>129</v>
      </c>
      <c r="J452" s="5" t="s">
        <v>324</v>
      </c>
      <c r="K452" s="5" t="str">
        <f t="shared" si="8"/>
        <v xml:space="preserve"> kit 1 du 18/06/2018</v>
      </c>
    </row>
    <row r="453" spans="1:11" ht="18.75" x14ac:dyDescent="0.2">
      <c r="A453" s="67"/>
      <c r="B453" s="106"/>
      <c r="C453" s="68"/>
      <c r="D453" s="71"/>
      <c r="E453" s="61">
        <v>1</v>
      </c>
      <c r="G453" s="5" t="s">
        <v>129</v>
      </c>
      <c r="J453" s="5" t="s">
        <v>324</v>
      </c>
      <c r="K453" s="5" t="str">
        <f t="shared" si="8"/>
        <v xml:space="preserve"> kit 1 du 18/06/2018</v>
      </c>
    </row>
    <row r="454" spans="1:11" ht="18.75" x14ac:dyDescent="0.2">
      <c r="A454" s="59"/>
      <c r="B454" s="26"/>
      <c r="C454" s="58"/>
      <c r="D454" s="60"/>
      <c r="E454" s="61">
        <v>2</v>
      </c>
      <c r="G454" s="5" t="s">
        <v>129</v>
      </c>
      <c r="J454" s="5" t="s">
        <v>324</v>
      </c>
      <c r="K454" s="5" t="str">
        <f t="shared" si="8"/>
        <v xml:space="preserve"> kit 2 du 18/06/2018</v>
      </c>
    </row>
    <row r="455" spans="1:11" ht="18.75" x14ac:dyDescent="0.2">
      <c r="A455" s="59"/>
      <c r="B455" s="26"/>
      <c r="C455" s="58"/>
      <c r="D455" s="60"/>
      <c r="E455" s="61">
        <v>2</v>
      </c>
      <c r="G455" s="5" t="s">
        <v>129</v>
      </c>
      <c r="J455" s="5" t="s">
        <v>324</v>
      </c>
      <c r="K455" s="5" t="str">
        <f t="shared" si="8"/>
        <v xml:space="preserve"> kit 2 du 18/06/2018</v>
      </c>
    </row>
    <row r="456" spans="1:11" ht="18.75" x14ac:dyDescent="0.2">
      <c r="A456" s="62"/>
      <c r="B456" s="18"/>
      <c r="C456" s="63"/>
      <c r="D456" s="64"/>
      <c r="E456" s="61">
        <v>3</v>
      </c>
      <c r="G456" s="5" t="s">
        <v>129</v>
      </c>
      <c r="J456" s="5" t="s">
        <v>324</v>
      </c>
      <c r="K456" s="5" t="str">
        <f t="shared" si="8"/>
        <v xml:space="preserve"> kit 3 du 18/06/2018</v>
      </c>
    </row>
    <row r="457" spans="1:11" ht="18.75" x14ac:dyDescent="0.2">
      <c r="A457" s="59"/>
      <c r="B457" s="26"/>
      <c r="C457" s="58"/>
      <c r="D457" s="60"/>
      <c r="E457" s="61">
        <v>1</v>
      </c>
      <c r="G457" s="5" t="s">
        <v>129</v>
      </c>
      <c r="J457" s="5" t="s">
        <v>324</v>
      </c>
      <c r="K457" s="5" t="str">
        <f t="shared" si="8"/>
        <v xml:space="preserve"> kit 1 du 18/06/2018</v>
      </c>
    </row>
    <row r="458" spans="1:11" ht="18.75" x14ac:dyDescent="0.2">
      <c r="A458" s="62"/>
      <c r="B458" s="18"/>
      <c r="C458" s="63"/>
      <c r="D458" s="64"/>
      <c r="E458" s="61">
        <v>1</v>
      </c>
      <c r="G458" s="5" t="s">
        <v>129</v>
      </c>
      <c r="J458" s="5" t="s">
        <v>324</v>
      </c>
      <c r="K458" s="5" t="str">
        <f t="shared" si="8"/>
        <v xml:space="preserve"> kit 1 du 18/06/2018</v>
      </c>
    </row>
    <row r="459" spans="1:11" ht="18.75" x14ac:dyDescent="0.2">
      <c r="A459" s="59"/>
      <c r="B459" s="26"/>
      <c r="C459" s="58"/>
      <c r="D459" s="60"/>
      <c r="E459" s="61">
        <v>1</v>
      </c>
      <c r="G459" s="5" t="s">
        <v>179</v>
      </c>
      <c r="J459" s="5" t="s">
        <v>336</v>
      </c>
      <c r="K459" s="5" t="str">
        <f t="shared" si="8"/>
        <v>CONT 1 du 20/06/2018</v>
      </c>
    </row>
    <row r="460" spans="1:11" ht="18.75" x14ac:dyDescent="0.2">
      <c r="A460" s="59"/>
      <c r="B460" s="26"/>
      <c r="C460" s="58"/>
      <c r="D460" s="60"/>
      <c r="E460" s="61">
        <v>1</v>
      </c>
      <c r="G460" s="5" t="s">
        <v>179</v>
      </c>
      <c r="J460" s="5" t="s">
        <v>336</v>
      </c>
      <c r="K460" s="5" t="str">
        <f t="shared" si="8"/>
        <v>CONT 1 du 20/06/2018</v>
      </c>
    </row>
    <row r="461" spans="1:11" ht="18.75" x14ac:dyDescent="0.2">
      <c r="E461" s="61">
        <v>1</v>
      </c>
      <c r="G461" s="5" t="s">
        <v>179</v>
      </c>
      <c r="J461" s="5" t="s">
        <v>336</v>
      </c>
      <c r="K461" s="5" t="str">
        <f t="shared" ref="K461:K524" si="9">+G461&amp;E461&amp;J461</f>
        <v>CONT 1 du 20/06/2018</v>
      </c>
    </row>
    <row r="462" spans="1:11" ht="18.75" x14ac:dyDescent="0.2">
      <c r="A462" s="67"/>
      <c r="B462" s="29"/>
      <c r="C462" s="68"/>
      <c r="D462" s="69"/>
      <c r="E462" s="61">
        <v>1</v>
      </c>
      <c r="G462" s="5" t="s">
        <v>179</v>
      </c>
      <c r="J462" s="5" t="s">
        <v>336</v>
      </c>
      <c r="K462" s="5" t="str">
        <f t="shared" si="9"/>
        <v>CONT 1 du 20/06/2018</v>
      </c>
    </row>
    <row r="463" spans="1:11" ht="18.75" x14ac:dyDescent="0.2">
      <c r="E463" s="61">
        <v>1</v>
      </c>
      <c r="G463" s="5" t="s">
        <v>179</v>
      </c>
      <c r="J463" s="5" t="s">
        <v>336</v>
      </c>
      <c r="K463" s="5" t="str">
        <f t="shared" si="9"/>
        <v>CONT 1 du 20/06/2018</v>
      </c>
    </row>
    <row r="464" spans="1:11" ht="18.75" x14ac:dyDescent="0.2">
      <c r="A464" s="67"/>
      <c r="B464" s="29"/>
      <c r="C464" s="68"/>
      <c r="D464" s="69"/>
      <c r="E464" s="61">
        <v>1</v>
      </c>
      <c r="G464" s="5" t="s">
        <v>179</v>
      </c>
      <c r="J464" s="5" t="s">
        <v>336</v>
      </c>
      <c r="K464" s="5" t="str">
        <f t="shared" si="9"/>
        <v>CONT 1 du 20/06/2018</v>
      </c>
    </row>
    <row r="465" spans="1:11" ht="18.75" x14ac:dyDescent="0.2">
      <c r="A465" s="59"/>
      <c r="B465" s="26"/>
      <c r="C465" s="58"/>
      <c r="D465" s="60"/>
      <c r="E465" s="61">
        <v>1</v>
      </c>
      <c r="G465" s="5" t="s">
        <v>179</v>
      </c>
      <c r="J465" s="5" t="s">
        <v>336</v>
      </c>
      <c r="K465" s="5" t="str">
        <f t="shared" si="9"/>
        <v>CONT 1 du 20/06/2018</v>
      </c>
    </row>
    <row r="466" spans="1:11" ht="18.75" x14ac:dyDescent="0.2">
      <c r="A466" s="107"/>
      <c r="B466" s="29"/>
      <c r="C466" s="108"/>
      <c r="D466" s="14"/>
      <c r="E466" s="61">
        <v>2</v>
      </c>
      <c r="G466" s="5" t="s">
        <v>179</v>
      </c>
      <c r="J466" s="5" t="s">
        <v>336</v>
      </c>
      <c r="K466" s="5" t="str">
        <f t="shared" si="9"/>
        <v>CONT 2 du 20/06/2018</v>
      </c>
    </row>
    <row r="467" spans="1:11" ht="18.75" x14ac:dyDescent="0.2">
      <c r="A467" s="102"/>
      <c r="B467" s="29"/>
      <c r="C467" s="68"/>
      <c r="D467" s="69"/>
      <c r="E467" s="61">
        <v>2</v>
      </c>
      <c r="F467" s="61"/>
      <c r="G467" s="5" t="s">
        <v>179</v>
      </c>
      <c r="J467" s="5" t="s">
        <v>336</v>
      </c>
      <c r="K467" s="5" t="str">
        <f t="shared" si="9"/>
        <v>CONT 2 du 20/06/2018</v>
      </c>
    </row>
    <row r="468" spans="1:11" ht="18.75" x14ac:dyDescent="0.2">
      <c r="A468" s="67"/>
      <c r="C468" s="68"/>
      <c r="D468" s="69"/>
      <c r="E468" s="61">
        <v>2</v>
      </c>
      <c r="F468" s="61"/>
      <c r="G468" s="5" t="s">
        <v>179</v>
      </c>
      <c r="J468" s="5" t="s">
        <v>336</v>
      </c>
      <c r="K468" s="5" t="str">
        <f t="shared" si="9"/>
        <v>CONT 2 du 20/06/2018</v>
      </c>
    </row>
    <row r="469" spans="1:11" ht="18.75" x14ac:dyDescent="0.2">
      <c r="A469" s="67"/>
      <c r="B469" s="29"/>
      <c r="C469" s="68"/>
      <c r="D469" s="69"/>
      <c r="E469" s="61">
        <v>2</v>
      </c>
      <c r="F469" s="61"/>
      <c r="G469" s="5" t="s">
        <v>179</v>
      </c>
      <c r="J469" s="5" t="s">
        <v>336</v>
      </c>
      <c r="K469" s="5" t="str">
        <f t="shared" si="9"/>
        <v>CONT 2 du 20/06/2018</v>
      </c>
    </row>
    <row r="470" spans="1:11" ht="18.75" x14ac:dyDescent="0.2">
      <c r="A470" s="67"/>
      <c r="B470" s="29"/>
      <c r="C470" s="68"/>
      <c r="D470" s="69"/>
      <c r="E470" s="61">
        <v>2</v>
      </c>
      <c r="F470" s="61"/>
      <c r="G470" s="5" t="s">
        <v>179</v>
      </c>
      <c r="J470" s="5" t="s">
        <v>336</v>
      </c>
      <c r="K470" s="5" t="str">
        <f t="shared" si="9"/>
        <v>CONT 2 du 20/06/2018</v>
      </c>
    </row>
    <row r="471" spans="1:11" ht="18.75" x14ac:dyDescent="0.2">
      <c r="A471" s="67"/>
      <c r="B471" s="29"/>
      <c r="C471" s="68"/>
      <c r="D471" s="69"/>
      <c r="E471" s="61">
        <v>2</v>
      </c>
      <c r="F471" s="61"/>
      <c r="G471" s="5" t="s">
        <v>179</v>
      </c>
      <c r="J471" s="5" t="s">
        <v>336</v>
      </c>
      <c r="K471" s="5" t="str">
        <f t="shared" si="9"/>
        <v>CONT 2 du 20/06/2018</v>
      </c>
    </row>
    <row r="472" spans="1:11" ht="18.75" x14ac:dyDescent="0.2">
      <c r="A472" s="59"/>
      <c r="B472" s="26"/>
      <c r="C472" s="58"/>
      <c r="D472" s="60"/>
      <c r="E472" s="61">
        <v>2</v>
      </c>
      <c r="F472" s="61"/>
      <c r="G472" s="5" t="s">
        <v>179</v>
      </c>
      <c r="J472" s="5" t="s">
        <v>336</v>
      </c>
      <c r="K472" s="5" t="str">
        <f t="shared" si="9"/>
        <v>CONT 2 du 20/06/2018</v>
      </c>
    </row>
    <row r="473" spans="1:11" ht="18.75" x14ac:dyDescent="0.2">
      <c r="A473" s="67"/>
      <c r="B473" s="29"/>
      <c r="C473" s="68"/>
      <c r="D473" s="71"/>
      <c r="E473" s="61">
        <v>2</v>
      </c>
      <c r="F473" s="61"/>
      <c r="G473" s="5" t="s">
        <v>179</v>
      </c>
      <c r="J473" s="5" t="s">
        <v>336</v>
      </c>
      <c r="K473" s="5" t="str">
        <f t="shared" si="9"/>
        <v>CONT 2 du 20/06/2018</v>
      </c>
    </row>
    <row r="474" spans="1:11" ht="18.75" x14ac:dyDescent="0.2">
      <c r="A474" s="67"/>
      <c r="C474" s="68"/>
      <c r="D474" s="69"/>
      <c r="E474" s="61">
        <v>3</v>
      </c>
      <c r="G474" s="5" t="s">
        <v>350</v>
      </c>
      <c r="J474" s="5" t="s">
        <v>351</v>
      </c>
      <c r="K474" s="5" t="str">
        <f t="shared" si="9"/>
        <v>Kit 3 du 25/06/2018</v>
      </c>
    </row>
    <row r="475" spans="1:11" ht="18.75" x14ac:dyDescent="0.2">
      <c r="A475" s="55"/>
      <c r="B475" s="22"/>
      <c r="C475" s="56"/>
      <c r="D475" s="57"/>
      <c r="E475" s="61">
        <v>2</v>
      </c>
      <c r="G475" s="5" t="s">
        <v>350</v>
      </c>
      <c r="J475" s="5" t="s">
        <v>351</v>
      </c>
      <c r="K475" s="5" t="str">
        <f t="shared" si="9"/>
        <v>Kit 2 du 25/06/2018</v>
      </c>
    </row>
    <row r="476" spans="1:11" ht="18.75" x14ac:dyDescent="0.2">
      <c r="A476" s="67"/>
      <c r="B476" s="29"/>
      <c r="C476" s="68"/>
      <c r="D476" s="69"/>
      <c r="E476" s="61">
        <v>2</v>
      </c>
      <c r="G476" s="5" t="s">
        <v>350</v>
      </c>
      <c r="J476" s="5" t="s">
        <v>351</v>
      </c>
      <c r="K476" s="5" t="str">
        <f t="shared" si="9"/>
        <v>Kit 2 du 25/06/2018</v>
      </c>
    </row>
    <row r="477" spans="1:11" ht="18.75" x14ac:dyDescent="0.2">
      <c r="A477" s="62"/>
      <c r="B477" s="18"/>
      <c r="C477" s="63"/>
      <c r="D477" s="64"/>
      <c r="E477" s="61">
        <v>2</v>
      </c>
      <c r="G477" s="5" t="s">
        <v>350</v>
      </c>
      <c r="J477" s="5" t="s">
        <v>351</v>
      </c>
      <c r="K477" s="5" t="str">
        <f t="shared" si="9"/>
        <v>Kit 2 du 25/06/2018</v>
      </c>
    </row>
    <row r="478" spans="1:11" ht="18.75" x14ac:dyDescent="0.2">
      <c r="A478" s="59"/>
      <c r="B478" s="26"/>
      <c r="C478" s="58"/>
      <c r="D478" s="60"/>
      <c r="E478" s="61">
        <v>4</v>
      </c>
      <c r="G478" s="5" t="s">
        <v>350</v>
      </c>
      <c r="J478" s="5" t="s">
        <v>351</v>
      </c>
      <c r="K478" s="5" t="str">
        <f t="shared" si="9"/>
        <v>Kit 4 du 25/06/2018</v>
      </c>
    </row>
    <row r="479" spans="1:11" ht="18.75" x14ac:dyDescent="0.2">
      <c r="A479" s="55"/>
      <c r="B479" s="22"/>
      <c r="C479" s="56"/>
      <c r="D479" s="57"/>
      <c r="E479" s="61">
        <v>4</v>
      </c>
      <c r="G479" s="5" t="s">
        <v>350</v>
      </c>
      <c r="J479" s="5" t="s">
        <v>351</v>
      </c>
      <c r="K479" s="5" t="str">
        <f t="shared" si="9"/>
        <v>Kit 4 du 25/06/2018</v>
      </c>
    </row>
    <row r="480" spans="1:11" ht="18.75" x14ac:dyDescent="0.2">
      <c r="A480" s="65"/>
      <c r="B480" s="40"/>
      <c r="C480" s="40"/>
      <c r="D480" s="66"/>
      <c r="E480" s="61">
        <v>5</v>
      </c>
      <c r="G480" s="5" t="s">
        <v>350</v>
      </c>
      <c r="J480" s="5" t="s">
        <v>351</v>
      </c>
      <c r="K480" s="5" t="str">
        <f t="shared" si="9"/>
        <v>Kit 5 du 25/06/2018</v>
      </c>
    </row>
    <row r="481" spans="1:11" ht="18.75" x14ac:dyDescent="0.2">
      <c r="A481" s="59"/>
      <c r="B481" s="26"/>
      <c r="C481" s="58"/>
      <c r="D481" s="60"/>
      <c r="E481" s="61">
        <v>4</v>
      </c>
      <c r="G481" s="5" t="s">
        <v>350</v>
      </c>
      <c r="J481" s="5" t="s">
        <v>351</v>
      </c>
      <c r="K481" s="5" t="str">
        <f t="shared" si="9"/>
        <v>Kit 4 du 25/06/2018</v>
      </c>
    </row>
    <row r="482" spans="1:11" ht="18.75" x14ac:dyDescent="0.2">
      <c r="A482" s="59"/>
      <c r="B482" s="26"/>
      <c r="C482" s="58"/>
      <c r="D482" s="60"/>
      <c r="E482" s="61">
        <v>4</v>
      </c>
      <c r="G482" s="5" t="s">
        <v>350</v>
      </c>
      <c r="J482" s="5" t="s">
        <v>351</v>
      </c>
      <c r="K482" s="5" t="str">
        <f t="shared" si="9"/>
        <v>Kit 4 du 25/06/2018</v>
      </c>
    </row>
    <row r="483" spans="1:11" ht="18.75" x14ac:dyDescent="0.2">
      <c r="A483" s="67"/>
      <c r="B483" s="29"/>
      <c r="C483" s="68"/>
      <c r="D483" s="69"/>
      <c r="E483" s="61">
        <v>4</v>
      </c>
      <c r="G483" s="5" t="s">
        <v>350</v>
      </c>
      <c r="J483" s="5" t="s">
        <v>351</v>
      </c>
      <c r="K483" s="5" t="str">
        <f t="shared" si="9"/>
        <v>Kit 4 du 25/06/2018</v>
      </c>
    </row>
    <row r="484" spans="1:11" ht="18.75" x14ac:dyDescent="0.2">
      <c r="A484" s="55"/>
      <c r="B484" s="22"/>
      <c r="C484" s="56"/>
      <c r="D484" s="57"/>
      <c r="E484" s="61">
        <v>6</v>
      </c>
      <c r="G484" s="5" t="s">
        <v>350</v>
      </c>
      <c r="J484" s="5" t="s">
        <v>351</v>
      </c>
      <c r="K484" s="5" t="str">
        <f t="shared" si="9"/>
        <v>Kit 6 du 25/06/2018</v>
      </c>
    </row>
    <row r="485" spans="1:11" ht="18.75" x14ac:dyDescent="0.2">
      <c r="A485" s="59"/>
      <c r="B485" s="26"/>
      <c r="C485" s="58"/>
      <c r="D485" s="60"/>
      <c r="E485" s="61">
        <v>5</v>
      </c>
      <c r="G485" s="5" t="s">
        <v>350</v>
      </c>
      <c r="J485" s="5" t="s">
        <v>351</v>
      </c>
      <c r="K485" s="5" t="str">
        <f t="shared" si="9"/>
        <v>Kit 5 du 25/06/2018</v>
      </c>
    </row>
    <row r="486" spans="1:11" ht="18.75" x14ac:dyDescent="0.2">
      <c r="A486" s="55"/>
      <c r="B486" s="22"/>
      <c r="C486" s="56"/>
      <c r="D486" s="57"/>
      <c r="E486" s="61">
        <v>5</v>
      </c>
      <c r="G486" s="5" t="s">
        <v>350</v>
      </c>
      <c r="J486" s="5" t="s">
        <v>351</v>
      </c>
      <c r="K486" s="5" t="str">
        <f t="shared" si="9"/>
        <v>Kit 5 du 25/06/2018</v>
      </c>
    </row>
    <row r="487" spans="1:11" ht="18.75" x14ac:dyDescent="0.2">
      <c r="A487" s="55"/>
      <c r="B487" s="22"/>
      <c r="C487" s="56"/>
      <c r="D487" s="57"/>
      <c r="E487" s="61">
        <v>4</v>
      </c>
      <c r="G487" s="5" t="s">
        <v>350</v>
      </c>
      <c r="J487" s="5" t="s">
        <v>351</v>
      </c>
      <c r="K487" s="5" t="str">
        <f t="shared" si="9"/>
        <v>Kit 4 du 25/06/2018</v>
      </c>
    </row>
    <row r="488" spans="1:11" ht="18.75" x14ac:dyDescent="0.2">
      <c r="E488" s="61">
        <v>4</v>
      </c>
      <c r="G488" s="5" t="s">
        <v>350</v>
      </c>
      <c r="J488" s="5" t="s">
        <v>351</v>
      </c>
      <c r="K488" s="5" t="str">
        <f t="shared" si="9"/>
        <v>Kit 4 du 25/06/2018</v>
      </c>
    </row>
    <row r="489" spans="1:11" ht="18.75" x14ac:dyDescent="0.2">
      <c r="A489" s="59"/>
      <c r="B489" s="26"/>
      <c r="C489" s="58"/>
      <c r="D489" s="60"/>
      <c r="E489" s="61">
        <v>7</v>
      </c>
      <c r="G489" s="5" t="s">
        <v>350</v>
      </c>
      <c r="J489" s="5" t="s">
        <v>351</v>
      </c>
      <c r="K489" s="5" t="str">
        <f t="shared" si="9"/>
        <v>Kit 7 du 25/06/2018</v>
      </c>
    </row>
    <row r="490" spans="1:11" ht="18.75" x14ac:dyDescent="0.2">
      <c r="A490" s="67"/>
      <c r="B490" s="29"/>
      <c r="C490" s="68"/>
      <c r="D490" s="69"/>
      <c r="E490" s="61">
        <v>7</v>
      </c>
      <c r="G490" s="5" t="s">
        <v>350</v>
      </c>
      <c r="J490" s="5" t="s">
        <v>351</v>
      </c>
      <c r="K490" s="5" t="str">
        <f t="shared" si="9"/>
        <v>Kit 7 du 25/06/2018</v>
      </c>
    </row>
    <row r="491" spans="1:11" ht="18.75" x14ac:dyDescent="0.2">
      <c r="A491" s="55"/>
      <c r="B491" s="22"/>
      <c r="C491" s="56"/>
      <c r="D491" s="57"/>
      <c r="E491" s="61">
        <v>7</v>
      </c>
      <c r="G491" s="5" t="s">
        <v>350</v>
      </c>
      <c r="J491" s="5" t="s">
        <v>351</v>
      </c>
      <c r="K491" s="5" t="str">
        <f t="shared" si="9"/>
        <v>Kit 7 du 25/06/2018</v>
      </c>
    </row>
    <row r="492" spans="1:11" ht="18.75" x14ac:dyDescent="0.2">
      <c r="A492" s="59"/>
      <c r="B492" s="26"/>
      <c r="C492" s="58"/>
      <c r="D492" s="60"/>
      <c r="E492" s="61">
        <v>4</v>
      </c>
      <c r="G492" s="5" t="s">
        <v>350</v>
      </c>
      <c r="J492" s="5" t="s">
        <v>351</v>
      </c>
      <c r="K492" s="5" t="str">
        <f t="shared" si="9"/>
        <v>Kit 4 du 25/06/2018</v>
      </c>
    </row>
    <row r="493" spans="1:11" ht="18.75" x14ac:dyDescent="0.2">
      <c r="A493" s="70"/>
      <c r="C493" s="68"/>
      <c r="D493" s="69"/>
      <c r="E493" s="61">
        <v>4</v>
      </c>
      <c r="G493" s="5" t="s">
        <v>350</v>
      </c>
      <c r="J493" s="5" t="s">
        <v>351</v>
      </c>
      <c r="K493" s="5" t="str">
        <f t="shared" si="9"/>
        <v>Kit 4 du 25/06/2018</v>
      </c>
    </row>
    <row r="494" spans="1:11" ht="18.75" x14ac:dyDescent="0.2">
      <c r="A494" s="59"/>
      <c r="B494" s="26"/>
      <c r="C494" s="58"/>
      <c r="D494" s="60"/>
      <c r="E494" s="61">
        <v>6</v>
      </c>
      <c r="G494" s="5" t="s">
        <v>350</v>
      </c>
      <c r="J494" s="5" t="s">
        <v>351</v>
      </c>
      <c r="K494" s="5" t="str">
        <f t="shared" si="9"/>
        <v>Kit 6 du 25/06/2018</v>
      </c>
    </row>
    <row r="495" spans="1:11" ht="18.75" x14ac:dyDescent="0.2">
      <c r="A495" s="62"/>
      <c r="B495" s="18"/>
      <c r="C495" s="63"/>
      <c r="D495" s="64"/>
      <c r="E495" s="61">
        <v>6</v>
      </c>
      <c r="G495" s="5" t="s">
        <v>350</v>
      </c>
      <c r="J495" s="5" t="s">
        <v>351</v>
      </c>
      <c r="K495" s="5" t="str">
        <f t="shared" si="9"/>
        <v>Kit 6 du 25/06/2018</v>
      </c>
    </row>
    <row r="496" spans="1:11" ht="18.75" x14ac:dyDescent="0.2">
      <c r="A496" s="62"/>
      <c r="B496" s="18"/>
      <c r="C496" s="63"/>
      <c r="D496" s="64"/>
      <c r="E496" s="61">
        <v>6</v>
      </c>
      <c r="G496" s="5" t="s">
        <v>350</v>
      </c>
      <c r="J496" s="5" t="s">
        <v>351</v>
      </c>
      <c r="K496" s="5" t="str">
        <f t="shared" si="9"/>
        <v>Kit 6 du 25/06/2018</v>
      </c>
    </row>
    <row r="497" spans="1:11" ht="18.75" x14ac:dyDescent="0.2">
      <c r="A497" s="67"/>
      <c r="B497" s="29"/>
      <c r="C497" s="68"/>
      <c r="D497" s="69"/>
      <c r="E497" s="61">
        <v>6</v>
      </c>
      <c r="G497" s="5" t="s">
        <v>350</v>
      </c>
      <c r="J497" s="5" t="s">
        <v>351</v>
      </c>
      <c r="K497" s="5" t="str">
        <f t="shared" si="9"/>
        <v>Kit 6 du 25/06/2018</v>
      </c>
    </row>
    <row r="498" spans="1:11" ht="18.75" x14ac:dyDescent="0.2">
      <c r="A498" s="67"/>
      <c r="B498" s="29"/>
      <c r="C498" s="68"/>
      <c r="D498" s="69"/>
      <c r="E498" s="61">
        <v>5</v>
      </c>
      <c r="G498" s="5" t="s">
        <v>350</v>
      </c>
      <c r="J498" s="5" t="s">
        <v>351</v>
      </c>
      <c r="K498" s="5" t="str">
        <f t="shared" si="9"/>
        <v>Kit 5 du 25/06/2018</v>
      </c>
    </row>
    <row r="499" spans="1:11" ht="18.75" x14ac:dyDescent="0.2">
      <c r="A499" s="67"/>
      <c r="B499" s="29"/>
      <c r="C499" s="68"/>
      <c r="D499" s="69"/>
      <c r="E499" s="61">
        <v>6</v>
      </c>
      <c r="G499" s="5" t="s">
        <v>350</v>
      </c>
      <c r="J499" s="5" t="s">
        <v>351</v>
      </c>
      <c r="K499" s="5" t="str">
        <f t="shared" si="9"/>
        <v>Kit 6 du 25/06/2018</v>
      </c>
    </row>
    <row r="500" spans="1:11" ht="18.75" x14ac:dyDescent="0.2">
      <c r="A500" s="67"/>
      <c r="B500" s="29"/>
      <c r="C500" s="68"/>
      <c r="D500" s="69"/>
      <c r="E500" s="61">
        <v>6</v>
      </c>
      <c r="G500" s="5" t="s">
        <v>350</v>
      </c>
      <c r="J500" s="5" t="s">
        <v>351</v>
      </c>
      <c r="K500" s="5" t="str">
        <f t="shared" si="9"/>
        <v>Kit 6 du 25/06/2018</v>
      </c>
    </row>
    <row r="501" spans="1:11" ht="18.75" x14ac:dyDescent="0.2">
      <c r="A501" s="109"/>
      <c r="B501" s="32"/>
      <c r="C501" s="110"/>
      <c r="D501" s="111"/>
      <c r="E501" s="61">
        <v>4</v>
      </c>
      <c r="G501" s="5" t="s">
        <v>350</v>
      </c>
      <c r="J501" s="5" t="s">
        <v>351</v>
      </c>
      <c r="K501" s="5" t="str">
        <f t="shared" si="9"/>
        <v>Kit 4 du 25/06/2018</v>
      </c>
    </row>
    <row r="502" spans="1:11" ht="18.75" x14ac:dyDescent="0.2">
      <c r="E502" s="61">
        <v>5</v>
      </c>
      <c r="G502" s="5" t="s">
        <v>350</v>
      </c>
      <c r="J502" s="5" t="s">
        <v>351</v>
      </c>
      <c r="K502" s="5" t="str">
        <f t="shared" si="9"/>
        <v>Kit 5 du 25/06/2018</v>
      </c>
    </row>
    <row r="503" spans="1:11" ht="18.75" x14ac:dyDescent="0.2">
      <c r="A503" s="55"/>
      <c r="B503" s="22"/>
      <c r="C503" s="56"/>
      <c r="D503" s="57"/>
      <c r="E503" s="61">
        <v>4</v>
      </c>
      <c r="G503" s="5" t="s">
        <v>350</v>
      </c>
      <c r="J503" s="5" t="s">
        <v>351</v>
      </c>
      <c r="K503" s="5" t="str">
        <f t="shared" si="9"/>
        <v>Kit 4 du 25/06/2018</v>
      </c>
    </row>
    <row r="504" spans="1:11" ht="18.75" x14ac:dyDescent="0.2">
      <c r="A504" s="59"/>
      <c r="B504" s="26"/>
      <c r="C504" s="58"/>
      <c r="D504" s="60"/>
      <c r="E504" s="61">
        <v>4</v>
      </c>
      <c r="G504" s="5" t="s">
        <v>350</v>
      </c>
      <c r="J504" s="5" t="s">
        <v>351</v>
      </c>
      <c r="K504" s="5" t="str">
        <f t="shared" si="9"/>
        <v>Kit 4 du 25/06/2018</v>
      </c>
    </row>
    <row r="505" spans="1:11" ht="18.75" x14ac:dyDescent="0.2">
      <c r="A505" s="59"/>
      <c r="B505" s="26"/>
      <c r="C505" s="58"/>
      <c r="D505" s="60"/>
      <c r="E505" s="61">
        <v>6</v>
      </c>
      <c r="G505" s="5" t="s">
        <v>350</v>
      </c>
      <c r="J505" s="5" t="s">
        <v>351</v>
      </c>
      <c r="K505" s="5" t="str">
        <f t="shared" si="9"/>
        <v>Kit 6 du 25/06/2018</v>
      </c>
    </row>
    <row r="506" spans="1:11" ht="18.75" x14ac:dyDescent="0.2">
      <c r="A506" s="59"/>
      <c r="B506" s="26"/>
      <c r="C506" s="58"/>
      <c r="D506" s="60"/>
      <c r="E506" s="61">
        <v>5</v>
      </c>
      <c r="G506" s="5" t="s">
        <v>350</v>
      </c>
      <c r="J506" s="5" t="s">
        <v>351</v>
      </c>
      <c r="K506" s="5" t="str">
        <f t="shared" si="9"/>
        <v>Kit 5 du 25/06/2018</v>
      </c>
    </row>
    <row r="507" spans="1:11" ht="18.75" x14ac:dyDescent="0.2">
      <c r="A507" s="55"/>
      <c r="B507" s="22"/>
      <c r="C507" s="56"/>
      <c r="D507" s="57"/>
      <c r="E507" s="61">
        <v>4</v>
      </c>
      <c r="G507" s="5" t="s">
        <v>350</v>
      </c>
      <c r="J507" s="5" t="s">
        <v>351</v>
      </c>
      <c r="K507" s="5" t="str">
        <f t="shared" si="9"/>
        <v>Kit 4 du 25/06/2018</v>
      </c>
    </row>
    <row r="508" spans="1:11" ht="18.75" x14ac:dyDescent="0.2">
      <c r="A508" s="67"/>
      <c r="B508" s="29"/>
      <c r="C508" s="68"/>
      <c r="D508" s="69"/>
      <c r="E508" s="61">
        <v>4</v>
      </c>
      <c r="G508" s="5" t="s">
        <v>350</v>
      </c>
      <c r="J508" s="5" t="s">
        <v>351</v>
      </c>
      <c r="K508" s="5" t="str">
        <f t="shared" si="9"/>
        <v>Kit 4 du 25/06/2018</v>
      </c>
    </row>
    <row r="509" spans="1:11" ht="18.75" x14ac:dyDescent="0.2">
      <c r="A509" s="67"/>
      <c r="B509" s="29"/>
      <c r="C509" s="68"/>
      <c r="D509" s="69"/>
      <c r="E509" s="61">
        <v>4</v>
      </c>
      <c r="G509" s="5" t="s">
        <v>350</v>
      </c>
      <c r="J509" s="5" t="s">
        <v>351</v>
      </c>
      <c r="K509" s="5" t="str">
        <f t="shared" si="9"/>
        <v>Kit 4 du 25/06/2018</v>
      </c>
    </row>
    <row r="510" spans="1:11" ht="18.75" x14ac:dyDescent="0.2">
      <c r="E510" s="61">
        <v>7</v>
      </c>
      <c r="G510" s="5" t="s">
        <v>350</v>
      </c>
      <c r="J510" s="5" t="s">
        <v>351</v>
      </c>
      <c r="K510" s="5" t="str">
        <f t="shared" si="9"/>
        <v>Kit 7 du 25/06/2018</v>
      </c>
    </row>
    <row r="511" spans="1:11" ht="18.75" x14ac:dyDescent="0.2">
      <c r="A511" s="67"/>
      <c r="B511" s="29"/>
      <c r="C511" s="68"/>
      <c r="D511" s="69"/>
      <c r="E511" s="61">
        <v>4</v>
      </c>
      <c r="G511" s="5" t="s">
        <v>350</v>
      </c>
      <c r="J511" s="5" t="s">
        <v>351</v>
      </c>
      <c r="K511" s="5" t="str">
        <f t="shared" si="9"/>
        <v>Kit 4 du 25/06/2018</v>
      </c>
    </row>
    <row r="512" spans="1:11" ht="18.75" x14ac:dyDescent="0.2">
      <c r="A512" s="67"/>
      <c r="B512" s="29"/>
      <c r="C512" s="68"/>
      <c r="D512" s="69"/>
      <c r="E512" s="61">
        <v>4</v>
      </c>
      <c r="G512" s="5" t="s">
        <v>350</v>
      </c>
      <c r="J512" s="5" t="s">
        <v>351</v>
      </c>
      <c r="K512" s="5" t="str">
        <f t="shared" si="9"/>
        <v>Kit 4 du 25/06/2018</v>
      </c>
    </row>
    <row r="513" spans="1:11" ht="18.75" x14ac:dyDescent="0.2">
      <c r="A513" s="59"/>
      <c r="B513" s="26"/>
      <c r="C513" s="58"/>
      <c r="D513" s="60"/>
      <c r="E513" s="61">
        <v>6</v>
      </c>
      <c r="G513" s="5" t="s">
        <v>350</v>
      </c>
      <c r="J513" s="5" t="s">
        <v>351</v>
      </c>
      <c r="K513" s="5" t="str">
        <f t="shared" si="9"/>
        <v>Kit 6 du 25/06/2018</v>
      </c>
    </row>
    <row r="514" spans="1:11" ht="18.75" x14ac:dyDescent="0.2">
      <c r="A514" s="55"/>
      <c r="B514" s="22"/>
      <c r="C514" s="56"/>
      <c r="D514" s="57"/>
      <c r="E514" s="61">
        <v>6</v>
      </c>
      <c r="G514" s="5" t="s">
        <v>350</v>
      </c>
      <c r="J514" s="5" t="s">
        <v>351</v>
      </c>
      <c r="K514" s="5" t="str">
        <f t="shared" si="9"/>
        <v>Kit 6 du 25/06/2018</v>
      </c>
    </row>
    <row r="515" spans="1:11" ht="18.75" x14ac:dyDescent="0.2">
      <c r="A515" s="67"/>
      <c r="C515" s="68"/>
      <c r="D515" s="71"/>
      <c r="E515" s="61">
        <v>6</v>
      </c>
      <c r="G515" s="5" t="s">
        <v>350</v>
      </c>
      <c r="J515" s="5" t="s">
        <v>351</v>
      </c>
      <c r="K515" s="5" t="str">
        <f t="shared" si="9"/>
        <v>Kit 6 du 25/06/2018</v>
      </c>
    </row>
    <row r="516" spans="1:11" ht="18.75" x14ac:dyDescent="0.2">
      <c r="A516" s="107"/>
      <c r="B516" s="29"/>
      <c r="C516" s="108"/>
      <c r="D516" s="14"/>
      <c r="E516" s="61">
        <v>6</v>
      </c>
      <c r="G516" s="5" t="s">
        <v>350</v>
      </c>
      <c r="J516" s="5" t="s">
        <v>351</v>
      </c>
      <c r="K516" s="5" t="str">
        <f t="shared" si="9"/>
        <v>Kit 6 du 25/06/2018</v>
      </c>
    </row>
    <row r="517" spans="1:11" ht="18.75" x14ac:dyDescent="0.2">
      <c r="A517" s="67"/>
      <c r="C517" s="68"/>
      <c r="D517" s="71"/>
      <c r="E517" s="61">
        <v>5</v>
      </c>
      <c r="G517" s="5" t="s">
        <v>350</v>
      </c>
      <c r="J517" s="5" t="s">
        <v>351</v>
      </c>
      <c r="K517" s="5" t="str">
        <f t="shared" si="9"/>
        <v>Kit 5 du 25/06/2018</v>
      </c>
    </row>
    <row r="518" spans="1:11" ht="18.75" x14ac:dyDescent="0.2">
      <c r="A518" s="59"/>
      <c r="B518" s="26"/>
      <c r="C518" s="58"/>
      <c r="D518" s="60"/>
      <c r="E518" s="61">
        <v>5</v>
      </c>
      <c r="G518" s="5" t="s">
        <v>350</v>
      </c>
      <c r="J518" s="5" t="s">
        <v>351</v>
      </c>
      <c r="K518" s="5" t="str">
        <f t="shared" si="9"/>
        <v>Kit 5 du 25/06/2018</v>
      </c>
    </row>
    <row r="519" spans="1:11" ht="18.75" x14ac:dyDescent="0.2">
      <c r="A519" s="67"/>
      <c r="C519" s="68"/>
      <c r="D519" s="69"/>
      <c r="E519" s="61">
        <v>6</v>
      </c>
      <c r="G519" s="5" t="s">
        <v>350</v>
      </c>
      <c r="J519" s="5" t="s">
        <v>351</v>
      </c>
      <c r="K519" s="5" t="str">
        <f t="shared" si="9"/>
        <v>Kit 6 du 25/06/2018</v>
      </c>
    </row>
    <row r="520" spans="1:11" ht="18.75" x14ac:dyDescent="0.2">
      <c r="A520" s="67"/>
      <c r="C520" s="68"/>
      <c r="D520" s="69"/>
      <c r="E520" s="61">
        <v>6</v>
      </c>
      <c r="G520" s="5" t="s">
        <v>350</v>
      </c>
      <c r="J520" s="5" t="s">
        <v>351</v>
      </c>
      <c r="K520" s="5" t="str">
        <f t="shared" si="9"/>
        <v>Kit 6 du 25/06/2018</v>
      </c>
    </row>
    <row r="521" spans="1:11" ht="18.75" x14ac:dyDescent="0.2">
      <c r="A521" s="62"/>
      <c r="B521" s="18"/>
      <c r="C521" s="61"/>
      <c r="D521" s="64"/>
      <c r="E521" s="61">
        <v>6</v>
      </c>
      <c r="G521" s="5" t="s">
        <v>350</v>
      </c>
      <c r="J521" s="5" t="s">
        <v>351</v>
      </c>
      <c r="K521" s="5" t="str">
        <f t="shared" si="9"/>
        <v>Kit 6 du 25/06/2018</v>
      </c>
    </row>
    <row r="522" spans="1:11" ht="18.75" x14ac:dyDescent="0.2">
      <c r="A522" s="62"/>
      <c r="B522" s="18"/>
      <c r="C522" s="63"/>
      <c r="D522" s="64"/>
      <c r="E522" s="61">
        <v>6</v>
      </c>
      <c r="G522" s="5" t="s">
        <v>350</v>
      </c>
      <c r="J522" s="5" t="s">
        <v>351</v>
      </c>
      <c r="K522" s="5" t="str">
        <f t="shared" si="9"/>
        <v>Kit 6 du 25/06/2018</v>
      </c>
    </row>
    <row r="523" spans="1:11" ht="18.75" x14ac:dyDescent="0.2">
      <c r="A523" s="62"/>
      <c r="B523" s="18"/>
      <c r="C523" s="63"/>
      <c r="D523" s="64"/>
      <c r="K523" s="5" t="str">
        <f t="shared" si="9"/>
        <v/>
      </c>
    </row>
    <row r="524" spans="1:11" x14ac:dyDescent="0.2">
      <c r="K524" s="5" t="str">
        <f t="shared" si="9"/>
        <v/>
      </c>
    </row>
    <row r="525" spans="1:11" x14ac:dyDescent="0.2">
      <c r="K525" s="5" t="str">
        <f t="shared" ref="K525:K588" si="10">+G525&amp;E525&amp;J525</f>
        <v/>
      </c>
    </row>
    <row r="526" spans="1:11" x14ac:dyDescent="0.2">
      <c r="K526" s="5" t="str">
        <f t="shared" si="10"/>
        <v/>
      </c>
    </row>
    <row r="527" spans="1:11" x14ac:dyDescent="0.2">
      <c r="K527" s="5" t="str">
        <f t="shared" si="10"/>
        <v/>
      </c>
    </row>
    <row r="528" spans="1:11" x14ac:dyDescent="0.2">
      <c r="K528" s="5" t="str">
        <f t="shared" si="10"/>
        <v/>
      </c>
    </row>
    <row r="529" spans="11:11" x14ac:dyDescent="0.2">
      <c r="K529" s="5" t="str">
        <f t="shared" si="10"/>
        <v/>
      </c>
    </row>
    <row r="530" spans="11:11" x14ac:dyDescent="0.2">
      <c r="K530" s="5" t="str">
        <f t="shared" si="10"/>
        <v/>
      </c>
    </row>
    <row r="531" spans="11:11" x14ac:dyDescent="0.2">
      <c r="K531" s="5" t="str">
        <f t="shared" si="10"/>
        <v/>
      </c>
    </row>
    <row r="532" spans="11:11" x14ac:dyDescent="0.2">
      <c r="K532" s="5" t="str">
        <f t="shared" si="10"/>
        <v/>
      </c>
    </row>
    <row r="533" spans="11:11" x14ac:dyDescent="0.2">
      <c r="K533" s="5" t="str">
        <f t="shared" si="10"/>
        <v/>
      </c>
    </row>
    <row r="534" spans="11:11" x14ac:dyDescent="0.2">
      <c r="K534" s="5" t="str">
        <f t="shared" si="10"/>
        <v/>
      </c>
    </row>
    <row r="535" spans="11:11" x14ac:dyDescent="0.2">
      <c r="K535" s="5" t="str">
        <f t="shared" si="10"/>
        <v/>
      </c>
    </row>
    <row r="536" spans="11:11" x14ac:dyDescent="0.2">
      <c r="K536" s="5" t="str">
        <f t="shared" si="10"/>
        <v/>
      </c>
    </row>
    <row r="537" spans="11:11" x14ac:dyDescent="0.2">
      <c r="K537" s="5" t="str">
        <f t="shared" si="10"/>
        <v/>
      </c>
    </row>
    <row r="538" spans="11:11" x14ac:dyDescent="0.2">
      <c r="K538" s="5" t="str">
        <f t="shared" si="10"/>
        <v/>
      </c>
    </row>
    <row r="539" spans="11:11" x14ac:dyDescent="0.2">
      <c r="K539" s="5" t="str">
        <f t="shared" si="10"/>
        <v/>
      </c>
    </row>
    <row r="540" spans="11:11" x14ac:dyDescent="0.2">
      <c r="K540" s="5" t="str">
        <f t="shared" si="10"/>
        <v/>
      </c>
    </row>
    <row r="541" spans="11:11" x14ac:dyDescent="0.2">
      <c r="K541" s="5" t="str">
        <f t="shared" si="10"/>
        <v/>
      </c>
    </row>
    <row r="542" spans="11:11" x14ac:dyDescent="0.2">
      <c r="K542" s="5" t="str">
        <f t="shared" si="10"/>
        <v/>
      </c>
    </row>
    <row r="543" spans="11:11" x14ac:dyDescent="0.2">
      <c r="K543" s="5" t="str">
        <f t="shared" si="10"/>
        <v/>
      </c>
    </row>
    <row r="544" spans="11:11" x14ac:dyDescent="0.2">
      <c r="K544" s="5" t="str">
        <f t="shared" si="10"/>
        <v/>
      </c>
    </row>
    <row r="545" spans="11:11" x14ac:dyDescent="0.2">
      <c r="K545" s="5" t="str">
        <f t="shared" si="10"/>
        <v/>
      </c>
    </row>
    <row r="546" spans="11:11" x14ac:dyDescent="0.2">
      <c r="K546" s="5" t="str">
        <f t="shared" si="10"/>
        <v/>
      </c>
    </row>
    <row r="547" spans="11:11" x14ac:dyDescent="0.2">
      <c r="K547" s="5" t="str">
        <f t="shared" si="10"/>
        <v/>
      </c>
    </row>
    <row r="548" spans="11:11" x14ac:dyDescent="0.2">
      <c r="K548" s="5" t="str">
        <f t="shared" si="10"/>
        <v/>
      </c>
    </row>
    <row r="549" spans="11:11" x14ac:dyDescent="0.2">
      <c r="K549" s="5" t="str">
        <f t="shared" si="10"/>
        <v/>
      </c>
    </row>
    <row r="550" spans="11:11" x14ac:dyDescent="0.2">
      <c r="K550" s="5" t="str">
        <f t="shared" si="10"/>
        <v/>
      </c>
    </row>
    <row r="551" spans="11:11" x14ac:dyDescent="0.2">
      <c r="K551" s="5" t="str">
        <f t="shared" si="10"/>
        <v/>
      </c>
    </row>
    <row r="552" spans="11:11" x14ac:dyDescent="0.2">
      <c r="K552" s="5" t="str">
        <f t="shared" si="10"/>
        <v/>
      </c>
    </row>
    <row r="553" spans="11:11" x14ac:dyDescent="0.2">
      <c r="K553" s="5" t="str">
        <f t="shared" si="10"/>
        <v/>
      </c>
    </row>
    <row r="554" spans="11:11" x14ac:dyDescent="0.2">
      <c r="K554" s="5" t="str">
        <f t="shared" si="10"/>
        <v/>
      </c>
    </row>
    <row r="555" spans="11:11" x14ac:dyDescent="0.2">
      <c r="K555" s="5" t="str">
        <f t="shared" si="10"/>
        <v/>
      </c>
    </row>
    <row r="556" spans="11:11" x14ac:dyDescent="0.2">
      <c r="K556" s="5" t="str">
        <f t="shared" si="10"/>
        <v/>
      </c>
    </row>
    <row r="557" spans="11:11" x14ac:dyDescent="0.2">
      <c r="K557" s="5" t="str">
        <f t="shared" si="10"/>
        <v/>
      </c>
    </row>
    <row r="558" spans="11:11" x14ac:dyDescent="0.2">
      <c r="K558" s="5" t="str">
        <f t="shared" si="10"/>
        <v/>
      </c>
    </row>
    <row r="559" spans="11:11" x14ac:dyDescent="0.2">
      <c r="K559" s="5" t="str">
        <f t="shared" si="10"/>
        <v/>
      </c>
    </row>
    <row r="560" spans="11:11" x14ac:dyDescent="0.2">
      <c r="K560" s="5" t="str">
        <f t="shared" si="10"/>
        <v/>
      </c>
    </row>
    <row r="561" spans="1:11" x14ac:dyDescent="0.2">
      <c r="K561" s="5" t="str">
        <f t="shared" si="10"/>
        <v/>
      </c>
    </row>
    <row r="562" spans="1:11" x14ac:dyDescent="0.2">
      <c r="K562" s="5" t="str">
        <f t="shared" si="10"/>
        <v/>
      </c>
    </row>
    <row r="563" spans="1:11" x14ac:dyDescent="0.2">
      <c r="K563" s="5" t="str">
        <f t="shared" si="10"/>
        <v/>
      </c>
    </row>
    <row r="564" spans="1:11" x14ac:dyDescent="0.2">
      <c r="K564" s="5" t="str">
        <f t="shared" si="10"/>
        <v/>
      </c>
    </row>
    <row r="565" spans="1:11" x14ac:dyDescent="0.2">
      <c r="K565" s="5" t="str">
        <f t="shared" si="10"/>
        <v/>
      </c>
    </row>
    <row r="566" spans="1:11" x14ac:dyDescent="0.2">
      <c r="K566" s="5" t="str">
        <f t="shared" si="10"/>
        <v/>
      </c>
    </row>
    <row r="567" spans="1:11" x14ac:dyDescent="0.2">
      <c r="K567" s="5" t="str">
        <f t="shared" si="10"/>
        <v/>
      </c>
    </row>
    <row r="568" spans="1:11" x14ac:dyDescent="0.2">
      <c r="K568" s="5" t="str">
        <f t="shared" si="10"/>
        <v/>
      </c>
    </row>
    <row r="569" spans="1:11" x14ac:dyDescent="0.2">
      <c r="K569" s="5" t="str">
        <f t="shared" si="10"/>
        <v/>
      </c>
    </row>
    <row r="570" spans="1:11" x14ac:dyDescent="0.2">
      <c r="K570" s="5" t="str">
        <f t="shared" si="10"/>
        <v/>
      </c>
    </row>
    <row r="571" spans="1:11" x14ac:dyDescent="0.2">
      <c r="K571" s="5" t="str">
        <f t="shared" si="10"/>
        <v/>
      </c>
    </row>
    <row r="572" spans="1:11" ht="18.75" x14ac:dyDescent="0.2">
      <c r="A572" s="112"/>
      <c r="B572" s="113"/>
      <c r="C572" s="114"/>
      <c r="D572" s="115"/>
      <c r="E572" s="116">
        <v>1</v>
      </c>
      <c r="G572" s="5" t="s">
        <v>124</v>
      </c>
      <c r="J572" s="5" t="s">
        <v>412</v>
      </c>
      <c r="K572" s="5" t="str">
        <f t="shared" si="10"/>
        <v xml:space="preserve"> CONT 1 DU 27/06/2018</v>
      </c>
    </row>
    <row r="573" spans="1:11" ht="18.75" x14ac:dyDescent="0.2">
      <c r="A573" s="112"/>
      <c r="B573" s="113"/>
      <c r="C573" s="114"/>
      <c r="D573" s="115"/>
      <c r="E573" s="116">
        <v>1</v>
      </c>
      <c r="G573" s="5" t="s">
        <v>124</v>
      </c>
      <c r="J573" s="5" t="s">
        <v>412</v>
      </c>
      <c r="K573" s="5" t="str">
        <f t="shared" si="10"/>
        <v xml:space="preserve"> CONT 1 DU 27/06/2018</v>
      </c>
    </row>
    <row r="574" spans="1:11" ht="18.75" x14ac:dyDescent="0.2">
      <c r="A574" s="117"/>
      <c r="B574" s="118"/>
      <c r="C574" s="119"/>
      <c r="D574" s="120"/>
      <c r="E574" s="116">
        <v>1</v>
      </c>
      <c r="G574" s="5" t="s">
        <v>124</v>
      </c>
      <c r="J574" s="5" t="s">
        <v>412</v>
      </c>
      <c r="K574" s="5" t="str">
        <f t="shared" si="10"/>
        <v xml:space="preserve"> CONT 1 DU 27/06/2018</v>
      </c>
    </row>
    <row r="575" spans="1:11" ht="18.75" x14ac:dyDescent="0.2">
      <c r="A575" s="117"/>
      <c r="B575" s="118"/>
      <c r="C575" s="119"/>
      <c r="D575" s="120"/>
      <c r="E575" s="116">
        <v>1</v>
      </c>
      <c r="G575" s="5" t="s">
        <v>124</v>
      </c>
      <c r="J575" s="5" t="s">
        <v>412</v>
      </c>
      <c r="K575" s="5" t="str">
        <f t="shared" si="10"/>
        <v xml:space="preserve"> CONT 1 DU 27/06/2018</v>
      </c>
    </row>
    <row r="576" spans="1:11" ht="18.75" x14ac:dyDescent="0.2">
      <c r="A576" s="112"/>
      <c r="B576" s="113"/>
      <c r="C576" s="114"/>
      <c r="D576" s="115"/>
      <c r="E576" s="116">
        <v>1</v>
      </c>
      <c r="G576" s="5" t="s">
        <v>124</v>
      </c>
      <c r="J576" s="5" t="s">
        <v>412</v>
      </c>
      <c r="K576" s="5" t="str">
        <f t="shared" si="10"/>
        <v xml:space="preserve"> CONT 1 DU 27/06/2018</v>
      </c>
    </row>
    <row r="577" spans="1:11" ht="18.75" x14ac:dyDescent="0.2">
      <c r="A577" s="112"/>
      <c r="B577" s="113"/>
      <c r="C577" s="114"/>
      <c r="D577" s="115"/>
      <c r="E577" s="116">
        <v>1</v>
      </c>
      <c r="G577" s="5" t="s">
        <v>124</v>
      </c>
      <c r="J577" s="5" t="s">
        <v>412</v>
      </c>
      <c r="K577" s="5" t="str">
        <f t="shared" si="10"/>
        <v xml:space="preserve"> CONT 1 DU 27/06/2018</v>
      </c>
    </row>
    <row r="578" spans="1:11" x14ac:dyDescent="0.2">
      <c r="K578" s="5" t="str">
        <f t="shared" si="10"/>
        <v/>
      </c>
    </row>
    <row r="579" spans="1:11" x14ac:dyDescent="0.2">
      <c r="K579" s="5" t="str">
        <f t="shared" si="10"/>
        <v/>
      </c>
    </row>
    <row r="580" spans="1:11" x14ac:dyDescent="0.2">
      <c r="K580" s="5" t="str">
        <f t="shared" si="10"/>
        <v/>
      </c>
    </row>
    <row r="581" spans="1:11" ht="18.75" x14ac:dyDescent="0.2">
      <c r="A581" s="121"/>
      <c r="B581" s="122"/>
      <c r="C581" s="123"/>
      <c r="D581" s="124"/>
      <c r="E581" s="125">
        <v>1</v>
      </c>
      <c r="G581" s="5" t="s">
        <v>129</v>
      </c>
      <c r="J581" s="5" t="s">
        <v>416</v>
      </c>
      <c r="K581" s="5" t="str">
        <f t="shared" si="10"/>
        <v xml:space="preserve"> kit 1du 02/07/2018</v>
      </c>
    </row>
    <row r="582" spans="1:11" ht="18.75" x14ac:dyDescent="0.2">
      <c r="A582" s="126"/>
      <c r="B582" s="127"/>
      <c r="C582" s="128"/>
      <c r="D582" s="129"/>
      <c r="E582" s="125">
        <v>5</v>
      </c>
      <c r="G582" s="5" t="s">
        <v>129</v>
      </c>
      <c r="J582" s="5" t="s">
        <v>416</v>
      </c>
      <c r="K582" s="5" t="str">
        <f t="shared" si="10"/>
        <v xml:space="preserve"> kit 5du 02/07/2018</v>
      </c>
    </row>
    <row r="583" spans="1:11" ht="18.75" x14ac:dyDescent="0.2">
      <c r="A583" s="126"/>
      <c r="B583" s="127"/>
      <c r="C583" s="128"/>
      <c r="D583" s="129"/>
      <c r="E583" s="125">
        <v>5</v>
      </c>
      <c r="G583" s="5" t="s">
        <v>129</v>
      </c>
      <c r="J583" s="5" t="s">
        <v>416</v>
      </c>
      <c r="K583" s="5" t="str">
        <f t="shared" si="10"/>
        <v xml:space="preserve"> kit 5du 02/07/2018</v>
      </c>
    </row>
    <row r="584" spans="1:11" ht="18.75" x14ac:dyDescent="0.2">
      <c r="A584" s="121"/>
      <c r="B584" s="122"/>
      <c r="C584" s="123"/>
      <c r="D584" s="124"/>
      <c r="E584" s="125">
        <v>4</v>
      </c>
      <c r="G584" s="5" t="s">
        <v>129</v>
      </c>
      <c r="J584" s="5" t="s">
        <v>416</v>
      </c>
      <c r="K584" s="5" t="str">
        <f t="shared" si="10"/>
        <v xml:space="preserve"> kit 4du 02/07/2018</v>
      </c>
    </row>
    <row r="585" spans="1:11" ht="18.75" x14ac:dyDescent="0.2">
      <c r="A585" s="126"/>
      <c r="B585" s="127"/>
      <c r="C585" s="128"/>
      <c r="D585" s="129"/>
      <c r="E585" s="125">
        <v>1</v>
      </c>
      <c r="G585" s="5" t="s">
        <v>129</v>
      </c>
      <c r="J585" s="5" t="s">
        <v>416</v>
      </c>
      <c r="K585" s="5" t="str">
        <f t="shared" si="10"/>
        <v xml:space="preserve"> kit 1du 02/07/2018</v>
      </c>
    </row>
    <row r="586" spans="1:11" ht="18.75" x14ac:dyDescent="0.2">
      <c r="A586" s="126"/>
      <c r="B586" s="127"/>
      <c r="C586" s="128"/>
      <c r="D586" s="129"/>
      <c r="E586" s="125">
        <v>1</v>
      </c>
      <c r="G586" s="5" t="s">
        <v>129</v>
      </c>
      <c r="J586" s="5" t="s">
        <v>416</v>
      </c>
      <c r="K586" s="5" t="str">
        <f t="shared" si="10"/>
        <v xml:space="preserve"> kit 1du 02/07/2018</v>
      </c>
    </row>
    <row r="587" spans="1:11" ht="18.75" x14ac:dyDescent="0.2">
      <c r="A587" s="126"/>
      <c r="B587" s="127"/>
      <c r="C587" s="128"/>
      <c r="D587" s="129"/>
      <c r="E587" s="125">
        <v>1</v>
      </c>
      <c r="G587" s="5" t="s">
        <v>129</v>
      </c>
      <c r="J587" s="5" t="s">
        <v>416</v>
      </c>
      <c r="K587" s="5" t="str">
        <f t="shared" si="10"/>
        <v xml:space="preserve"> kit 1du 02/07/2018</v>
      </c>
    </row>
    <row r="588" spans="1:11" ht="18.75" x14ac:dyDescent="0.2">
      <c r="A588" s="126"/>
      <c r="B588" s="127"/>
      <c r="C588" s="128"/>
      <c r="D588" s="129"/>
      <c r="E588" s="125">
        <v>2</v>
      </c>
      <c r="G588" s="5" t="s">
        <v>129</v>
      </c>
      <c r="J588" s="5" t="s">
        <v>416</v>
      </c>
      <c r="K588" s="5" t="str">
        <f t="shared" si="10"/>
        <v xml:space="preserve"> kit 2du 02/07/2018</v>
      </c>
    </row>
    <row r="589" spans="1:11" ht="18.75" x14ac:dyDescent="0.25">
      <c r="A589" s="130"/>
      <c r="B589" s="131"/>
      <c r="C589" s="131"/>
      <c r="D589" s="132"/>
      <c r="E589" s="125">
        <v>6</v>
      </c>
      <c r="G589" s="5" t="s">
        <v>129</v>
      </c>
      <c r="J589" s="5" t="s">
        <v>416</v>
      </c>
      <c r="K589" s="5" t="str">
        <f t="shared" ref="K589:K598" si="11">+G589&amp;E589&amp;J589</f>
        <v xml:space="preserve"> kit 6du 02/07/2018</v>
      </c>
    </row>
    <row r="590" spans="1:11" ht="18.75" x14ac:dyDescent="0.25">
      <c r="A590" s="130"/>
      <c r="B590" s="131"/>
      <c r="C590" s="131"/>
      <c r="D590" s="132"/>
      <c r="E590" s="125">
        <v>6</v>
      </c>
      <c r="G590" s="5" t="s">
        <v>129</v>
      </c>
      <c r="J590" s="5" t="s">
        <v>416</v>
      </c>
      <c r="K590" s="5" t="str">
        <f t="shared" si="11"/>
        <v xml:space="preserve"> kit 6du 02/07/2018</v>
      </c>
    </row>
    <row r="591" spans="1:11" ht="18.75" x14ac:dyDescent="0.25">
      <c r="A591" s="130"/>
      <c r="B591" s="131"/>
      <c r="C591" s="131"/>
      <c r="D591" s="132"/>
      <c r="E591" s="125">
        <v>6</v>
      </c>
      <c r="G591" s="5" t="s">
        <v>129</v>
      </c>
      <c r="J591" s="5" t="s">
        <v>416</v>
      </c>
      <c r="K591" s="5" t="str">
        <f t="shared" si="11"/>
        <v xml:space="preserve"> kit 6du 02/07/2018</v>
      </c>
    </row>
    <row r="592" spans="1:11" ht="18.75" x14ac:dyDescent="0.25">
      <c r="A592" s="130"/>
      <c r="B592" s="131"/>
      <c r="C592" s="131"/>
      <c r="D592" s="132"/>
      <c r="E592" s="125">
        <v>6</v>
      </c>
      <c r="G592" s="5" t="s">
        <v>129</v>
      </c>
      <c r="J592" s="5" t="s">
        <v>416</v>
      </c>
      <c r="K592" s="5" t="str">
        <f t="shared" si="11"/>
        <v xml:space="preserve"> kit 6du 02/07/2018</v>
      </c>
    </row>
    <row r="593" spans="1:11" ht="18.75" x14ac:dyDescent="0.25">
      <c r="A593" s="130"/>
      <c r="B593" s="131"/>
      <c r="C593" s="131"/>
      <c r="D593" s="132"/>
      <c r="E593" s="125">
        <v>6</v>
      </c>
      <c r="G593" s="5" t="s">
        <v>129</v>
      </c>
      <c r="J593" s="5" t="s">
        <v>416</v>
      </c>
      <c r="K593" s="5" t="str">
        <f t="shared" si="11"/>
        <v xml:space="preserve"> kit 6du 02/07/2018</v>
      </c>
    </row>
    <row r="594" spans="1:11" ht="18.75" x14ac:dyDescent="0.25">
      <c r="A594" s="130"/>
      <c r="B594" s="131"/>
      <c r="C594" s="131"/>
      <c r="D594" s="132"/>
      <c r="E594" s="125">
        <v>6</v>
      </c>
      <c r="G594" s="5" t="s">
        <v>129</v>
      </c>
      <c r="J594" s="5" t="s">
        <v>416</v>
      </c>
      <c r="K594" s="5" t="str">
        <f t="shared" si="11"/>
        <v xml:space="preserve"> kit 6du 02/07/2018</v>
      </c>
    </row>
    <row r="595" spans="1:11" ht="18.75" x14ac:dyDescent="0.2">
      <c r="A595" s="121"/>
      <c r="B595" s="122"/>
      <c r="C595" s="123"/>
      <c r="D595" s="124"/>
      <c r="E595" s="125">
        <v>1</v>
      </c>
      <c r="G595" s="5" t="s">
        <v>129</v>
      </c>
      <c r="J595" s="5" t="s">
        <v>416</v>
      </c>
      <c r="K595" s="5" t="str">
        <f t="shared" si="11"/>
        <v xml:space="preserve"> kit 1du 02/07/2018</v>
      </c>
    </row>
    <row r="596" spans="1:11" ht="18.75" x14ac:dyDescent="0.2">
      <c r="A596" s="126"/>
      <c r="B596" s="127"/>
      <c r="C596" s="128"/>
      <c r="D596" s="129"/>
      <c r="E596" s="125">
        <v>1</v>
      </c>
      <c r="G596" s="5" t="s">
        <v>129</v>
      </c>
      <c r="J596" s="5" t="s">
        <v>416</v>
      </c>
      <c r="K596" s="5" t="str">
        <f t="shared" si="11"/>
        <v xml:space="preserve"> kit 1du 02/07/2018</v>
      </c>
    </row>
    <row r="597" spans="1:11" ht="18.75" x14ac:dyDescent="0.2">
      <c r="A597" s="126"/>
      <c r="B597" s="127"/>
      <c r="C597" s="128"/>
      <c r="D597" s="129"/>
      <c r="E597" s="125">
        <v>6</v>
      </c>
      <c r="G597" s="5" t="s">
        <v>129</v>
      </c>
      <c r="J597" s="5" t="s">
        <v>416</v>
      </c>
      <c r="K597" s="5" t="str">
        <f t="shared" si="11"/>
        <v xml:space="preserve"> kit 6du 02/07/2018</v>
      </c>
    </row>
    <row r="598" spans="1:11" ht="18.75" x14ac:dyDescent="0.2">
      <c r="A598" s="126"/>
      <c r="B598" s="127"/>
      <c r="C598" s="128"/>
      <c r="D598" s="129"/>
      <c r="E598" s="125">
        <v>6</v>
      </c>
      <c r="G598" s="5" t="s">
        <v>129</v>
      </c>
      <c r="J598" s="5" t="s">
        <v>416</v>
      </c>
      <c r="K598" s="5" t="str">
        <f t="shared" si="11"/>
        <v xml:space="preserve"> kit 6du 02/07/2018</v>
      </c>
    </row>
    <row r="618" spans="1:11" ht="18.75" x14ac:dyDescent="0.2">
      <c r="A618" s="133"/>
      <c r="B618" s="134"/>
      <c r="C618" s="135"/>
      <c r="D618" s="136"/>
      <c r="E618" s="137">
        <v>1</v>
      </c>
      <c r="G618" s="5" t="s">
        <v>179</v>
      </c>
      <c r="J618" s="5" t="s">
        <v>430</v>
      </c>
      <c r="K618" s="5" t="str">
        <f t="shared" ref="K618:K643" si="12">+G618&amp;E618&amp;J618</f>
        <v>CONT 1DU 04/07/2018</v>
      </c>
    </row>
    <row r="619" spans="1:11" ht="18.75" x14ac:dyDescent="0.2">
      <c r="A619" s="133"/>
      <c r="B619" s="134"/>
      <c r="C619" s="135"/>
      <c r="D619" s="136"/>
      <c r="E619" s="137">
        <v>1</v>
      </c>
      <c r="G619" s="5" t="s">
        <v>179</v>
      </c>
      <c r="J619" s="5" t="s">
        <v>430</v>
      </c>
      <c r="K619" s="5" t="str">
        <f t="shared" si="12"/>
        <v>CONT 1DU 04/07/2018</v>
      </c>
    </row>
    <row r="620" spans="1:11" ht="18.75" x14ac:dyDescent="0.2">
      <c r="A620" s="138"/>
      <c r="B620" s="139"/>
      <c r="C620" s="139"/>
      <c r="D620" s="140"/>
      <c r="E620" s="141">
        <v>7</v>
      </c>
      <c r="G620" s="5" t="s">
        <v>129</v>
      </c>
      <c r="J620" s="5" t="s">
        <v>431</v>
      </c>
      <c r="K620" s="5" t="str">
        <f t="shared" si="12"/>
        <v xml:space="preserve"> kit 7DU 09/07/2018</v>
      </c>
    </row>
    <row r="621" spans="1:11" ht="18.75" x14ac:dyDescent="0.2">
      <c r="A621" s="138"/>
      <c r="B621" s="139"/>
      <c r="C621" s="142"/>
      <c r="D621" s="140"/>
      <c r="E621" s="141">
        <v>7</v>
      </c>
      <c r="G621" s="5" t="s">
        <v>129</v>
      </c>
      <c r="J621" s="5" t="s">
        <v>431</v>
      </c>
      <c r="K621" s="5" t="str">
        <f t="shared" si="12"/>
        <v xml:space="preserve"> kit 7DU 09/07/2018</v>
      </c>
    </row>
    <row r="622" spans="1:11" ht="18.75" x14ac:dyDescent="0.2">
      <c r="A622" s="143"/>
      <c r="B622" s="144"/>
      <c r="C622" s="145"/>
      <c r="D622" s="146"/>
      <c r="E622" s="141">
        <v>7</v>
      </c>
      <c r="G622" s="5" t="s">
        <v>129</v>
      </c>
      <c r="J622" s="5" t="s">
        <v>431</v>
      </c>
      <c r="K622" s="5" t="str">
        <f t="shared" si="12"/>
        <v xml:space="preserve"> kit 7DU 09/07/2018</v>
      </c>
    </row>
    <row r="623" spans="1:11" ht="18.75" x14ac:dyDescent="0.2">
      <c r="A623" s="138"/>
      <c r="B623" s="139"/>
      <c r="C623" s="142"/>
      <c r="D623" s="140"/>
      <c r="E623" s="141">
        <v>7</v>
      </c>
      <c r="G623" s="5" t="s">
        <v>129</v>
      </c>
      <c r="J623" s="5" t="s">
        <v>431</v>
      </c>
      <c r="K623" s="5" t="str">
        <f t="shared" si="12"/>
        <v xml:space="preserve"> kit 7DU 09/07/2018</v>
      </c>
    </row>
    <row r="624" spans="1:11" ht="18.75" x14ac:dyDescent="0.2">
      <c r="A624" s="138"/>
      <c r="B624" s="139"/>
      <c r="C624" s="142"/>
      <c r="D624" s="140"/>
      <c r="E624" s="141">
        <v>7</v>
      </c>
      <c r="G624" s="5" t="s">
        <v>129</v>
      </c>
      <c r="J624" s="5" t="s">
        <v>431</v>
      </c>
      <c r="K624" s="5" t="str">
        <f t="shared" si="12"/>
        <v xml:space="preserve"> kit 7DU 09/07/2018</v>
      </c>
    </row>
    <row r="625" spans="1:11" ht="18.75" x14ac:dyDescent="0.2">
      <c r="A625" s="138"/>
      <c r="B625" s="139"/>
      <c r="C625" s="142"/>
      <c r="D625" s="140"/>
      <c r="E625" s="141">
        <v>7</v>
      </c>
      <c r="G625" s="5" t="s">
        <v>129</v>
      </c>
      <c r="J625" s="5" t="s">
        <v>431</v>
      </c>
      <c r="K625" s="5" t="str">
        <f t="shared" si="12"/>
        <v xml:space="preserve"> kit 7DU 09/07/2018</v>
      </c>
    </row>
    <row r="626" spans="1:11" ht="18.75" x14ac:dyDescent="0.2">
      <c r="A626" s="138"/>
      <c r="B626" s="139"/>
      <c r="C626" s="142"/>
      <c r="D626" s="140"/>
      <c r="E626" s="141">
        <v>7</v>
      </c>
      <c r="G626" s="5" t="s">
        <v>129</v>
      </c>
      <c r="J626" s="5" t="s">
        <v>431</v>
      </c>
      <c r="K626" s="5" t="str">
        <f t="shared" si="12"/>
        <v xml:space="preserve"> kit 7DU 09/07/2018</v>
      </c>
    </row>
    <row r="627" spans="1:11" ht="18.75" x14ac:dyDescent="0.2">
      <c r="A627" s="138"/>
      <c r="B627" s="139"/>
      <c r="C627" s="142"/>
      <c r="D627" s="140"/>
      <c r="E627" s="141">
        <v>7</v>
      </c>
      <c r="G627" s="5" t="s">
        <v>129</v>
      </c>
      <c r="J627" s="5" t="s">
        <v>431</v>
      </c>
      <c r="K627" s="5" t="str">
        <f t="shared" si="12"/>
        <v xml:space="preserve"> kit 7DU 09/07/2018</v>
      </c>
    </row>
    <row r="628" spans="1:11" ht="18.75" x14ac:dyDescent="0.2">
      <c r="A628" s="138"/>
      <c r="B628" s="139"/>
      <c r="C628" s="142"/>
      <c r="D628" s="140"/>
      <c r="E628" s="141">
        <v>7</v>
      </c>
      <c r="G628" s="5" t="s">
        <v>129</v>
      </c>
      <c r="J628" s="5" t="s">
        <v>431</v>
      </c>
      <c r="K628" s="5" t="str">
        <f t="shared" si="12"/>
        <v xml:space="preserve"> kit 7DU 09/07/2018</v>
      </c>
    </row>
    <row r="629" spans="1:11" ht="18.75" x14ac:dyDescent="0.2">
      <c r="A629" s="143"/>
      <c r="B629" s="144"/>
      <c r="C629" s="145"/>
      <c r="D629" s="146"/>
      <c r="E629" s="141">
        <v>7</v>
      </c>
      <c r="G629" s="5" t="s">
        <v>129</v>
      </c>
      <c r="J629" s="5" t="s">
        <v>431</v>
      </c>
      <c r="K629" s="5" t="str">
        <f t="shared" si="12"/>
        <v xml:space="preserve"> kit 7DU 09/07/2018</v>
      </c>
    </row>
    <row r="630" spans="1:11" ht="18.75" x14ac:dyDescent="0.2">
      <c r="A630" s="143"/>
      <c r="B630" s="144"/>
      <c r="C630" s="145"/>
      <c r="D630" s="146"/>
      <c r="E630" s="141">
        <v>7</v>
      </c>
      <c r="G630" s="5" t="s">
        <v>129</v>
      </c>
      <c r="J630" s="5" t="s">
        <v>431</v>
      </c>
      <c r="K630" s="5" t="str">
        <f t="shared" si="12"/>
        <v xml:space="preserve"> kit 7DU 09/07/2018</v>
      </c>
    </row>
    <row r="631" spans="1:11" ht="18.75" x14ac:dyDescent="0.2">
      <c r="A631" s="143"/>
      <c r="B631" s="144"/>
      <c r="C631" s="145"/>
      <c r="D631" s="146"/>
      <c r="E631" s="141">
        <v>7</v>
      </c>
      <c r="G631" s="5" t="s">
        <v>129</v>
      </c>
      <c r="J631" s="5" t="s">
        <v>431</v>
      </c>
      <c r="K631" s="5" t="str">
        <f t="shared" si="12"/>
        <v xml:space="preserve"> kit 7DU 09/07/2018</v>
      </c>
    </row>
    <row r="632" spans="1:11" ht="18.75" x14ac:dyDescent="0.2">
      <c r="A632" s="147"/>
      <c r="B632" s="148"/>
      <c r="C632" s="149"/>
      <c r="D632" s="150"/>
      <c r="E632" s="151">
        <v>4</v>
      </c>
      <c r="G632" s="5" t="s">
        <v>129</v>
      </c>
      <c r="J632" s="5" t="s">
        <v>431</v>
      </c>
      <c r="K632" s="5" t="str">
        <f t="shared" si="12"/>
        <v xml:space="preserve"> kit 4DU 09/07/2018</v>
      </c>
    </row>
    <row r="633" spans="1:11" ht="18.75" x14ac:dyDescent="0.2">
      <c r="A633" s="147"/>
      <c r="B633" s="148"/>
      <c r="C633" s="149"/>
      <c r="D633" s="150"/>
      <c r="E633" s="151">
        <v>4</v>
      </c>
      <c r="G633" s="5" t="s">
        <v>129</v>
      </c>
      <c r="J633" s="5" t="s">
        <v>431</v>
      </c>
      <c r="K633" s="5" t="str">
        <f t="shared" si="12"/>
        <v xml:space="preserve"> kit 4DU 09/07/2018</v>
      </c>
    </row>
    <row r="634" spans="1:11" ht="18.75" x14ac:dyDescent="0.2">
      <c r="A634" s="147"/>
      <c r="B634" s="148"/>
      <c r="C634" s="149"/>
      <c r="D634" s="150"/>
      <c r="E634" s="151">
        <v>4</v>
      </c>
      <c r="G634" s="5" t="s">
        <v>129</v>
      </c>
      <c r="J634" s="5" t="s">
        <v>431</v>
      </c>
      <c r="K634" s="5" t="str">
        <f t="shared" si="12"/>
        <v xml:space="preserve"> kit 4DU 09/07/2018</v>
      </c>
    </row>
    <row r="635" spans="1:11" ht="18.75" x14ac:dyDescent="0.2">
      <c r="A635" s="147"/>
      <c r="B635" s="148"/>
      <c r="C635" s="149"/>
      <c r="D635" s="150"/>
      <c r="E635" s="151">
        <v>5</v>
      </c>
      <c r="G635" s="5" t="s">
        <v>129</v>
      </c>
      <c r="J635" s="5" t="s">
        <v>431</v>
      </c>
      <c r="K635" s="5" t="str">
        <f t="shared" si="12"/>
        <v xml:space="preserve"> kit 5DU 09/07/2018</v>
      </c>
    </row>
    <row r="636" spans="1:11" ht="18.75" x14ac:dyDescent="0.2">
      <c r="A636" s="152"/>
      <c r="B636" s="153"/>
      <c r="C636" s="154"/>
      <c r="D636" s="155"/>
      <c r="E636" s="151">
        <v>3</v>
      </c>
      <c r="G636" s="5" t="s">
        <v>129</v>
      </c>
      <c r="J636" s="5" t="s">
        <v>431</v>
      </c>
      <c r="K636" s="5" t="str">
        <f t="shared" si="12"/>
        <v xml:space="preserve"> kit 3DU 09/07/2018</v>
      </c>
    </row>
    <row r="637" spans="1:11" ht="18.75" x14ac:dyDescent="0.2">
      <c r="A637" s="152"/>
      <c r="B637" s="153"/>
      <c r="C637" s="154"/>
      <c r="D637" s="155"/>
      <c r="E637" s="151">
        <v>4</v>
      </c>
      <c r="G637" s="5" t="s">
        <v>129</v>
      </c>
      <c r="J637" s="5" t="s">
        <v>431</v>
      </c>
      <c r="K637" s="5" t="str">
        <f t="shared" si="12"/>
        <v xml:space="preserve"> kit 4DU 09/07/2018</v>
      </c>
    </row>
    <row r="638" spans="1:11" x14ac:dyDescent="0.2">
      <c r="K638" s="5" t="str">
        <f t="shared" si="12"/>
        <v/>
      </c>
    </row>
    <row r="639" spans="1:11" ht="18.75" x14ac:dyDescent="0.2">
      <c r="A639" s="156"/>
      <c r="B639" s="157"/>
      <c r="C639" s="158"/>
      <c r="D639" s="159"/>
      <c r="E639" s="160">
        <v>3</v>
      </c>
      <c r="G639" s="5" t="s">
        <v>179</v>
      </c>
      <c r="J639" s="5" t="s">
        <v>437</v>
      </c>
      <c r="K639" s="5" t="str">
        <f t="shared" si="12"/>
        <v>CONT 3DU 11/07/2018</v>
      </c>
    </row>
    <row r="640" spans="1:11" ht="18.75" x14ac:dyDescent="0.2">
      <c r="A640" s="161"/>
      <c r="B640" s="162"/>
      <c r="C640" s="163"/>
      <c r="D640" s="164"/>
      <c r="E640" s="160">
        <v>2</v>
      </c>
      <c r="G640" s="5" t="s">
        <v>179</v>
      </c>
      <c r="J640" s="5" t="s">
        <v>437</v>
      </c>
      <c r="K640" s="5" t="str">
        <f t="shared" si="12"/>
        <v>CONT 2DU 11/07/2018</v>
      </c>
    </row>
    <row r="641" spans="1:11" ht="18.75" x14ac:dyDescent="0.2">
      <c r="A641" s="156"/>
      <c r="B641" s="157"/>
      <c r="C641" s="158"/>
      <c r="D641" s="159"/>
      <c r="E641" s="160">
        <v>3</v>
      </c>
      <c r="G641" s="5" t="s">
        <v>179</v>
      </c>
      <c r="J641" s="5" t="s">
        <v>437</v>
      </c>
      <c r="K641" s="5" t="str">
        <f t="shared" si="12"/>
        <v>CONT 3DU 11/07/2018</v>
      </c>
    </row>
    <row r="642" spans="1:11" ht="18.75" x14ac:dyDescent="0.2">
      <c r="A642" s="161"/>
      <c r="B642" s="162"/>
      <c r="C642" s="163"/>
      <c r="D642" s="164"/>
      <c r="E642" s="160">
        <v>2</v>
      </c>
      <c r="G642" s="5" t="s">
        <v>179</v>
      </c>
      <c r="J642" s="5" t="s">
        <v>437</v>
      </c>
      <c r="K642" s="5" t="str">
        <f t="shared" si="12"/>
        <v>CONT 2DU 11/07/2018</v>
      </c>
    </row>
    <row r="643" spans="1:11" ht="18.75" x14ac:dyDescent="0.2">
      <c r="A643" s="161"/>
      <c r="B643" s="162"/>
      <c r="C643" s="163"/>
      <c r="D643" s="164"/>
      <c r="E643" s="160">
        <v>2</v>
      </c>
      <c r="G643" s="5" t="s">
        <v>179</v>
      </c>
      <c r="J643" s="5" t="s">
        <v>437</v>
      </c>
      <c r="K643" s="5" t="str">
        <f t="shared" si="12"/>
        <v>CONT 2DU 11/07/2018</v>
      </c>
    </row>
    <row r="648" spans="1:11" ht="18.75" x14ac:dyDescent="0.2">
      <c r="A648" s="165"/>
      <c r="B648" s="166"/>
      <c r="C648" s="167"/>
      <c r="D648" s="168"/>
      <c r="E648" s="169">
        <v>1</v>
      </c>
      <c r="G648" s="5" t="s">
        <v>118</v>
      </c>
      <c r="J648" s="5" t="s">
        <v>443</v>
      </c>
      <c r="K648" s="5" t="str">
        <f t="shared" ref="K648:K688" si="13">+G648&amp;E648&amp;J648</f>
        <v>kit 1 du 16/07/2018</v>
      </c>
    </row>
    <row r="649" spans="1:11" ht="18.75" x14ac:dyDescent="0.2">
      <c r="A649" s="165"/>
      <c r="B649" s="166"/>
      <c r="C649" s="167"/>
      <c r="D649" s="168"/>
      <c r="E649" s="169">
        <v>3</v>
      </c>
      <c r="G649" s="5" t="s">
        <v>118</v>
      </c>
      <c r="J649" s="5" t="s">
        <v>443</v>
      </c>
      <c r="K649" s="5" t="str">
        <f t="shared" si="13"/>
        <v>kit 3 du 16/07/2018</v>
      </c>
    </row>
    <row r="650" spans="1:11" ht="18.75" x14ac:dyDescent="0.2">
      <c r="A650" s="165"/>
      <c r="B650" s="166"/>
      <c r="C650" s="167"/>
      <c r="D650" s="168"/>
      <c r="E650" s="169">
        <v>3</v>
      </c>
      <c r="G650" s="5" t="s">
        <v>118</v>
      </c>
      <c r="J650" s="5" t="s">
        <v>443</v>
      </c>
      <c r="K650" s="5" t="str">
        <f t="shared" si="13"/>
        <v>kit 3 du 16/07/2018</v>
      </c>
    </row>
    <row r="651" spans="1:11" ht="18.75" x14ac:dyDescent="0.2">
      <c r="A651" s="170"/>
      <c r="B651" s="171"/>
      <c r="C651" s="172"/>
      <c r="D651" s="173"/>
      <c r="E651" s="169">
        <v>1</v>
      </c>
      <c r="G651" s="5" t="s">
        <v>118</v>
      </c>
      <c r="J651" s="5" t="s">
        <v>443</v>
      </c>
      <c r="K651" s="5" t="str">
        <f t="shared" si="13"/>
        <v>kit 1 du 16/07/2018</v>
      </c>
    </row>
    <row r="652" spans="1:11" ht="18.75" x14ac:dyDescent="0.2">
      <c r="A652" s="170"/>
      <c r="B652" s="171"/>
      <c r="C652" s="172"/>
      <c r="D652" s="173"/>
      <c r="E652" s="169">
        <v>2</v>
      </c>
      <c r="G652" s="5" t="s">
        <v>118</v>
      </c>
      <c r="J652" s="5" t="s">
        <v>443</v>
      </c>
      <c r="K652" s="5" t="str">
        <f t="shared" si="13"/>
        <v>kit 2 du 16/07/2018</v>
      </c>
    </row>
    <row r="653" spans="1:11" ht="18.75" x14ac:dyDescent="0.2">
      <c r="A653" s="170"/>
      <c r="B653" s="171"/>
      <c r="C653" s="172"/>
      <c r="D653" s="173"/>
      <c r="E653" s="169">
        <v>2</v>
      </c>
      <c r="G653" s="5" t="s">
        <v>118</v>
      </c>
      <c r="J653" s="5" t="s">
        <v>443</v>
      </c>
      <c r="K653" s="5" t="str">
        <f t="shared" si="13"/>
        <v>kit 2 du 16/07/2018</v>
      </c>
    </row>
    <row r="654" spans="1:11" ht="18.75" x14ac:dyDescent="0.2">
      <c r="A654" s="165"/>
      <c r="B654" s="166"/>
      <c r="C654" s="167"/>
      <c r="D654" s="168"/>
      <c r="E654" s="169">
        <v>1</v>
      </c>
      <c r="G654" s="5" t="s">
        <v>118</v>
      </c>
      <c r="J654" s="5" t="s">
        <v>443</v>
      </c>
      <c r="K654" s="5" t="str">
        <f t="shared" si="13"/>
        <v>kit 1 du 16/07/2018</v>
      </c>
    </row>
    <row r="655" spans="1:11" ht="18.75" x14ac:dyDescent="0.2">
      <c r="A655" s="165"/>
      <c r="B655" s="166"/>
      <c r="C655" s="167"/>
      <c r="D655" s="168"/>
      <c r="E655" s="169">
        <v>3</v>
      </c>
      <c r="G655" s="5" t="s">
        <v>118</v>
      </c>
      <c r="J655" s="5" t="s">
        <v>443</v>
      </c>
      <c r="K655" s="5" t="str">
        <f t="shared" si="13"/>
        <v>kit 3 du 16/07/2018</v>
      </c>
    </row>
    <row r="656" spans="1:11" ht="18.75" x14ac:dyDescent="0.2">
      <c r="A656" s="170"/>
      <c r="B656" s="171"/>
      <c r="C656" s="172"/>
      <c r="D656" s="173"/>
      <c r="E656" s="169">
        <v>1</v>
      </c>
      <c r="G656" s="5" t="s">
        <v>118</v>
      </c>
      <c r="J656" s="5" t="s">
        <v>443</v>
      </c>
      <c r="K656" s="5" t="str">
        <f t="shared" si="13"/>
        <v>kit 1 du 16/07/2018</v>
      </c>
    </row>
    <row r="657" spans="1:11" ht="18.75" x14ac:dyDescent="0.2">
      <c r="A657" s="170"/>
      <c r="B657" s="171"/>
      <c r="C657" s="172"/>
      <c r="D657" s="173"/>
      <c r="E657" s="169">
        <v>1</v>
      </c>
      <c r="G657" s="5" t="s">
        <v>118</v>
      </c>
      <c r="J657" s="5" t="s">
        <v>443</v>
      </c>
      <c r="K657" s="5" t="str">
        <f t="shared" si="13"/>
        <v>kit 1 du 16/07/2018</v>
      </c>
    </row>
    <row r="658" spans="1:11" ht="18.75" x14ac:dyDescent="0.2">
      <c r="A658" s="165"/>
      <c r="B658" s="166"/>
      <c r="C658" s="167"/>
      <c r="D658" s="168"/>
      <c r="E658" s="169">
        <v>1</v>
      </c>
      <c r="G658" s="5" t="s">
        <v>118</v>
      </c>
      <c r="J658" s="5" t="s">
        <v>443</v>
      </c>
      <c r="K658" s="5" t="str">
        <f t="shared" si="13"/>
        <v>kit 1 du 16/07/2018</v>
      </c>
    </row>
    <row r="659" spans="1:11" ht="18.75" x14ac:dyDescent="0.2">
      <c r="A659" s="170"/>
      <c r="B659" s="171"/>
      <c r="C659" s="172"/>
      <c r="D659" s="173"/>
      <c r="E659" s="169">
        <v>3</v>
      </c>
      <c r="G659" s="5" t="s">
        <v>118</v>
      </c>
      <c r="J659" s="5" t="s">
        <v>443</v>
      </c>
      <c r="K659" s="5" t="str">
        <f t="shared" si="13"/>
        <v>kit 3 du 16/07/2018</v>
      </c>
    </row>
    <row r="660" spans="1:11" ht="18.75" x14ac:dyDescent="0.2">
      <c r="A660" s="170"/>
      <c r="B660" s="171"/>
      <c r="C660" s="172"/>
      <c r="D660" s="173"/>
      <c r="E660" s="169">
        <v>3</v>
      </c>
      <c r="G660" s="5" t="s">
        <v>118</v>
      </c>
      <c r="J660" s="5" t="s">
        <v>443</v>
      </c>
      <c r="K660" s="5" t="str">
        <f t="shared" si="13"/>
        <v>kit 3 du 16/07/2018</v>
      </c>
    </row>
    <row r="661" spans="1:11" ht="18.75" x14ac:dyDescent="0.2">
      <c r="A661" s="170"/>
      <c r="B661" s="171"/>
      <c r="C661" s="172"/>
      <c r="D661" s="173"/>
      <c r="E661" s="169">
        <v>3</v>
      </c>
      <c r="G661" s="5" t="s">
        <v>118</v>
      </c>
      <c r="J661" s="5" t="s">
        <v>443</v>
      </c>
      <c r="K661" s="5" t="str">
        <f t="shared" si="13"/>
        <v>kit 3 du 16/07/2018</v>
      </c>
    </row>
    <row r="662" spans="1:11" ht="18.75" x14ac:dyDescent="0.2">
      <c r="A662" s="170"/>
      <c r="B662" s="171"/>
      <c r="C662" s="172"/>
      <c r="D662" s="173"/>
      <c r="E662" s="169">
        <v>3</v>
      </c>
      <c r="G662" s="5" t="s">
        <v>118</v>
      </c>
      <c r="J662" s="5" t="s">
        <v>443</v>
      </c>
      <c r="K662" s="5" t="str">
        <f t="shared" si="13"/>
        <v>kit 3 du 16/07/2018</v>
      </c>
    </row>
    <row r="663" spans="1:11" ht="18.75" x14ac:dyDescent="0.2">
      <c r="A663" s="165"/>
      <c r="B663" s="166"/>
      <c r="C663" s="167"/>
      <c r="D663" s="168"/>
      <c r="E663" s="169">
        <v>1</v>
      </c>
      <c r="G663" s="5" t="s">
        <v>118</v>
      </c>
      <c r="J663" s="5" t="s">
        <v>443</v>
      </c>
      <c r="K663" s="5" t="str">
        <f t="shared" si="13"/>
        <v>kit 1 du 16/07/2018</v>
      </c>
    </row>
    <row r="664" spans="1:11" ht="18.75" x14ac:dyDescent="0.2">
      <c r="A664" s="170"/>
      <c r="B664" s="171"/>
      <c r="C664" s="172"/>
      <c r="D664" s="173"/>
      <c r="E664" s="169">
        <v>3</v>
      </c>
      <c r="G664" s="5" t="s">
        <v>118</v>
      </c>
      <c r="J664" s="5" t="s">
        <v>443</v>
      </c>
      <c r="K664" s="5" t="str">
        <f t="shared" si="13"/>
        <v>kit 3 du 16/07/2018</v>
      </c>
    </row>
    <row r="665" spans="1:11" ht="18.75" x14ac:dyDescent="0.2">
      <c r="A665" s="170"/>
      <c r="B665" s="171"/>
      <c r="C665" s="172"/>
      <c r="D665" s="173"/>
      <c r="E665" s="169">
        <v>3</v>
      </c>
      <c r="G665" s="5" t="s">
        <v>118</v>
      </c>
      <c r="J665" s="5" t="s">
        <v>443</v>
      </c>
      <c r="K665" s="5" t="str">
        <f t="shared" si="13"/>
        <v>kit 3 du 16/07/2018</v>
      </c>
    </row>
    <row r="666" spans="1:11" ht="18.75" x14ac:dyDescent="0.2">
      <c r="A666" s="170"/>
      <c r="B666" s="171"/>
      <c r="C666" s="172"/>
      <c r="D666" s="173"/>
      <c r="E666" s="169">
        <v>3</v>
      </c>
      <c r="G666" s="5" t="s">
        <v>118</v>
      </c>
      <c r="J666" s="5" t="s">
        <v>443</v>
      </c>
      <c r="K666" s="5" t="str">
        <f t="shared" si="13"/>
        <v>kit 3 du 16/07/2018</v>
      </c>
    </row>
    <row r="667" spans="1:11" ht="18.75" x14ac:dyDescent="0.2">
      <c r="A667" s="170"/>
      <c r="B667" s="171"/>
      <c r="C667" s="172"/>
      <c r="D667" s="173"/>
      <c r="E667" s="169">
        <v>3</v>
      </c>
      <c r="G667" s="5" t="s">
        <v>118</v>
      </c>
      <c r="J667" s="5" t="s">
        <v>443</v>
      </c>
      <c r="K667" s="5" t="str">
        <f t="shared" si="13"/>
        <v>kit 3 du 16/07/2018</v>
      </c>
    </row>
    <row r="668" spans="1:11" ht="18.75" x14ac:dyDescent="0.2">
      <c r="A668" s="165"/>
      <c r="B668" s="166"/>
      <c r="C668" s="167"/>
      <c r="D668" s="168"/>
      <c r="E668" s="169">
        <v>3</v>
      </c>
      <c r="G668" s="5" t="s">
        <v>118</v>
      </c>
      <c r="J668" s="5" t="s">
        <v>443</v>
      </c>
      <c r="K668" s="5" t="str">
        <f t="shared" si="13"/>
        <v>kit 3 du 16/07/2018</v>
      </c>
    </row>
    <row r="669" spans="1:11" ht="18.75" x14ac:dyDescent="0.2">
      <c r="A669" s="170"/>
      <c r="B669" s="171"/>
      <c r="C669" s="172"/>
      <c r="D669" s="173"/>
      <c r="E669" s="169">
        <v>1</v>
      </c>
      <c r="G669" s="5" t="s">
        <v>118</v>
      </c>
      <c r="J669" s="5" t="s">
        <v>443</v>
      </c>
      <c r="K669" s="5" t="str">
        <f t="shared" si="13"/>
        <v>kit 1 du 16/07/2018</v>
      </c>
    </row>
    <row r="670" spans="1:11" ht="18.75" x14ac:dyDescent="0.2">
      <c r="A670" s="170"/>
      <c r="B670" s="171"/>
      <c r="C670" s="172"/>
      <c r="D670" s="173"/>
      <c r="E670" s="169">
        <v>2</v>
      </c>
      <c r="G670" s="5" t="s">
        <v>118</v>
      </c>
      <c r="J670" s="5" t="s">
        <v>443</v>
      </c>
      <c r="K670" s="5" t="str">
        <f t="shared" si="13"/>
        <v>kit 2 du 16/07/2018</v>
      </c>
    </row>
    <row r="671" spans="1:11" ht="18.75" x14ac:dyDescent="0.2">
      <c r="A671" s="170"/>
      <c r="B671" s="171"/>
      <c r="C671" s="172"/>
      <c r="D671" s="173"/>
      <c r="E671" s="169">
        <v>2</v>
      </c>
      <c r="G671" s="5" t="s">
        <v>118</v>
      </c>
      <c r="J671" s="5" t="s">
        <v>443</v>
      </c>
      <c r="K671" s="5" t="str">
        <f t="shared" si="13"/>
        <v>kit 2 du 16/07/2018</v>
      </c>
    </row>
    <row r="672" spans="1:11" ht="18.75" x14ac:dyDescent="0.2">
      <c r="A672" s="165"/>
      <c r="B672" s="166"/>
      <c r="C672" s="167"/>
      <c r="D672" s="168"/>
      <c r="E672" s="169">
        <v>5</v>
      </c>
      <c r="G672" s="5" t="s">
        <v>118</v>
      </c>
      <c r="J672" s="5" t="s">
        <v>443</v>
      </c>
      <c r="K672" s="5" t="str">
        <f t="shared" si="13"/>
        <v>kit 5 du 16/07/2018</v>
      </c>
    </row>
    <row r="673" spans="1:11" ht="18.75" x14ac:dyDescent="0.2">
      <c r="A673" s="165"/>
      <c r="B673" s="166"/>
      <c r="C673" s="167"/>
      <c r="D673" s="168"/>
      <c r="E673" s="169">
        <v>5</v>
      </c>
      <c r="G673" s="5" t="s">
        <v>118</v>
      </c>
      <c r="J673" s="5" t="s">
        <v>443</v>
      </c>
      <c r="K673" s="5" t="str">
        <f t="shared" si="13"/>
        <v>kit 5 du 16/07/2018</v>
      </c>
    </row>
    <row r="674" spans="1:11" ht="18.75" x14ac:dyDescent="0.2">
      <c r="A674" s="170"/>
      <c r="B674" s="171"/>
      <c r="C674" s="172"/>
      <c r="D674" s="173"/>
      <c r="E674" s="169">
        <v>4</v>
      </c>
      <c r="G674" s="5" t="s">
        <v>118</v>
      </c>
      <c r="J674" s="5" t="s">
        <v>443</v>
      </c>
      <c r="K674" s="5" t="str">
        <f t="shared" si="13"/>
        <v>kit 4 du 16/07/2018</v>
      </c>
    </row>
    <row r="675" spans="1:11" ht="18.75" x14ac:dyDescent="0.2">
      <c r="A675" s="165"/>
      <c r="B675" s="166"/>
      <c r="C675" s="167"/>
      <c r="D675" s="168"/>
      <c r="E675" s="169">
        <v>4</v>
      </c>
      <c r="G675" s="5" t="s">
        <v>118</v>
      </c>
      <c r="J675" s="5" t="s">
        <v>443</v>
      </c>
      <c r="K675" s="5" t="str">
        <f t="shared" si="13"/>
        <v>kit 4 du 16/07/2018</v>
      </c>
    </row>
    <row r="676" spans="1:11" ht="18.75" x14ac:dyDescent="0.2">
      <c r="A676" s="170"/>
      <c r="B676" s="171"/>
      <c r="C676" s="172"/>
      <c r="D676" s="173"/>
      <c r="E676" s="169">
        <v>4</v>
      </c>
      <c r="G676" s="5" t="s">
        <v>118</v>
      </c>
      <c r="J676" s="5" t="s">
        <v>443</v>
      </c>
      <c r="K676" s="5" t="str">
        <f t="shared" si="13"/>
        <v>kit 4 du 16/07/2018</v>
      </c>
    </row>
    <row r="677" spans="1:11" ht="18.75" x14ac:dyDescent="0.2">
      <c r="A677" s="165"/>
      <c r="B677" s="166"/>
      <c r="C677" s="167"/>
      <c r="D677" s="168"/>
      <c r="E677" s="169">
        <v>4</v>
      </c>
      <c r="G677" s="5" t="s">
        <v>118</v>
      </c>
      <c r="J677" s="5" t="s">
        <v>443</v>
      </c>
      <c r="K677" s="5" t="str">
        <f t="shared" si="13"/>
        <v>kit 4 du 16/07/2018</v>
      </c>
    </row>
    <row r="678" spans="1:11" ht="18.75" x14ac:dyDescent="0.2">
      <c r="A678" s="165"/>
      <c r="B678" s="166"/>
      <c r="C678" s="167"/>
      <c r="D678" s="168"/>
      <c r="E678" s="169">
        <v>4</v>
      </c>
      <c r="G678" s="5" t="s">
        <v>118</v>
      </c>
      <c r="J678" s="5" t="s">
        <v>443</v>
      </c>
      <c r="K678" s="5" t="str">
        <f t="shared" si="13"/>
        <v>kit 4 du 16/07/2018</v>
      </c>
    </row>
    <row r="679" spans="1:11" ht="18.75" x14ac:dyDescent="0.2">
      <c r="A679" s="170"/>
      <c r="B679" s="171"/>
      <c r="C679" s="172"/>
      <c r="D679" s="173"/>
      <c r="E679" s="169">
        <v>4</v>
      </c>
      <c r="G679" s="5" t="s">
        <v>118</v>
      </c>
      <c r="J679" s="5" t="s">
        <v>443</v>
      </c>
      <c r="K679" s="5" t="str">
        <f t="shared" si="13"/>
        <v>kit 4 du 16/07/2018</v>
      </c>
    </row>
    <row r="680" spans="1:11" ht="18.75" x14ac:dyDescent="0.2">
      <c r="A680" s="170"/>
      <c r="B680" s="171"/>
      <c r="C680" s="172"/>
      <c r="D680" s="173"/>
      <c r="E680" s="169">
        <v>4</v>
      </c>
      <c r="G680" s="5" t="s">
        <v>118</v>
      </c>
      <c r="J680" s="5" t="s">
        <v>443</v>
      </c>
      <c r="K680" s="5" t="str">
        <f t="shared" si="13"/>
        <v>kit 4 du 16/07/2018</v>
      </c>
    </row>
    <row r="681" spans="1:11" ht="18.75" x14ac:dyDescent="0.2">
      <c r="A681" s="170"/>
      <c r="B681" s="171"/>
      <c r="C681" s="172"/>
      <c r="D681" s="173"/>
      <c r="E681" s="169">
        <v>6</v>
      </c>
      <c r="G681" s="5" t="s">
        <v>118</v>
      </c>
      <c r="J681" s="5" t="s">
        <v>443</v>
      </c>
      <c r="K681" s="5" t="str">
        <f t="shared" si="13"/>
        <v>kit 6 du 16/07/2018</v>
      </c>
    </row>
    <row r="682" spans="1:11" ht="18.75" x14ac:dyDescent="0.2">
      <c r="A682" s="170"/>
      <c r="B682" s="171"/>
      <c r="C682" s="172"/>
      <c r="D682" s="173"/>
      <c r="E682" s="169">
        <v>6</v>
      </c>
      <c r="G682" s="5" t="s">
        <v>118</v>
      </c>
      <c r="J682" s="5" t="s">
        <v>443</v>
      </c>
      <c r="K682" s="5" t="str">
        <f t="shared" si="13"/>
        <v>kit 6 du 16/07/2018</v>
      </c>
    </row>
    <row r="683" spans="1:11" ht="18.75" x14ac:dyDescent="0.2">
      <c r="A683" s="170"/>
      <c r="B683" s="171"/>
      <c r="C683" s="172"/>
      <c r="D683" s="173"/>
      <c r="E683" s="169">
        <v>6</v>
      </c>
      <c r="G683" s="5" t="s">
        <v>118</v>
      </c>
      <c r="J683" s="5" t="s">
        <v>443</v>
      </c>
      <c r="K683" s="5" t="str">
        <f t="shared" si="13"/>
        <v>kit 6 du 16/07/2018</v>
      </c>
    </row>
    <row r="684" spans="1:11" ht="18.75" x14ac:dyDescent="0.2">
      <c r="A684" s="165"/>
      <c r="B684" s="166"/>
      <c r="C684" s="167"/>
      <c r="D684" s="168"/>
      <c r="E684" s="169">
        <v>6</v>
      </c>
      <c r="G684" s="5" t="s">
        <v>118</v>
      </c>
      <c r="J684" s="5" t="s">
        <v>443</v>
      </c>
      <c r="K684" s="5" t="str">
        <f t="shared" si="13"/>
        <v>kit 6 du 16/07/2018</v>
      </c>
    </row>
    <row r="685" spans="1:11" ht="18.75" x14ac:dyDescent="0.2">
      <c r="A685" s="170"/>
      <c r="B685" s="171"/>
      <c r="C685" s="172"/>
      <c r="D685" s="173"/>
      <c r="E685" s="169">
        <v>6</v>
      </c>
      <c r="G685" s="5" t="s">
        <v>118</v>
      </c>
      <c r="J685" s="5" t="s">
        <v>443</v>
      </c>
      <c r="K685" s="5" t="str">
        <f t="shared" si="13"/>
        <v>kit 6 du 16/07/2018</v>
      </c>
    </row>
    <row r="686" spans="1:11" ht="18.75" x14ac:dyDescent="0.2">
      <c r="A686" s="170"/>
      <c r="B686" s="171"/>
      <c r="C686" s="172"/>
      <c r="D686" s="173"/>
      <c r="E686" s="169">
        <v>6</v>
      </c>
      <c r="G686" s="5" t="s">
        <v>118</v>
      </c>
      <c r="J686" s="5" t="s">
        <v>443</v>
      </c>
      <c r="K686" s="5" t="str">
        <f t="shared" si="13"/>
        <v>kit 6 du 16/07/2018</v>
      </c>
    </row>
    <row r="687" spans="1:11" ht="18.75" x14ac:dyDescent="0.2">
      <c r="A687" s="165"/>
      <c r="B687" s="166"/>
      <c r="C687" s="167"/>
      <c r="D687" s="168"/>
      <c r="E687" s="169">
        <v>6</v>
      </c>
      <c r="G687" s="5" t="s">
        <v>118</v>
      </c>
      <c r="J687" s="5" t="s">
        <v>443</v>
      </c>
      <c r="K687" s="5" t="str">
        <f t="shared" si="13"/>
        <v>kit 6 du 16/07/2018</v>
      </c>
    </row>
    <row r="688" spans="1:11" ht="18.75" x14ac:dyDescent="0.2">
      <c r="A688" s="170"/>
      <c r="B688" s="171"/>
      <c r="C688" s="172"/>
      <c r="D688" s="173"/>
      <c r="E688" s="169">
        <v>6</v>
      </c>
      <c r="G688" s="5" t="s">
        <v>118</v>
      </c>
      <c r="J688" s="5" t="s">
        <v>443</v>
      </c>
      <c r="K688" s="5" t="str">
        <f t="shared" si="13"/>
        <v>kit 6 du 16/07/2018</v>
      </c>
    </row>
    <row r="711" spans="1:11" ht="18.75" x14ac:dyDescent="0.2">
      <c r="A711" s="174"/>
      <c r="B711" s="175"/>
      <c r="C711" s="176"/>
      <c r="D711" s="177"/>
      <c r="E711" s="178">
        <v>4</v>
      </c>
      <c r="H711" s="5" t="s">
        <v>470</v>
      </c>
      <c r="J711" s="5" t="s">
        <v>471</v>
      </c>
      <c r="K711" s="5" t="str">
        <f t="shared" ref="K711:K723" si="14">+H711&amp;E711&amp;J711</f>
        <v>KIT4 DU 18/07/2018</v>
      </c>
    </row>
    <row r="712" spans="1:11" ht="18.75" x14ac:dyDescent="0.2">
      <c r="A712" s="179"/>
      <c r="B712" s="180"/>
      <c r="C712" s="181"/>
      <c r="D712" s="182"/>
      <c r="E712" s="178">
        <v>4</v>
      </c>
      <c r="H712" s="5" t="s">
        <v>470</v>
      </c>
      <c r="J712" s="5" t="s">
        <v>471</v>
      </c>
      <c r="K712" s="5" t="str">
        <f t="shared" si="14"/>
        <v>KIT4 DU 18/07/2018</v>
      </c>
    </row>
    <row r="713" spans="1:11" ht="18.75" x14ac:dyDescent="0.2">
      <c r="A713" s="174"/>
      <c r="B713" s="175"/>
      <c r="C713" s="176"/>
      <c r="D713" s="177"/>
      <c r="E713" s="178">
        <v>4</v>
      </c>
      <c r="H713" s="5" t="s">
        <v>470</v>
      </c>
      <c r="J713" s="5" t="s">
        <v>471</v>
      </c>
      <c r="K713" s="5" t="str">
        <f t="shared" si="14"/>
        <v>KIT4 DU 18/07/2018</v>
      </c>
    </row>
    <row r="714" spans="1:11" ht="18.75" x14ac:dyDescent="0.2">
      <c r="A714" s="174"/>
      <c r="B714" s="175"/>
      <c r="C714" s="176"/>
      <c r="D714" s="177"/>
      <c r="E714" s="178">
        <v>4</v>
      </c>
      <c r="H714" s="5" t="s">
        <v>470</v>
      </c>
      <c r="J714" s="5" t="s">
        <v>471</v>
      </c>
      <c r="K714" s="5" t="str">
        <f t="shared" si="14"/>
        <v>KIT4 DU 18/07/2018</v>
      </c>
    </row>
    <row r="715" spans="1:11" ht="18.75" x14ac:dyDescent="0.2">
      <c r="A715" s="179"/>
      <c r="B715" s="180"/>
      <c r="C715" s="181"/>
      <c r="D715" s="182"/>
      <c r="E715" s="178">
        <v>4</v>
      </c>
      <c r="H715" s="5" t="s">
        <v>470</v>
      </c>
      <c r="J715" s="5" t="s">
        <v>471</v>
      </c>
      <c r="K715" s="5" t="str">
        <f t="shared" si="14"/>
        <v>KIT4 DU 18/07/2018</v>
      </c>
    </row>
    <row r="716" spans="1:11" ht="18.75" x14ac:dyDescent="0.2">
      <c r="A716" s="174"/>
      <c r="B716" s="175"/>
      <c r="C716" s="176"/>
      <c r="D716" s="177"/>
      <c r="E716" s="178">
        <v>3</v>
      </c>
      <c r="H716" s="5" t="s">
        <v>470</v>
      </c>
      <c r="J716" s="5" t="s">
        <v>471</v>
      </c>
      <c r="K716" s="5" t="str">
        <f t="shared" si="14"/>
        <v>KIT3 DU 18/07/2018</v>
      </c>
    </row>
    <row r="717" spans="1:11" ht="18.75" x14ac:dyDescent="0.2">
      <c r="A717" s="174"/>
      <c r="B717" s="175"/>
      <c r="C717" s="176"/>
      <c r="D717" s="177"/>
      <c r="E717" s="178">
        <v>2</v>
      </c>
      <c r="H717" s="5" t="s">
        <v>470</v>
      </c>
      <c r="J717" s="5" t="s">
        <v>471</v>
      </c>
      <c r="K717" s="5" t="str">
        <f t="shared" si="14"/>
        <v>KIT2 DU 18/07/2018</v>
      </c>
    </row>
    <row r="718" spans="1:11" ht="18.75" x14ac:dyDescent="0.2">
      <c r="A718" s="174"/>
      <c r="B718" s="175"/>
      <c r="C718" s="176"/>
      <c r="D718" s="177"/>
      <c r="E718" s="178">
        <v>2</v>
      </c>
      <c r="H718" s="5" t="s">
        <v>470</v>
      </c>
      <c r="J718" s="5" t="s">
        <v>471</v>
      </c>
      <c r="K718" s="5" t="str">
        <f t="shared" si="14"/>
        <v>KIT2 DU 18/07/2018</v>
      </c>
    </row>
    <row r="719" spans="1:11" ht="18.75" x14ac:dyDescent="0.2">
      <c r="A719" s="179"/>
      <c r="B719" s="180"/>
      <c r="C719" s="181"/>
      <c r="D719" s="182"/>
      <c r="E719" s="178">
        <v>1</v>
      </c>
      <c r="H719" s="5" t="s">
        <v>470</v>
      </c>
      <c r="J719" s="5" t="s">
        <v>471</v>
      </c>
      <c r="K719" s="5" t="str">
        <f t="shared" si="14"/>
        <v>KIT1 DU 18/07/2018</v>
      </c>
    </row>
    <row r="720" spans="1:11" ht="18.75" x14ac:dyDescent="0.2">
      <c r="A720" s="179"/>
      <c r="B720" s="180"/>
      <c r="C720" s="181"/>
      <c r="D720" s="182"/>
      <c r="E720" s="178">
        <v>1</v>
      </c>
      <c r="H720" s="5" t="s">
        <v>470</v>
      </c>
      <c r="J720" s="5" t="s">
        <v>471</v>
      </c>
      <c r="K720" s="5" t="str">
        <f t="shared" si="14"/>
        <v>KIT1 DU 18/07/2018</v>
      </c>
    </row>
    <row r="721" spans="1:11" ht="18.75" x14ac:dyDescent="0.2">
      <c r="A721" s="174"/>
      <c r="B721" s="175"/>
      <c r="C721" s="176"/>
      <c r="D721" s="177"/>
      <c r="E721" s="178">
        <v>5</v>
      </c>
      <c r="H721" s="5" t="s">
        <v>470</v>
      </c>
      <c r="J721" s="5" t="s">
        <v>471</v>
      </c>
      <c r="K721" s="5" t="str">
        <f t="shared" si="14"/>
        <v>KIT5 DU 18/07/2018</v>
      </c>
    </row>
    <row r="722" spans="1:11" ht="18.75" x14ac:dyDescent="0.2">
      <c r="A722" s="174"/>
      <c r="B722" s="175"/>
      <c r="C722" s="176"/>
      <c r="D722" s="177"/>
      <c r="E722" s="178">
        <v>5</v>
      </c>
      <c r="H722" s="5" t="s">
        <v>470</v>
      </c>
      <c r="J722" s="5" t="s">
        <v>471</v>
      </c>
      <c r="K722" s="5" t="str">
        <f t="shared" si="14"/>
        <v>KIT5 DU 18/07/2018</v>
      </c>
    </row>
    <row r="723" spans="1:11" ht="18.75" x14ac:dyDescent="0.2">
      <c r="A723" s="179"/>
      <c r="B723" s="180"/>
      <c r="C723" s="181"/>
      <c r="D723" s="182"/>
      <c r="E723" s="178">
        <v>5</v>
      </c>
      <c r="H723" s="5" t="s">
        <v>470</v>
      </c>
      <c r="J723" s="5" t="s">
        <v>471</v>
      </c>
      <c r="K723" s="5" t="str">
        <f t="shared" si="14"/>
        <v>KIT5 DU 18/07/2018</v>
      </c>
    </row>
    <row r="725" spans="1:11" ht="18.75" x14ac:dyDescent="0.2">
      <c r="A725" s="183"/>
      <c r="B725" s="184"/>
      <c r="C725" s="185"/>
      <c r="D725" s="186"/>
      <c r="E725" s="187">
        <v>4</v>
      </c>
    </row>
    <row r="726" spans="1:11" ht="18.75" x14ac:dyDescent="0.2">
      <c r="A726" s="183"/>
      <c r="B726" s="184"/>
      <c r="C726" s="185"/>
      <c r="D726" s="186"/>
      <c r="E726" s="187">
        <v>4</v>
      </c>
    </row>
    <row r="727" spans="1:11" ht="18.75" x14ac:dyDescent="0.2">
      <c r="A727" s="188"/>
      <c r="B727" s="189"/>
      <c r="C727" s="185"/>
      <c r="D727" s="190"/>
      <c r="E727" s="187">
        <v>4</v>
      </c>
    </row>
    <row r="728" spans="1:11" ht="18.75" x14ac:dyDescent="0.2">
      <c r="A728" s="188"/>
      <c r="B728" s="189"/>
      <c r="C728" s="185"/>
      <c r="D728" s="190"/>
      <c r="E728" s="187">
        <v>4</v>
      </c>
    </row>
    <row r="729" spans="1:11" ht="18.75" x14ac:dyDescent="0.2">
      <c r="A729" s="188"/>
      <c r="B729" s="189"/>
      <c r="C729" s="185"/>
      <c r="D729" s="190"/>
      <c r="E729" s="187">
        <v>4</v>
      </c>
    </row>
    <row r="730" spans="1:11" ht="18.75" x14ac:dyDescent="0.2">
      <c r="A730" s="183"/>
      <c r="B730" s="184"/>
      <c r="C730" s="185"/>
      <c r="D730" s="186"/>
      <c r="E730" s="187">
        <v>4</v>
      </c>
    </row>
    <row r="731" spans="1:11" ht="18.75" x14ac:dyDescent="0.2">
      <c r="A731" s="188"/>
      <c r="B731" s="189"/>
      <c r="C731" s="185"/>
      <c r="D731" s="190"/>
      <c r="E731" s="187">
        <v>4</v>
      </c>
    </row>
    <row r="732" spans="1:11" ht="18.75" x14ac:dyDescent="0.2">
      <c r="A732" s="188"/>
      <c r="B732" s="189"/>
      <c r="C732" s="185"/>
      <c r="D732" s="190"/>
      <c r="E732" s="187">
        <v>4</v>
      </c>
    </row>
    <row r="733" spans="1:11" ht="18.75" x14ac:dyDescent="0.2">
      <c r="A733" s="188"/>
      <c r="B733" s="189"/>
      <c r="C733" s="185"/>
      <c r="D733" s="190"/>
      <c r="E733" s="187">
        <v>4</v>
      </c>
    </row>
    <row r="734" spans="1:11" ht="18.75" x14ac:dyDescent="0.2">
      <c r="A734" s="188"/>
      <c r="B734" s="189"/>
      <c r="C734" s="185"/>
      <c r="D734" s="190"/>
      <c r="E734" s="187">
        <v>4</v>
      </c>
    </row>
    <row r="735" spans="1:11" ht="18.75" x14ac:dyDescent="0.2">
      <c r="A735" s="183"/>
      <c r="B735" s="184"/>
      <c r="C735" s="185"/>
      <c r="D735" s="186"/>
      <c r="E735" s="187">
        <v>2</v>
      </c>
    </row>
    <row r="736" spans="1:11" ht="18.75" x14ac:dyDescent="0.2">
      <c r="A736" s="188"/>
      <c r="B736" s="189"/>
      <c r="C736" s="185"/>
      <c r="D736" s="190"/>
      <c r="E736" s="187">
        <v>2</v>
      </c>
    </row>
    <row r="737" spans="1:5" ht="18.75" x14ac:dyDescent="0.2">
      <c r="A737" s="188"/>
      <c r="B737" s="189"/>
      <c r="C737" s="185"/>
      <c r="D737" s="190"/>
      <c r="E737" s="187">
        <v>2</v>
      </c>
    </row>
    <row r="738" spans="1:5" ht="18.75" x14ac:dyDescent="0.2">
      <c r="A738" s="188"/>
      <c r="B738" s="189"/>
      <c r="C738" s="185"/>
      <c r="D738" s="190"/>
      <c r="E738" s="187">
        <v>2</v>
      </c>
    </row>
    <row r="739" spans="1:5" ht="18.75" x14ac:dyDescent="0.2">
      <c r="A739" s="183"/>
      <c r="B739" s="184"/>
      <c r="C739" s="185"/>
      <c r="D739" s="186"/>
      <c r="E739" s="187">
        <v>1</v>
      </c>
    </row>
    <row r="740" spans="1:5" ht="18.75" x14ac:dyDescent="0.2">
      <c r="A740" s="183"/>
      <c r="B740" s="184"/>
      <c r="C740" s="185"/>
      <c r="D740" s="186"/>
      <c r="E740" s="187">
        <v>1</v>
      </c>
    </row>
    <row r="741" spans="1:5" ht="18.75" x14ac:dyDescent="0.2">
      <c r="A741" s="183"/>
      <c r="B741" s="184"/>
      <c r="C741" s="185"/>
      <c r="D741" s="186"/>
      <c r="E741" s="187">
        <v>2</v>
      </c>
    </row>
    <row r="742" spans="1:5" ht="18.75" x14ac:dyDescent="0.2">
      <c r="A742" s="188"/>
      <c r="B742" s="189"/>
      <c r="C742" s="185"/>
      <c r="D742" s="190"/>
      <c r="E742" s="187">
        <v>2</v>
      </c>
    </row>
    <row r="743" spans="1:5" ht="18.75" x14ac:dyDescent="0.2">
      <c r="A743" s="188"/>
      <c r="B743" s="189"/>
      <c r="C743" s="185"/>
      <c r="D743" s="190"/>
      <c r="E743" s="187">
        <v>2</v>
      </c>
    </row>
    <row r="744" spans="1:5" ht="18.75" x14ac:dyDescent="0.2">
      <c r="A744" s="183"/>
      <c r="B744" s="184"/>
      <c r="C744" s="185"/>
      <c r="D744" s="186"/>
      <c r="E744" s="187">
        <v>2</v>
      </c>
    </row>
    <row r="745" spans="1:5" ht="18.75" x14ac:dyDescent="0.2">
      <c r="A745" s="183"/>
      <c r="B745" s="184"/>
      <c r="C745" s="185"/>
      <c r="D745" s="186"/>
      <c r="E745" s="187">
        <v>2</v>
      </c>
    </row>
    <row r="746" spans="1:5" ht="18.75" x14ac:dyDescent="0.2">
      <c r="A746" s="188"/>
      <c r="B746" s="189"/>
      <c r="C746" s="185"/>
      <c r="D746" s="190"/>
      <c r="E746" s="187">
        <v>2</v>
      </c>
    </row>
    <row r="747" spans="1:5" ht="18.75" x14ac:dyDescent="0.2">
      <c r="A747" s="183"/>
      <c r="B747" s="184"/>
      <c r="C747" s="185"/>
      <c r="D747" s="186"/>
      <c r="E747" s="187">
        <v>2</v>
      </c>
    </row>
    <row r="748" spans="1:5" ht="18.75" x14ac:dyDescent="0.2">
      <c r="A748" s="183"/>
      <c r="B748" s="184"/>
      <c r="C748" s="185"/>
      <c r="D748" s="186"/>
      <c r="E748" s="187">
        <v>2</v>
      </c>
    </row>
    <row r="749" spans="1:5" ht="18.75" x14ac:dyDescent="0.2">
      <c r="A749" s="188"/>
      <c r="B749" s="189"/>
      <c r="C749" s="185"/>
      <c r="D749" s="190"/>
      <c r="E749" s="187">
        <v>2</v>
      </c>
    </row>
    <row r="750" spans="1:5" ht="18.75" x14ac:dyDescent="0.2">
      <c r="A750" s="188"/>
      <c r="B750" s="189"/>
      <c r="C750" s="185"/>
      <c r="D750" s="190"/>
      <c r="E750" s="187">
        <v>2</v>
      </c>
    </row>
    <row r="751" spans="1:5" ht="18.75" x14ac:dyDescent="0.2">
      <c r="A751" s="188"/>
      <c r="B751" s="189"/>
      <c r="C751" s="185"/>
      <c r="D751" s="190"/>
      <c r="E751" s="187">
        <v>2</v>
      </c>
    </row>
    <row r="752" spans="1:5" ht="18.75" x14ac:dyDescent="0.2">
      <c r="A752" s="188"/>
      <c r="B752" s="189"/>
      <c r="C752" s="185"/>
      <c r="D752" s="190"/>
      <c r="E752" s="187">
        <v>2</v>
      </c>
    </row>
    <row r="753" spans="1:5" ht="18.75" x14ac:dyDescent="0.2">
      <c r="A753" s="183"/>
      <c r="B753" s="184"/>
      <c r="C753" s="185"/>
      <c r="D753" s="186"/>
      <c r="E753" s="187">
        <v>5</v>
      </c>
    </row>
    <row r="754" spans="1:5" ht="18.75" x14ac:dyDescent="0.2">
      <c r="A754" s="183"/>
      <c r="B754" s="184"/>
      <c r="C754" s="185"/>
      <c r="D754" s="186"/>
      <c r="E754" s="187">
        <v>5</v>
      </c>
    </row>
    <row r="755" spans="1:5" ht="18.75" x14ac:dyDescent="0.2">
      <c r="A755" s="188"/>
      <c r="B755" s="189"/>
      <c r="C755" s="185"/>
      <c r="D755" s="190"/>
      <c r="E755" s="187">
        <v>5</v>
      </c>
    </row>
    <row r="756" spans="1:5" ht="18.75" x14ac:dyDescent="0.25">
      <c r="A756" s="191"/>
      <c r="B756" s="192"/>
      <c r="C756" s="185"/>
      <c r="D756" s="193"/>
      <c r="E756" s="187">
        <v>3</v>
      </c>
    </row>
    <row r="757" spans="1:5" ht="18.75" x14ac:dyDescent="0.25">
      <c r="A757" s="191"/>
      <c r="B757" s="192"/>
      <c r="C757" s="185"/>
      <c r="D757" s="193"/>
      <c r="E757" s="187">
        <v>3</v>
      </c>
    </row>
    <row r="758" spans="1:5" ht="18.75" x14ac:dyDescent="0.25">
      <c r="A758" s="191"/>
      <c r="B758" s="192"/>
      <c r="C758" s="185"/>
      <c r="D758" s="193"/>
      <c r="E758" s="187">
        <v>3</v>
      </c>
    </row>
    <row r="759" spans="1:5" ht="18.75" x14ac:dyDescent="0.2">
      <c r="A759" s="188"/>
      <c r="B759" s="189"/>
      <c r="C759" s="185"/>
      <c r="D759" s="190"/>
      <c r="E759" s="187">
        <v>1</v>
      </c>
    </row>
    <row r="760" spans="1:5" ht="18.75" x14ac:dyDescent="0.2">
      <c r="A760" s="183"/>
      <c r="B760" s="184"/>
      <c r="C760" s="185"/>
      <c r="D760" s="186"/>
      <c r="E760" s="187">
        <v>1</v>
      </c>
    </row>
    <row r="761" spans="1:5" ht="18.75" x14ac:dyDescent="0.2">
      <c r="A761" s="188"/>
      <c r="B761" s="189"/>
      <c r="C761" s="185"/>
      <c r="D761" s="190"/>
      <c r="E761" s="187">
        <v>2</v>
      </c>
    </row>
    <row r="762" spans="1:5" ht="18.75" x14ac:dyDescent="0.2">
      <c r="A762" s="183"/>
      <c r="B762" s="184"/>
      <c r="C762" s="185"/>
      <c r="D762" s="186"/>
      <c r="E762" s="187">
        <v>2</v>
      </c>
    </row>
    <row r="763" spans="1:5" ht="18.75" x14ac:dyDescent="0.2">
      <c r="A763" s="183"/>
      <c r="B763" s="184"/>
      <c r="C763" s="185"/>
      <c r="D763" s="186"/>
      <c r="E763" s="187">
        <v>1</v>
      </c>
    </row>
    <row r="764" spans="1:5" ht="18.75" x14ac:dyDescent="0.2">
      <c r="A764" s="188"/>
      <c r="B764" s="189"/>
      <c r="C764" s="185"/>
      <c r="D764" s="190"/>
      <c r="E764" s="187">
        <v>2</v>
      </c>
    </row>
    <row r="765" spans="1:5" ht="18.75" x14ac:dyDescent="0.2">
      <c r="A765" s="188"/>
      <c r="B765" s="189"/>
      <c r="C765" s="185"/>
      <c r="D765" s="190"/>
      <c r="E765" s="187">
        <v>2</v>
      </c>
    </row>
    <row r="766" spans="1:5" ht="18.75" x14ac:dyDescent="0.2">
      <c r="A766" s="188"/>
      <c r="B766" s="189"/>
      <c r="C766" s="185"/>
      <c r="D766" s="190"/>
      <c r="E766" s="187">
        <v>1</v>
      </c>
    </row>
    <row r="767" spans="1:5" ht="18.75" x14ac:dyDescent="0.2">
      <c r="A767" s="183"/>
      <c r="B767" s="184"/>
      <c r="C767" s="185"/>
      <c r="D767" s="186"/>
      <c r="E767" s="187">
        <v>4</v>
      </c>
    </row>
    <row r="768" spans="1:5" ht="18.75" x14ac:dyDescent="0.2">
      <c r="A768" s="183"/>
      <c r="B768" s="184"/>
      <c r="C768" s="185"/>
      <c r="D768" s="186"/>
      <c r="E768" s="187">
        <v>3</v>
      </c>
    </row>
    <row r="769" spans="1:5" ht="18.75" x14ac:dyDescent="0.2">
      <c r="A769" s="188"/>
      <c r="B769" s="189"/>
      <c r="C769" s="185"/>
      <c r="D769" s="190"/>
      <c r="E769" s="187">
        <v>2</v>
      </c>
    </row>
    <row r="770" spans="1:5" ht="18.75" x14ac:dyDescent="0.2">
      <c r="A770" s="188"/>
      <c r="B770" s="189"/>
      <c r="C770" s="185"/>
      <c r="D770" s="190"/>
      <c r="E770" s="187">
        <v>2</v>
      </c>
    </row>
    <row r="771" spans="1:5" ht="18.75" x14ac:dyDescent="0.2">
      <c r="A771" s="183"/>
      <c r="B771" s="184"/>
      <c r="C771" s="185"/>
      <c r="D771" s="186"/>
      <c r="E771" s="187">
        <v>2</v>
      </c>
    </row>
    <row r="772" spans="1:5" ht="18.75" x14ac:dyDescent="0.2">
      <c r="A772" s="183"/>
      <c r="B772" s="184"/>
      <c r="C772" s="185"/>
      <c r="D772" s="186"/>
      <c r="E772" s="187">
        <v>2</v>
      </c>
    </row>
    <row r="773" spans="1:5" ht="18.75" x14ac:dyDescent="0.2">
      <c r="A773" s="188"/>
      <c r="B773" s="189"/>
      <c r="C773" s="185"/>
      <c r="D773" s="190"/>
      <c r="E773" s="187">
        <v>2</v>
      </c>
    </row>
    <row r="774" spans="1:5" ht="18.75" x14ac:dyDescent="0.2">
      <c r="A774" s="183"/>
      <c r="B774" s="184"/>
      <c r="C774" s="185"/>
      <c r="D774" s="186"/>
      <c r="E774" s="187">
        <v>2</v>
      </c>
    </row>
    <row r="775" spans="1:5" ht="18.75" x14ac:dyDescent="0.2">
      <c r="A775" s="183"/>
      <c r="B775" s="184"/>
      <c r="C775" s="185"/>
      <c r="D775" s="186"/>
      <c r="E775" s="187">
        <v>2</v>
      </c>
    </row>
    <row r="776" spans="1:5" ht="18.75" x14ac:dyDescent="0.2">
      <c r="A776" s="183"/>
      <c r="B776" s="184"/>
      <c r="C776" s="185"/>
      <c r="D776" s="186"/>
      <c r="E776" s="187">
        <v>4</v>
      </c>
    </row>
    <row r="777" spans="1:5" ht="18.75" x14ac:dyDescent="0.2">
      <c r="A777" s="188"/>
      <c r="B777" s="189"/>
      <c r="C777" s="185"/>
      <c r="D777" s="190"/>
      <c r="E777" s="187">
        <v>4</v>
      </c>
    </row>
    <row r="778" spans="1:5" ht="18.75" x14ac:dyDescent="0.2">
      <c r="A778" s="188"/>
      <c r="B778" s="189"/>
      <c r="C778" s="185"/>
      <c r="D778" s="190"/>
      <c r="E778" s="187">
        <v>5</v>
      </c>
    </row>
    <row r="925" spans="1:4" ht="18.75" x14ac:dyDescent="0.2">
      <c r="A925" s="194"/>
      <c r="B925" s="195"/>
      <c r="C925" s="196"/>
      <c r="D925" s="197"/>
    </row>
    <row r="926" spans="1:4" ht="18.75" x14ac:dyDescent="0.2">
      <c r="A926" s="198"/>
      <c r="B926" s="199"/>
      <c r="C926" s="196"/>
      <c r="D926" s="200"/>
    </row>
    <row r="927" spans="1:4" ht="18.75" x14ac:dyDescent="0.2">
      <c r="A927" s="198"/>
      <c r="B927" s="199"/>
      <c r="C927" s="196"/>
      <c r="D927" s="200"/>
    </row>
    <row r="928" spans="1:4" ht="18.75" x14ac:dyDescent="0.2">
      <c r="A928" s="198"/>
      <c r="B928" s="199"/>
      <c r="C928" s="196"/>
      <c r="D928" s="200"/>
    </row>
    <row r="929" spans="1:4" ht="18.75" x14ac:dyDescent="0.2">
      <c r="A929" s="194"/>
      <c r="B929" s="195"/>
      <c r="C929" s="196"/>
      <c r="D929" s="197"/>
    </row>
    <row r="930" spans="1:4" ht="18.75" x14ac:dyDescent="0.2">
      <c r="A930" s="194"/>
      <c r="B930" s="195"/>
      <c r="C930" s="196"/>
      <c r="D930" s="197"/>
    </row>
    <row r="931" spans="1:4" ht="18.75" x14ac:dyDescent="0.2">
      <c r="A931" s="194"/>
      <c r="B931" s="195"/>
      <c r="C931" s="196"/>
      <c r="D931" s="197"/>
    </row>
    <row r="932" spans="1:4" ht="18.75" x14ac:dyDescent="0.2">
      <c r="A932" s="194"/>
      <c r="B932" s="195"/>
      <c r="C932" s="196"/>
      <c r="D932" s="197"/>
    </row>
    <row r="933" spans="1:4" ht="18.75" x14ac:dyDescent="0.2">
      <c r="A933" s="198"/>
      <c r="B933" s="199"/>
      <c r="C933" s="196"/>
      <c r="D933" s="200"/>
    </row>
    <row r="934" spans="1:4" ht="18.75" x14ac:dyDescent="0.2">
      <c r="A934" s="198"/>
      <c r="B934" s="199"/>
      <c r="C934" s="196"/>
      <c r="D934" s="200"/>
    </row>
    <row r="935" spans="1:4" ht="18.75" x14ac:dyDescent="0.2">
      <c r="A935" s="198"/>
      <c r="B935" s="199"/>
      <c r="C935" s="196"/>
      <c r="D935" s="200"/>
    </row>
    <row r="936" spans="1:4" ht="18.75" x14ac:dyDescent="0.2">
      <c r="A936" s="198"/>
      <c r="B936" s="199"/>
      <c r="C936" s="196"/>
      <c r="D936" s="200"/>
    </row>
    <row r="937" spans="1:4" ht="18.75" x14ac:dyDescent="0.2">
      <c r="A937" s="198"/>
      <c r="B937" s="199"/>
      <c r="C937" s="196"/>
      <c r="D937" s="200"/>
    </row>
    <row r="938" spans="1:4" ht="18.75" x14ac:dyDescent="0.2">
      <c r="A938" s="198"/>
      <c r="B938" s="199"/>
      <c r="C938" s="196"/>
      <c r="D938" s="200"/>
    </row>
    <row r="939" spans="1:4" ht="18.75" x14ac:dyDescent="0.2">
      <c r="A939" s="194"/>
      <c r="B939" s="195"/>
      <c r="C939" s="196"/>
      <c r="D939" s="197"/>
    </row>
    <row r="940" spans="1:4" ht="18.75" x14ac:dyDescent="0.2">
      <c r="A940" s="194"/>
      <c r="B940" s="195"/>
      <c r="C940" s="196"/>
      <c r="D940" s="197"/>
    </row>
    <row r="941" spans="1:4" ht="18.75" x14ac:dyDescent="0.2">
      <c r="A941" s="194"/>
      <c r="B941" s="195"/>
      <c r="C941" s="196"/>
      <c r="D941" s="197"/>
    </row>
    <row r="942" spans="1:4" ht="18.75" x14ac:dyDescent="0.2">
      <c r="A942" s="198"/>
      <c r="B942" s="199"/>
      <c r="C942" s="196"/>
      <c r="D942" s="200"/>
    </row>
    <row r="943" spans="1:4" ht="18.75" x14ac:dyDescent="0.2">
      <c r="A943" s="194"/>
      <c r="B943" s="195"/>
      <c r="C943" s="196"/>
      <c r="D943" s="197"/>
    </row>
    <row r="944" spans="1:4" ht="18.75" x14ac:dyDescent="0.2">
      <c r="A944" s="194"/>
      <c r="B944" s="195"/>
      <c r="C944" s="196"/>
      <c r="D944" s="197"/>
    </row>
    <row r="945" spans="1:4" ht="18.75" x14ac:dyDescent="0.2">
      <c r="A945" s="198"/>
      <c r="B945" s="199"/>
      <c r="C945" s="196"/>
      <c r="D945" s="200"/>
    </row>
    <row r="946" spans="1:4" ht="18.75" x14ac:dyDescent="0.2">
      <c r="A946" s="194"/>
      <c r="B946" s="195"/>
      <c r="C946" s="196"/>
      <c r="D946" s="197"/>
    </row>
    <row r="947" spans="1:4" ht="18.75" x14ac:dyDescent="0.2">
      <c r="A947" s="194"/>
      <c r="B947" s="195"/>
      <c r="C947" s="196"/>
      <c r="D947" s="197"/>
    </row>
    <row r="948" spans="1:4" ht="18.75" x14ac:dyDescent="0.2">
      <c r="A948" s="194"/>
      <c r="B948" s="195"/>
      <c r="C948" s="196"/>
      <c r="D948" s="197"/>
    </row>
    <row r="949" spans="1:4" ht="18.75" x14ac:dyDescent="0.2">
      <c r="A949" s="194"/>
      <c r="B949" s="195"/>
      <c r="C949" s="196"/>
      <c r="D949" s="197"/>
    </row>
    <row r="950" spans="1:4" ht="18.75" x14ac:dyDescent="0.2">
      <c r="A950" s="198"/>
      <c r="B950" s="199"/>
      <c r="C950" s="196"/>
      <c r="D950" s="200"/>
    </row>
    <row r="951" spans="1:4" ht="18.75" x14ac:dyDescent="0.2">
      <c r="A951" s="198"/>
      <c r="B951" s="199"/>
      <c r="C951" s="196"/>
      <c r="D951" s="200"/>
    </row>
    <row r="952" spans="1:4" ht="18.75" x14ac:dyDescent="0.2">
      <c r="A952" s="194"/>
      <c r="B952" s="195"/>
      <c r="C952" s="196"/>
      <c r="D952" s="197"/>
    </row>
    <row r="953" spans="1:4" ht="18.75" x14ac:dyDescent="0.2">
      <c r="A953" s="194"/>
      <c r="B953" s="195"/>
      <c r="C953" s="196"/>
      <c r="D953" s="197"/>
    </row>
    <row r="954" spans="1:4" ht="18.75" x14ac:dyDescent="0.2">
      <c r="A954" s="198"/>
      <c r="B954" s="199"/>
      <c r="C954" s="196"/>
      <c r="D954" s="200"/>
    </row>
    <row r="955" spans="1:4" ht="18.75" x14ac:dyDescent="0.2">
      <c r="A955" s="198"/>
      <c r="B955" s="199"/>
      <c r="C955" s="196"/>
      <c r="D955" s="200"/>
    </row>
    <row r="956" spans="1:4" ht="18.75" x14ac:dyDescent="0.2">
      <c r="A956" s="198"/>
      <c r="B956" s="199"/>
      <c r="C956" s="196"/>
      <c r="D956" s="200"/>
    </row>
    <row r="957" spans="1:4" ht="18.75" x14ac:dyDescent="0.2">
      <c r="A957" s="194"/>
      <c r="B957" s="195"/>
      <c r="C957" s="196"/>
      <c r="D957" s="197"/>
    </row>
    <row r="958" spans="1:4" ht="18.75" x14ac:dyDescent="0.2">
      <c r="A958" s="198"/>
      <c r="B958" s="199"/>
      <c r="C958" s="196"/>
      <c r="D958" s="200"/>
    </row>
    <row r="959" spans="1:4" ht="18.75" x14ac:dyDescent="0.2">
      <c r="A959" s="198"/>
      <c r="B959" s="199"/>
      <c r="C959" s="196"/>
      <c r="D959" s="200"/>
    </row>
    <row r="960" spans="1:4" ht="18.75" x14ac:dyDescent="0.2">
      <c r="A960" s="198"/>
      <c r="B960" s="199"/>
      <c r="C960" s="196"/>
      <c r="D960" s="200"/>
    </row>
    <row r="961" spans="1:4" ht="18.75" x14ac:dyDescent="0.2">
      <c r="A961" s="198"/>
      <c r="B961" s="199"/>
      <c r="C961" s="196"/>
      <c r="D961" s="200"/>
    </row>
    <row r="962" spans="1:4" ht="18.75" x14ac:dyDescent="0.2">
      <c r="A962" s="198"/>
      <c r="B962" s="199"/>
      <c r="C962" s="196"/>
      <c r="D962" s="200"/>
    </row>
    <row r="963" spans="1:4" ht="18.75" x14ac:dyDescent="0.2">
      <c r="A963" s="198"/>
      <c r="B963" s="199"/>
      <c r="C963" s="196"/>
      <c r="D963" s="200"/>
    </row>
    <row r="964" spans="1:4" ht="18.75" x14ac:dyDescent="0.2">
      <c r="A964" s="198"/>
      <c r="B964" s="199"/>
      <c r="C964" s="196"/>
      <c r="D964" s="200"/>
    </row>
    <row r="965" spans="1:4" ht="18.75" x14ac:dyDescent="0.2">
      <c r="A965" s="194"/>
      <c r="B965" s="195"/>
      <c r="C965" s="196"/>
      <c r="D965" s="197"/>
    </row>
    <row r="966" spans="1:4" ht="18.75" x14ac:dyDescent="0.2">
      <c r="A966" s="198"/>
      <c r="B966" s="199"/>
      <c r="C966" s="196"/>
      <c r="D966" s="200"/>
    </row>
  </sheetData>
  <dataValidations count="1">
    <dataValidation type="list" allowBlank="1" showInputMessage="1" showErrorMessage="1" sqref="F31 F241:F242 F293:F298 F334:F336 F169:F172" xr:uid="{8E52ADD5-095E-428D-B5B4-4013D7E1F2A9}">
      <formula1>$O$1:$O$1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E0DFC-B0A0-4A26-A3C3-6DC6EA67AA7A}">
  <sheetPr codeName="Feuil3"/>
  <dimension ref="A1:E1254"/>
  <sheetViews>
    <sheetView workbookViewId="0">
      <selection activeCell="H487" sqref="H487"/>
    </sheetView>
  </sheetViews>
  <sheetFormatPr baseColWidth="10" defaultRowHeight="15" x14ac:dyDescent="0.25"/>
  <cols>
    <col min="1" max="1" width="38.42578125" style="201" customWidth="1"/>
    <col min="2" max="2" width="23.85546875" customWidth="1"/>
    <col min="3" max="3" width="16.5703125" customWidth="1"/>
  </cols>
  <sheetData>
    <row r="1" spans="1:5" x14ac:dyDescent="0.25">
      <c r="A1" s="201" t="s">
        <v>635</v>
      </c>
      <c r="B1" t="s">
        <v>637</v>
      </c>
      <c r="C1" t="s">
        <v>636</v>
      </c>
      <c r="D1" t="s">
        <v>644</v>
      </c>
      <c r="E1" t="s">
        <v>645</v>
      </c>
    </row>
    <row r="2" spans="1:5" x14ac:dyDescent="0.25">
      <c r="A2" s="201" t="s">
        <v>638</v>
      </c>
      <c r="B2">
        <v>27</v>
      </c>
    </row>
    <row r="3" spans="1:5" x14ac:dyDescent="0.25">
      <c r="A3" s="201" t="s">
        <v>639</v>
      </c>
      <c r="B3">
        <v>30</v>
      </c>
    </row>
    <row r="4" spans="1:5" x14ac:dyDescent="0.25">
      <c r="A4" s="201" t="s">
        <v>640</v>
      </c>
      <c r="B4">
        <v>4</v>
      </c>
    </row>
    <row r="5" spans="1:5" x14ac:dyDescent="0.25">
      <c r="A5" s="201" t="s">
        <v>641</v>
      </c>
      <c r="B5">
        <v>6</v>
      </c>
    </row>
    <row r="6" spans="1:5" x14ac:dyDescent="0.25">
      <c r="A6" s="201" t="s">
        <v>642</v>
      </c>
      <c r="B6">
        <v>1</v>
      </c>
    </row>
    <row r="7" spans="1:5" x14ac:dyDescent="0.25">
      <c r="A7" s="201" t="s">
        <v>643</v>
      </c>
      <c r="B7">
        <v>1</v>
      </c>
    </row>
    <row r="8" spans="1:5" x14ac:dyDescent="0.25">
      <c r="A8" s="201" t="s">
        <v>45</v>
      </c>
      <c r="B8">
        <v>4</v>
      </c>
    </row>
    <row r="9" spans="1:5" x14ac:dyDescent="0.25">
      <c r="A9" s="201" t="s">
        <v>47</v>
      </c>
      <c r="B9">
        <v>17</v>
      </c>
    </row>
    <row r="10" spans="1:5" x14ac:dyDescent="0.25">
      <c r="A10" s="201" t="s">
        <v>50</v>
      </c>
      <c r="B10">
        <v>6</v>
      </c>
    </row>
    <row r="11" spans="1:5" x14ac:dyDescent="0.25">
      <c r="A11" s="201" t="s">
        <v>53</v>
      </c>
      <c r="B11">
        <v>2</v>
      </c>
    </row>
    <row r="12" spans="1:5" x14ac:dyDescent="0.25">
      <c r="A12" s="201" t="s">
        <v>55</v>
      </c>
      <c r="B12">
        <v>3</v>
      </c>
    </row>
    <row r="13" spans="1:5" x14ac:dyDescent="0.25">
      <c r="A13" s="201" t="s">
        <v>58</v>
      </c>
      <c r="B13">
        <v>78</v>
      </c>
    </row>
    <row r="14" spans="1:5" x14ac:dyDescent="0.25">
      <c r="A14" s="201" t="s">
        <v>63</v>
      </c>
      <c r="B14">
        <v>2</v>
      </c>
    </row>
    <row r="15" spans="1:5" x14ac:dyDescent="0.25">
      <c r="A15" s="201" t="s">
        <v>67</v>
      </c>
      <c r="B15">
        <v>1</v>
      </c>
    </row>
    <row r="16" spans="1:5" x14ac:dyDescent="0.25">
      <c r="A16" s="201" t="s">
        <v>69</v>
      </c>
      <c r="B16">
        <v>72</v>
      </c>
    </row>
    <row r="17" spans="1:2" x14ac:dyDescent="0.25">
      <c r="A17" s="201" t="s">
        <v>84</v>
      </c>
      <c r="B17">
        <v>4</v>
      </c>
    </row>
    <row r="18" spans="1:2" x14ac:dyDescent="0.25">
      <c r="A18" s="201" t="s">
        <v>86</v>
      </c>
      <c r="B18">
        <v>1</v>
      </c>
    </row>
    <row r="19" spans="1:2" x14ac:dyDescent="0.25">
      <c r="A19" s="201" t="s">
        <v>87</v>
      </c>
      <c r="B19">
        <v>18</v>
      </c>
    </row>
    <row r="20" spans="1:2" x14ac:dyDescent="0.25">
      <c r="A20" s="201" t="s">
        <v>91</v>
      </c>
      <c r="B20">
        <v>1165</v>
      </c>
    </row>
    <row r="21" spans="1:2" x14ac:dyDescent="0.25">
      <c r="A21" s="201" t="s">
        <v>105</v>
      </c>
      <c r="B21">
        <v>20</v>
      </c>
    </row>
    <row r="22" spans="1:2" x14ac:dyDescent="0.25">
      <c r="A22" s="201" t="s">
        <v>107</v>
      </c>
      <c r="B22">
        <v>332</v>
      </c>
    </row>
    <row r="23" spans="1:2" x14ac:dyDescent="0.25">
      <c r="A23" s="201" t="s">
        <v>110</v>
      </c>
      <c r="B23">
        <v>355</v>
      </c>
    </row>
    <row r="24" spans="1:2" x14ac:dyDescent="0.25">
      <c r="A24" s="201" t="s">
        <v>112</v>
      </c>
      <c r="B24">
        <v>20</v>
      </c>
    </row>
    <row r="25" spans="1:2" x14ac:dyDescent="0.25">
      <c r="A25" s="201" t="s">
        <v>114</v>
      </c>
      <c r="B25">
        <v>19</v>
      </c>
    </row>
    <row r="26" spans="1:2" x14ac:dyDescent="0.25">
      <c r="A26" s="201" t="s">
        <v>116</v>
      </c>
      <c r="B26">
        <v>1171</v>
      </c>
    </row>
    <row r="27" spans="1:2" x14ac:dyDescent="0.25">
      <c r="A27" s="201" t="s">
        <v>120</v>
      </c>
      <c r="B27">
        <v>4</v>
      </c>
    </row>
    <row r="28" spans="1:2" x14ac:dyDescent="0.25">
      <c r="A28" s="201" t="s">
        <v>121</v>
      </c>
      <c r="B28">
        <v>1</v>
      </c>
    </row>
    <row r="29" spans="1:2" x14ac:dyDescent="0.25">
      <c r="A29" s="201" t="s">
        <v>122</v>
      </c>
      <c r="B29">
        <v>1</v>
      </c>
    </row>
    <row r="30" spans="1:2" x14ac:dyDescent="0.25">
      <c r="A30" s="201" t="s">
        <v>123</v>
      </c>
      <c r="B30">
        <v>2</v>
      </c>
    </row>
    <row r="31" spans="1:2" x14ac:dyDescent="0.25">
      <c r="A31" s="201" t="s">
        <v>126</v>
      </c>
      <c r="B31">
        <v>41</v>
      </c>
    </row>
    <row r="32" spans="1:2" x14ac:dyDescent="0.25">
      <c r="A32" s="201" t="s">
        <v>127</v>
      </c>
      <c r="B32">
        <v>5</v>
      </c>
    </row>
    <row r="33" spans="1:2" x14ac:dyDescent="0.25">
      <c r="A33" s="201" t="s">
        <v>128</v>
      </c>
      <c r="B33">
        <v>2</v>
      </c>
    </row>
    <row r="34" spans="1:2" x14ac:dyDescent="0.25">
      <c r="A34" s="201" t="s">
        <v>131</v>
      </c>
      <c r="B34">
        <v>1</v>
      </c>
    </row>
    <row r="35" spans="1:2" x14ac:dyDescent="0.25">
      <c r="A35" s="201" t="s">
        <v>132</v>
      </c>
      <c r="B35">
        <v>4</v>
      </c>
    </row>
    <row r="36" spans="1:2" x14ac:dyDescent="0.25">
      <c r="A36" s="201" t="s">
        <v>136</v>
      </c>
      <c r="B36">
        <v>12</v>
      </c>
    </row>
    <row r="37" spans="1:2" x14ac:dyDescent="0.25">
      <c r="A37" s="201" t="s">
        <v>137</v>
      </c>
      <c r="B37">
        <v>20</v>
      </c>
    </row>
    <row r="38" spans="1:2" x14ac:dyDescent="0.25">
      <c r="A38" s="201" t="s">
        <v>138</v>
      </c>
      <c r="B38">
        <v>880</v>
      </c>
    </row>
    <row r="39" spans="1:2" x14ac:dyDescent="0.25">
      <c r="A39" s="201" t="s">
        <v>139</v>
      </c>
      <c r="B39">
        <v>47</v>
      </c>
    </row>
    <row r="40" spans="1:2" x14ac:dyDescent="0.25">
      <c r="A40" s="201" t="s">
        <v>140</v>
      </c>
      <c r="B40">
        <v>127</v>
      </c>
    </row>
    <row r="41" spans="1:2" x14ac:dyDescent="0.25">
      <c r="A41" s="201" t="s">
        <v>141</v>
      </c>
      <c r="B41">
        <v>5</v>
      </c>
    </row>
    <row r="42" spans="1:2" x14ac:dyDescent="0.25">
      <c r="A42" s="201" t="s">
        <v>143</v>
      </c>
      <c r="B42">
        <v>2</v>
      </c>
    </row>
    <row r="43" spans="1:2" x14ac:dyDescent="0.25">
      <c r="A43" s="201" t="s">
        <v>144</v>
      </c>
      <c r="B43">
        <v>2</v>
      </c>
    </row>
    <row r="44" spans="1:2" x14ac:dyDescent="0.25">
      <c r="A44" s="201" t="s">
        <v>145</v>
      </c>
      <c r="B44">
        <v>11</v>
      </c>
    </row>
    <row r="45" spans="1:2" x14ac:dyDescent="0.25">
      <c r="A45" s="201" t="s">
        <v>147</v>
      </c>
      <c r="B45">
        <v>169</v>
      </c>
    </row>
    <row r="46" spans="1:2" x14ac:dyDescent="0.25">
      <c r="A46" s="201" t="s">
        <v>148</v>
      </c>
      <c r="B46">
        <v>2</v>
      </c>
    </row>
    <row r="47" spans="1:2" x14ac:dyDescent="0.25">
      <c r="A47" s="201" t="s">
        <v>149</v>
      </c>
      <c r="B47">
        <v>2</v>
      </c>
    </row>
    <row r="48" spans="1:2" x14ac:dyDescent="0.25">
      <c r="A48" s="201" t="s">
        <v>150</v>
      </c>
      <c r="B48">
        <v>91</v>
      </c>
    </row>
    <row r="49" spans="1:2" x14ac:dyDescent="0.25">
      <c r="A49" s="201" t="s">
        <v>153</v>
      </c>
      <c r="B49">
        <v>53</v>
      </c>
    </row>
    <row r="50" spans="1:2" x14ac:dyDescent="0.25">
      <c r="A50" s="201" t="s">
        <v>156</v>
      </c>
      <c r="B50">
        <v>51</v>
      </c>
    </row>
    <row r="51" spans="1:2" x14ac:dyDescent="0.25">
      <c r="A51" s="201" t="s">
        <v>157</v>
      </c>
      <c r="B51">
        <v>1</v>
      </c>
    </row>
    <row r="52" spans="1:2" x14ac:dyDescent="0.25">
      <c r="A52" s="201" t="s">
        <v>159</v>
      </c>
      <c r="B52">
        <v>2</v>
      </c>
    </row>
    <row r="53" spans="1:2" x14ac:dyDescent="0.25">
      <c r="A53" s="201" t="s">
        <v>160</v>
      </c>
      <c r="B53">
        <v>1</v>
      </c>
    </row>
    <row r="54" spans="1:2" x14ac:dyDescent="0.25">
      <c r="A54" s="201" t="s">
        <v>161</v>
      </c>
      <c r="B54">
        <v>1</v>
      </c>
    </row>
    <row r="55" spans="1:2" x14ac:dyDescent="0.25">
      <c r="A55" s="201" t="s">
        <v>164</v>
      </c>
      <c r="B55">
        <v>1</v>
      </c>
    </row>
    <row r="56" spans="1:2" x14ac:dyDescent="0.25">
      <c r="A56" s="201" t="s">
        <v>165</v>
      </c>
      <c r="B56">
        <v>3</v>
      </c>
    </row>
    <row r="57" spans="1:2" x14ac:dyDescent="0.25">
      <c r="A57" s="201" t="s">
        <v>166</v>
      </c>
      <c r="B57">
        <v>2</v>
      </c>
    </row>
    <row r="58" spans="1:2" x14ac:dyDescent="0.25">
      <c r="A58" s="201" t="s">
        <v>168</v>
      </c>
      <c r="B58">
        <v>3</v>
      </c>
    </row>
    <row r="59" spans="1:2" x14ac:dyDescent="0.25">
      <c r="A59" s="201" t="s">
        <v>169</v>
      </c>
      <c r="B59">
        <v>1</v>
      </c>
    </row>
    <row r="60" spans="1:2" x14ac:dyDescent="0.25">
      <c r="A60" s="201" t="s">
        <v>170</v>
      </c>
      <c r="B60">
        <v>9</v>
      </c>
    </row>
    <row r="61" spans="1:2" x14ac:dyDescent="0.25">
      <c r="A61" s="201" t="s">
        <v>171</v>
      </c>
      <c r="B61">
        <v>1</v>
      </c>
    </row>
    <row r="62" spans="1:2" x14ac:dyDescent="0.25">
      <c r="A62" s="201" t="s">
        <v>174</v>
      </c>
      <c r="B62">
        <v>1</v>
      </c>
    </row>
    <row r="63" spans="1:2" x14ac:dyDescent="0.25">
      <c r="A63" s="201" t="s">
        <v>175</v>
      </c>
      <c r="B63">
        <v>40</v>
      </c>
    </row>
    <row r="64" spans="1:2" x14ac:dyDescent="0.25">
      <c r="A64" s="201" t="s">
        <v>176</v>
      </c>
      <c r="B64">
        <v>2</v>
      </c>
    </row>
    <row r="65" spans="1:2" x14ac:dyDescent="0.25">
      <c r="A65" s="201" t="s">
        <v>177</v>
      </c>
      <c r="B65">
        <v>1</v>
      </c>
    </row>
    <row r="66" spans="1:2" x14ac:dyDescent="0.25">
      <c r="A66" s="201" t="s">
        <v>178</v>
      </c>
      <c r="B66">
        <v>9</v>
      </c>
    </row>
    <row r="67" spans="1:2" x14ac:dyDescent="0.25">
      <c r="A67" s="201" t="s">
        <v>181</v>
      </c>
      <c r="B67">
        <v>8</v>
      </c>
    </row>
    <row r="68" spans="1:2" x14ac:dyDescent="0.25">
      <c r="A68" s="201" t="s">
        <v>182</v>
      </c>
      <c r="B68">
        <v>4</v>
      </c>
    </row>
    <row r="69" spans="1:2" x14ac:dyDescent="0.25">
      <c r="A69" s="201" t="s">
        <v>183</v>
      </c>
      <c r="B69">
        <v>19</v>
      </c>
    </row>
    <row r="70" spans="1:2" x14ac:dyDescent="0.25">
      <c r="A70" s="201" t="s">
        <v>184</v>
      </c>
      <c r="B70">
        <v>14</v>
      </c>
    </row>
    <row r="71" spans="1:2" x14ac:dyDescent="0.25">
      <c r="A71" s="201" t="s">
        <v>186</v>
      </c>
      <c r="B71">
        <v>2</v>
      </c>
    </row>
    <row r="72" spans="1:2" x14ac:dyDescent="0.25">
      <c r="A72" s="201" t="s">
        <v>187</v>
      </c>
      <c r="B72">
        <v>5</v>
      </c>
    </row>
    <row r="73" spans="1:2" x14ac:dyDescent="0.25">
      <c r="A73" s="201" t="s">
        <v>188</v>
      </c>
      <c r="B73">
        <v>33</v>
      </c>
    </row>
    <row r="74" spans="1:2" x14ac:dyDescent="0.25">
      <c r="A74" s="201" t="s">
        <v>190</v>
      </c>
      <c r="B74">
        <v>6</v>
      </c>
    </row>
    <row r="75" spans="1:2" x14ac:dyDescent="0.25">
      <c r="A75" s="201" t="s">
        <v>191</v>
      </c>
      <c r="B75">
        <v>2</v>
      </c>
    </row>
    <row r="76" spans="1:2" x14ac:dyDescent="0.25">
      <c r="A76" s="201" t="s">
        <v>193</v>
      </c>
      <c r="B76">
        <v>2</v>
      </c>
    </row>
    <row r="77" spans="1:2" x14ac:dyDescent="0.25">
      <c r="A77" s="201" t="s">
        <v>194</v>
      </c>
      <c r="B77">
        <v>2</v>
      </c>
    </row>
    <row r="78" spans="1:2" x14ac:dyDescent="0.25">
      <c r="A78" s="201" t="s">
        <v>195</v>
      </c>
      <c r="B78">
        <v>31</v>
      </c>
    </row>
    <row r="79" spans="1:2" x14ac:dyDescent="0.25">
      <c r="A79" s="201" t="s">
        <v>197</v>
      </c>
      <c r="B79">
        <v>4</v>
      </c>
    </row>
    <row r="80" spans="1:2" x14ac:dyDescent="0.25">
      <c r="A80" s="201" t="s">
        <v>198</v>
      </c>
      <c r="B80">
        <v>31</v>
      </c>
    </row>
    <row r="81" spans="1:2" x14ac:dyDescent="0.25">
      <c r="A81" s="201" t="s">
        <v>199</v>
      </c>
      <c r="B81">
        <v>1</v>
      </c>
    </row>
    <row r="82" spans="1:2" x14ac:dyDescent="0.25">
      <c r="A82" s="201" t="s">
        <v>200</v>
      </c>
      <c r="B82">
        <v>1</v>
      </c>
    </row>
    <row r="83" spans="1:2" x14ac:dyDescent="0.25">
      <c r="A83" s="201" t="s">
        <v>201</v>
      </c>
      <c r="B83">
        <v>6</v>
      </c>
    </row>
    <row r="84" spans="1:2" x14ac:dyDescent="0.25">
      <c r="A84" s="201" t="s">
        <v>202</v>
      </c>
      <c r="B84">
        <v>472</v>
      </c>
    </row>
    <row r="85" spans="1:2" x14ac:dyDescent="0.25">
      <c r="A85" s="201" t="s">
        <v>204</v>
      </c>
      <c r="B85">
        <v>1</v>
      </c>
    </row>
    <row r="86" spans="1:2" x14ac:dyDescent="0.25">
      <c r="A86" s="201" t="s">
        <v>206</v>
      </c>
      <c r="B86">
        <v>1</v>
      </c>
    </row>
    <row r="87" spans="1:2" x14ac:dyDescent="0.25">
      <c r="A87" s="201" t="s">
        <v>207</v>
      </c>
      <c r="B87">
        <v>6</v>
      </c>
    </row>
    <row r="88" spans="1:2" x14ac:dyDescent="0.25">
      <c r="A88" s="201" t="s">
        <v>208</v>
      </c>
      <c r="B88">
        <v>1</v>
      </c>
    </row>
    <row r="89" spans="1:2" x14ac:dyDescent="0.25">
      <c r="A89" s="201" t="s">
        <v>209</v>
      </c>
      <c r="B89">
        <v>1</v>
      </c>
    </row>
    <row r="90" spans="1:2" x14ac:dyDescent="0.25">
      <c r="A90" s="201" t="s">
        <v>210</v>
      </c>
      <c r="B90">
        <v>5</v>
      </c>
    </row>
    <row r="91" spans="1:2" x14ac:dyDescent="0.25">
      <c r="A91" s="201" t="s">
        <v>212</v>
      </c>
      <c r="B91">
        <v>1</v>
      </c>
    </row>
    <row r="92" spans="1:2" x14ac:dyDescent="0.25">
      <c r="A92" s="201" t="s">
        <v>213</v>
      </c>
      <c r="B92">
        <v>2</v>
      </c>
    </row>
    <row r="93" spans="1:2" x14ac:dyDescent="0.25">
      <c r="A93" s="201" t="s">
        <v>214</v>
      </c>
      <c r="B93">
        <v>2</v>
      </c>
    </row>
    <row r="94" spans="1:2" x14ac:dyDescent="0.25">
      <c r="A94" s="201" t="s">
        <v>215</v>
      </c>
      <c r="B94">
        <v>3</v>
      </c>
    </row>
    <row r="95" spans="1:2" x14ac:dyDescent="0.25">
      <c r="A95" s="201" t="s">
        <v>216</v>
      </c>
      <c r="B95">
        <v>2</v>
      </c>
    </row>
    <row r="96" spans="1:2" x14ac:dyDescent="0.25">
      <c r="A96" s="201" t="s">
        <v>217</v>
      </c>
      <c r="B96">
        <v>2</v>
      </c>
    </row>
    <row r="97" spans="1:2" x14ac:dyDescent="0.25">
      <c r="A97" s="201" t="s">
        <v>218</v>
      </c>
      <c r="B97">
        <v>4</v>
      </c>
    </row>
    <row r="98" spans="1:2" x14ac:dyDescent="0.25">
      <c r="A98" s="201" t="s">
        <v>220</v>
      </c>
      <c r="B98">
        <v>2</v>
      </c>
    </row>
    <row r="99" spans="1:2" x14ac:dyDescent="0.25">
      <c r="A99" s="201" t="s">
        <v>221</v>
      </c>
      <c r="B99">
        <v>13</v>
      </c>
    </row>
    <row r="100" spans="1:2" x14ac:dyDescent="0.25">
      <c r="A100" s="201" t="s">
        <v>222</v>
      </c>
      <c r="B100">
        <v>1</v>
      </c>
    </row>
    <row r="101" spans="1:2" x14ac:dyDescent="0.25">
      <c r="A101" s="201" t="s">
        <v>223</v>
      </c>
      <c r="B101">
        <v>6</v>
      </c>
    </row>
    <row r="102" spans="1:2" x14ac:dyDescent="0.25">
      <c r="A102" s="201" t="s">
        <v>224</v>
      </c>
      <c r="B102">
        <v>7</v>
      </c>
    </row>
    <row r="103" spans="1:2" x14ac:dyDescent="0.25">
      <c r="A103" s="201" t="s">
        <v>227</v>
      </c>
      <c r="B103">
        <v>3</v>
      </c>
    </row>
    <row r="104" spans="1:2" x14ac:dyDescent="0.25">
      <c r="A104" s="201" t="s">
        <v>228</v>
      </c>
      <c r="B104">
        <v>9</v>
      </c>
    </row>
    <row r="105" spans="1:2" x14ac:dyDescent="0.25">
      <c r="A105" s="201" t="s">
        <v>229</v>
      </c>
      <c r="B105">
        <v>11</v>
      </c>
    </row>
    <row r="106" spans="1:2" x14ac:dyDescent="0.25">
      <c r="A106" s="201" t="s">
        <v>230</v>
      </c>
      <c r="B106">
        <v>3</v>
      </c>
    </row>
    <row r="107" spans="1:2" x14ac:dyDescent="0.25">
      <c r="A107" s="201" t="s">
        <v>231</v>
      </c>
      <c r="B107">
        <v>273</v>
      </c>
    </row>
    <row r="108" spans="1:2" x14ac:dyDescent="0.25">
      <c r="A108" s="201" t="s">
        <v>232</v>
      </c>
      <c r="B108">
        <v>2</v>
      </c>
    </row>
    <row r="109" spans="1:2" x14ac:dyDescent="0.25">
      <c r="A109" s="201" t="s">
        <v>234</v>
      </c>
      <c r="B109">
        <v>2</v>
      </c>
    </row>
    <row r="110" spans="1:2" x14ac:dyDescent="0.25">
      <c r="A110" s="201" t="s">
        <v>235</v>
      </c>
      <c r="B110">
        <v>3</v>
      </c>
    </row>
    <row r="111" spans="1:2" x14ac:dyDescent="0.25">
      <c r="A111" s="201" t="s">
        <v>236</v>
      </c>
      <c r="B111">
        <v>10</v>
      </c>
    </row>
    <row r="112" spans="1:2" x14ac:dyDescent="0.25">
      <c r="A112" s="201" t="s">
        <v>239</v>
      </c>
      <c r="B112">
        <v>15</v>
      </c>
    </row>
    <row r="113" spans="1:2" x14ac:dyDescent="0.25">
      <c r="A113" s="201" t="s">
        <v>240</v>
      </c>
      <c r="B113">
        <v>1077</v>
      </c>
    </row>
    <row r="114" spans="1:2" x14ac:dyDescent="0.25">
      <c r="A114" s="201" t="s">
        <v>242</v>
      </c>
      <c r="B114">
        <v>135</v>
      </c>
    </row>
    <row r="115" spans="1:2" x14ac:dyDescent="0.25">
      <c r="A115" s="201" t="s">
        <v>243</v>
      </c>
      <c r="B115">
        <v>27</v>
      </c>
    </row>
    <row r="116" spans="1:2" x14ac:dyDescent="0.25">
      <c r="A116" s="201" t="s">
        <v>245</v>
      </c>
      <c r="B116">
        <v>97</v>
      </c>
    </row>
    <row r="117" spans="1:2" x14ac:dyDescent="0.25">
      <c r="A117" s="201" t="s">
        <v>246</v>
      </c>
      <c r="B117">
        <v>26</v>
      </c>
    </row>
    <row r="118" spans="1:2" x14ac:dyDescent="0.25">
      <c r="A118" s="201" t="s">
        <v>248</v>
      </c>
      <c r="B118">
        <v>2</v>
      </c>
    </row>
    <row r="119" spans="1:2" x14ac:dyDescent="0.25">
      <c r="A119" s="201" t="s">
        <v>249</v>
      </c>
      <c r="B119">
        <v>9</v>
      </c>
    </row>
    <row r="120" spans="1:2" x14ac:dyDescent="0.25">
      <c r="A120" s="201" t="s">
        <v>250</v>
      </c>
      <c r="B120">
        <v>2</v>
      </c>
    </row>
    <row r="121" spans="1:2" x14ac:dyDescent="0.25">
      <c r="A121" s="201" t="s">
        <v>251</v>
      </c>
      <c r="B121">
        <v>141</v>
      </c>
    </row>
    <row r="122" spans="1:2" x14ac:dyDescent="0.25">
      <c r="A122" s="201" t="s">
        <v>253</v>
      </c>
      <c r="B122">
        <v>3</v>
      </c>
    </row>
    <row r="123" spans="1:2" x14ac:dyDescent="0.25">
      <c r="A123" s="201" t="s">
        <v>254</v>
      </c>
      <c r="B123">
        <v>22</v>
      </c>
    </row>
    <row r="124" spans="1:2" x14ac:dyDescent="0.25">
      <c r="A124" s="201" t="s">
        <v>255</v>
      </c>
      <c r="B124">
        <v>1</v>
      </c>
    </row>
    <row r="125" spans="1:2" x14ac:dyDescent="0.25">
      <c r="A125" s="201" t="s">
        <v>256</v>
      </c>
      <c r="B125">
        <v>4</v>
      </c>
    </row>
    <row r="126" spans="1:2" x14ac:dyDescent="0.25">
      <c r="A126" s="201" t="s">
        <v>257</v>
      </c>
      <c r="B126">
        <v>4</v>
      </c>
    </row>
    <row r="127" spans="1:2" x14ac:dyDescent="0.25">
      <c r="A127" s="201" t="s">
        <v>258</v>
      </c>
      <c r="B127">
        <v>2</v>
      </c>
    </row>
    <row r="128" spans="1:2" x14ac:dyDescent="0.25">
      <c r="A128" s="201" t="s">
        <v>259</v>
      </c>
      <c r="B128">
        <v>516</v>
      </c>
    </row>
    <row r="129" spans="1:2" x14ac:dyDescent="0.25">
      <c r="A129" s="201" t="s">
        <v>261</v>
      </c>
      <c r="B129">
        <v>5</v>
      </c>
    </row>
    <row r="130" spans="1:2" x14ac:dyDescent="0.25">
      <c r="A130" s="201" t="s">
        <v>262</v>
      </c>
      <c r="B130">
        <v>1</v>
      </c>
    </row>
    <row r="131" spans="1:2" x14ac:dyDescent="0.25">
      <c r="A131" s="201" t="s">
        <v>263</v>
      </c>
      <c r="B131">
        <v>1</v>
      </c>
    </row>
    <row r="132" spans="1:2" x14ac:dyDescent="0.25">
      <c r="A132" s="201" t="s">
        <v>264</v>
      </c>
      <c r="B132">
        <v>5</v>
      </c>
    </row>
    <row r="133" spans="1:2" x14ac:dyDescent="0.25">
      <c r="A133" s="201" t="s">
        <v>265</v>
      </c>
      <c r="B133">
        <v>277</v>
      </c>
    </row>
    <row r="134" spans="1:2" x14ac:dyDescent="0.25">
      <c r="A134" s="201" t="s">
        <v>266</v>
      </c>
      <c r="B134">
        <v>184</v>
      </c>
    </row>
    <row r="135" spans="1:2" x14ac:dyDescent="0.25">
      <c r="A135" s="201" t="s">
        <v>268</v>
      </c>
      <c r="B135">
        <v>1</v>
      </c>
    </row>
    <row r="136" spans="1:2" x14ac:dyDescent="0.25">
      <c r="A136" s="201" t="s">
        <v>269</v>
      </c>
      <c r="B136">
        <v>3</v>
      </c>
    </row>
    <row r="137" spans="1:2" x14ac:dyDescent="0.25">
      <c r="A137" s="201" t="s">
        <v>270</v>
      </c>
      <c r="B137">
        <v>48</v>
      </c>
    </row>
    <row r="138" spans="1:2" x14ac:dyDescent="0.25">
      <c r="A138" s="201" t="s">
        <v>271</v>
      </c>
      <c r="B138">
        <v>60</v>
      </c>
    </row>
    <row r="139" spans="1:2" x14ac:dyDescent="0.25">
      <c r="A139" s="201" t="s">
        <v>272</v>
      </c>
      <c r="B139">
        <v>293</v>
      </c>
    </row>
    <row r="140" spans="1:2" x14ac:dyDescent="0.25">
      <c r="A140" s="201" t="s">
        <v>273</v>
      </c>
      <c r="B140">
        <v>0</v>
      </c>
    </row>
    <row r="141" spans="1:2" x14ac:dyDescent="0.25">
      <c r="A141" s="201" t="s">
        <v>275</v>
      </c>
      <c r="B141">
        <v>1</v>
      </c>
    </row>
    <row r="142" spans="1:2" x14ac:dyDescent="0.25">
      <c r="A142" s="201" t="s">
        <v>276</v>
      </c>
      <c r="B142">
        <v>1</v>
      </c>
    </row>
    <row r="143" spans="1:2" x14ac:dyDescent="0.25">
      <c r="A143" s="201" t="s">
        <v>277</v>
      </c>
      <c r="B143">
        <v>13</v>
      </c>
    </row>
    <row r="144" spans="1:2" x14ac:dyDescent="0.25">
      <c r="A144" s="201" t="s">
        <v>278</v>
      </c>
      <c r="B144">
        <v>151</v>
      </c>
    </row>
    <row r="145" spans="1:2" x14ac:dyDescent="0.25">
      <c r="A145" s="201" t="s">
        <v>279</v>
      </c>
      <c r="B145">
        <v>10</v>
      </c>
    </row>
    <row r="146" spans="1:2" x14ac:dyDescent="0.25">
      <c r="A146" s="201" t="s">
        <v>281</v>
      </c>
      <c r="B146">
        <v>83</v>
      </c>
    </row>
    <row r="147" spans="1:2" x14ac:dyDescent="0.25">
      <c r="A147" s="201" t="s">
        <v>282</v>
      </c>
      <c r="B147">
        <v>295</v>
      </c>
    </row>
    <row r="148" spans="1:2" x14ac:dyDescent="0.25">
      <c r="A148" s="201" t="s">
        <v>283</v>
      </c>
      <c r="B148">
        <v>5</v>
      </c>
    </row>
    <row r="149" spans="1:2" x14ac:dyDescent="0.25">
      <c r="A149" s="201" t="s">
        <v>284</v>
      </c>
      <c r="B149">
        <v>48</v>
      </c>
    </row>
    <row r="150" spans="1:2" x14ac:dyDescent="0.25">
      <c r="A150" s="201" t="s">
        <v>285</v>
      </c>
      <c r="B150">
        <v>1</v>
      </c>
    </row>
    <row r="151" spans="1:2" x14ac:dyDescent="0.25">
      <c r="A151" s="201" t="s">
        <v>286</v>
      </c>
      <c r="B151">
        <v>1</v>
      </c>
    </row>
    <row r="152" spans="1:2" x14ac:dyDescent="0.25">
      <c r="A152" s="201" t="s">
        <v>287</v>
      </c>
      <c r="B152">
        <v>10</v>
      </c>
    </row>
    <row r="153" spans="1:2" x14ac:dyDescent="0.25">
      <c r="A153" s="201" t="s">
        <v>288</v>
      </c>
      <c r="B153">
        <v>411</v>
      </c>
    </row>
    <row r="154" spans="1:2" x14ac:dyDescent="0.25">
      <c r="A154" s="201" t="s">
        <v>289</v>
      </c>
      <c r="B154">
        <v>547</v>
      </c>
    </row>
    <row r="155" spans="1:2" x14ac:dyDescent="0.25">
      <c r="A155" s="201" t="s">
        <v>290</v>
      </c>
      <c r="B155">
        <v>121</v>
      </c>
    </row>
    <row r="156" spans="1:2" x14ac:dyDescent="0.25">
      <c r="A156" s="201" t="s">
        <v>292</v>
      </c>
      <c r="B156">
        <v>3</v>
      </c>
    </row>
    <row r="157" spans="1:2" x14ac:dyDescent="0.25">
      <c r="A157" s="201" t="s">
        <v>293</v>
      </c>
      <c r="B157">
        <v>4</v>
      </c>
    </row>
    <row r="158" spans="1:2" x14ac:dyDescent="0.25">
      <c r="A158" s="201" t="s">
        <v>294</v>
      </c>
      <c r="B158">
        <v>318</v>
      </c>
    </row>
    <row r="159" spans="1:2" x14ac:dyDescent="0.25">
      <c r="A159" s="201" t="s">
        <v>296</v>
      </c>
      <c r="B159">
        <v>172</v>
      </c>
    </row>
    <row r="160" spans="1:2" x14ac:dyDescent="0.25">
      <c r="A160" s="201" t="s">
        <v>298</v>
      </c>
      <c r="B160">
        <v>1</v>
      </c>
    </row>
    <row r="161" spans="1:2" x14ac:dyDescent="0.25">
      <c r="A161" s="201" t="s">
        <v>299</v>
      </c>
      <c r="B161">
        <v>1</v>
      </c>
    </row>
    <row r="162" spans="1:2" x14ac:dyDescent="0.25">
      <c r="A162" s="201" t="s">
        <v>300</v>
      </c>
      <c r="B162">
        <v>1</v>
      </c>
    </row>
    <row r="163" spans="1:2" x14ac:dyDescent="0.25">
      <c r="A163" s="201" t="s">
        <v>301</v>
      </c>
      <c r="B163">
        <v>1</v>
      </c>
    </row>
    <row r="164" spans="1:2" x14ac:dyDescent="0.25">
      <c r="A164" s="201" t="s">
        <v>302</v>
      </c>
      <c r="B164">
        <v>3651</v>
      </c>
    </row>
    <row r="165" spans="1:2" x14ac:dyDescent="0.25">
      <c r="A165" s="201" t="s">
        <v>303</v>
      </c>
      <c r="B165">
        <v>1</v>
      </c>
    </row>
    <row r="166" spans="1:2" x14ac:dyDescent="0.25">
      <c r="A166" s="201" t="s">
        <v>304</v>
      </c>
      <c r="B166">
        <v>142</v>
      </c>
    </row>
    <row r="167" spans="1:2" x14ac:dyDescent="0.25">
      <c r="A167" s="201" t="s">
        <v>306</v>
      </c>
      <c r="B167">
        <v>61</v>
      </c>
    </row>
    <row r="168" spans="1:2" x14ac:dyDescent="0.25">
      <c r="A168" s="201" t="s">
        <v>308</v>
      </c>
      <c r="B168">
        <v>44</v>
      </c>
    </row>
    <row r="169" spans="1:2" x14ac:dyDescent="0.25">
      <c r="A169" s="201" t="s">
        <v>309</v>
      </c>
      <c r="B169">
        <v>6</v>
      </c>
    </row>
    <row r="170" spans="1:2" x14ac:dyDescent="0.25">
      <c r="A170" s="201" t="s">
        <v>310</v>
      </c>
      <c r="B170">
        <v>6</v>
      </c>
    </row>
    <row r="171" spans="1:2" x14ac:dyDescent="0.25">
      <c r="A171" s="201" t="s">
        <v>311</v>
      </c>
      <c r="B171">
        <v>1</v>
      </c>
    </row>
    <row r="172" spans="1:2" x14ac:dyDescent="0.25">
      <c r="A172" s="201" t="s">
        <v>312</v>
      </c>
      <c r="B172">
        <v>66</v>
      </c>
    </row>
    <row r="173" spans="1:2" x14ac:dyDescent="0.25">
      <c r="A173" s="201" t="s">
        <v>313</v>
      </c>
      <c r="B173">
        <v>2</v>
      </c>
    </row>
    <row r="174" spans="1:2" x14ac:dyDescent="0.25">
      <c r="A174" s="201" t="s">
        <v>314</v>
      </c>
      <c r="B174">
        <v>1</v>
      </c>
    </row>
    <row r="175" spans="1:2" x14ac:dyDescent="0.25">
      <c r="A175" s="201" t="s">
        <v>315</v>
      </c>
      <c r="B175">
        <v>2</v>
      </c>
    </row>
    <row r="176" spans="1:2" x14ac:dyDescent="0.25">
      <c r="A176" s="201" t="s">
        <v>316</v>
      </c>
      <c r="B176">
        <v>3</v>
      </c>
    </row>
    <row r="177" spans="1:2" x14ac:dyDescent="0.25">
      <c r="A177" s="201" t="s">
        <v>317</v>
      </c>
      <c r="B177">
        <v>26</v>
      </c>
    </row>
    <row r="178" spans="1:2" x14ac:dyDescent="0.25">
      <c r="A178" s="201" t="s">
        <v>318</v>
      </c>
      <c r="B178">
        <v>448</v>
      </c>
    </row>
    <row r="179" spans="1:2" x14ac:dyDescent="0.25">
      <c r="A179" s="201" t="s">
        <v>319</v>
      </c>
      <c r="B179">
        <v>2</v>
      </c>
    </row>
    <row r="180" spans="1:2" x14ac:dyDescent="0.25">
      <c r="A180" s="201" t="s">
        <v>320</v>
      </c>
      <c r="B180">
        <v>506</v>
      </c>
    </row>
    <row r="181" spans="1:2" x14ac:dyDescent="0.25">
      <c r="A181" s="201" t="s">
        <v>321</v>
      </c>
      <c r="B181">
        <v>3</v>
      </c>
    </row>
    <row r="182" spans="1:2" x14ac:dyDescent="0.25">
      <c r="A182" s="201" t="s">
        <v>322</v>
      </c>
      <c r="B182">
        <v>1</v>
      </c>
    </row>
    <row r="183" spans="1:2" x14ac:dyDescent="0.25">
      <c r="A183" s="201" t="s">
        <v>323</v>
      </c>
      <c r="B183">
        <v>1</v>
      </c>
    </row>
    <row r="184" spans="1:2" x14ac:dyDescent="0.25">
      <c r="A184" s="201" t="s">
        <v>325</v>
      </c>
      <c r="B184">
        <v>1</v>
      </c>
    </row>
    <row r="185" spans="1:2" x14ac:dyDescent="0.25">
      <c r="A185" s="201" t="s">
        <v>326</v>
      </c>
      <c r="B185">
        <v>9</v>
      </c>
    </row>
    <row r="186" spans="1:2" x14ac:dyDescent="0.25">
      <c r="A186" s="201" t="s">
        <v>327</v>
      </c>
      <c r="B186">
        <v>3</v>
      </c>
    </row>
    <row r="187" spans="1:2" x14ac:dyDescent="0.25">
      <c r="A187" s="201" t="s">
        <v>328</v>
      </c>
      <c r="B187">
        <v>2</v>
      </c>
    </row>
    <row r="188" spans="1:2" x14ac:dyDescent="0.25">
      <c r="A188" s="201" t="s">
        <v>329</v>
      </c>
      <c r="B188">
        <v>1</v>
      </c>
    </row>
    <row r="189" spans="1:2" x14ac:dyDescent="0.25">
      <c r="A189" s="201" t="s">
        <v>330</v>
      </c>
      <c r="B189">
        <v>3</v>
      </c>
    </row>
    <row r="190" spans="1:2" x14ac:dyDescent="0.25">
      <c r="A190" s="201" t="s">
        <v>331</v>
      </c>
      <c r="B190">
        <v>2</v>
      </c>
    </row>
    <row r="191" spans="1:2" x14ac:dyDescent="0.25">
      <c r="A191" s="201" t="s">
        <v>332</v>
      </c>
      <c r="B191">
        <v>3</v>
      </c>
    </row>
    <row r="192" spans="1:2" x14ac:dyDescent="0.25">
      <c r="A192" s="201" t="s">
        <v>333</v>
      </c>
      <c r="B192">
        <v>40</v>
      </c>
    </row>
    <row r="193" spans="1:2" x14ac:dyDescent="0.25">
      <c r="A193" s="201" t="s">
        <v>334</v>
      </c>
      <c r="B193">
        <v>2</v>
      </c>
    </row>
    <row r="194" spans="1:2" x14ac:dyDescent="0.25">
      <c r="A194" s="201" t="s">
        <v>335</v>
      </c>
      <c r="B194">
        <v>438</v>
      </c>
    </row>
    <row r="195" spans="1:2" x14ac:dyDescent="0.25">
      <c r="A195" s="201" t="s">
        <v>337</v>
      </c>
      <c r="B195">
        <v>40</v>
      </c>
    </row>
    <row r="196" spans="1:2" x14ac:dyDescent="0.25">
      <c r="A196" s="201" t="s">
        <v>338</v>
      </c>
      <c r="B196">
        <v>1</v>
      </c>
    </row>
    <row r="197" spans="1:2" x14ac:dyDescent="0.25">
      <c r="A197" s="201" t="s">
        <v>339</v>
      </c>
      <c r="B197">
        <v>105</v>
      </c>
    </row>
    <row r="198" spans="1:2" x14ac:dyDescent="0.25">
      <c r="A198" s="201" t="s">
        <v>340</v>
      </c>
      <c r="B198">
        <v>1</v>
      </c>
    </row>
    <row r="199" spans="1:2" x14ac:dyDescent="0.25">
      <c r="A199" s="201" t="s">
        <v>341</v>
      </c>
      <c r="B199">
        <v>25</v>
      </c>
    </row>
    <row r="200" spans="1:2" x14ac:dyDescent="0.25">
      <c r="A200" s="201" t="s">
        <v>342</v>
      </c>
      <c r="B200">
        <v>10</v>
      </c>
    </row>
    <row r="201" spans="1:2" x14ac:dyDescent="0.25">
      <c r="A201" s="201" t="s">
        <v>343</v>
      </c>
      <c r="B201">
        <v>1</v>
      </c>
    </row>
    <row r="202" spans="1:2" x14ac:dyDescent="0.25">
      <c r="A202" s="201" t="s">
        <v>344</v>
      </c>
      <c r="B202">
        <v>12</v>
      </c>
    </row>
    <row r="203" spans="1:2" x14ac:dyDescent="0.25">
      <c r="A203" s="201" t="s">
        <v>345</v>
      </c>
      <c r="B203">
        <v>1</v>
      </c>
    </row>
    <row r="204" spans="1:2" x14ac:dyDescent="0.25">
      <c r="A204" s="201" t="s">
        <v>346</v>
      </c>
      <c r="B204">
        <v>1</v>
      </c>
    </row>
    <row r="205" spans="1:2" x14ac:dyDescent="0.25">
      <c r="A205" s="201" t="s">
        <v>347</v>
      </c>
      <c r="B205">
        <v>216</v>
      </c>
    </row>
    <row r="206" spans="1:2" x14ac:dyDescent="0.25">
      <c r="A206" s="201" t="s">
        <v>348</v>
      </c>
      <c r="B206">
        <v>21</v>
      </c>
    </row>
    <row r="207" spans="1:2" x14ac:dyDescent="0.25">
      <c r="A207" s="201" t="s">
        <v>349</v>
      </c>
      <c r="B207">
        <v>3</v>
      </c>
    </row>
    <row r="208" spans="1:2" x14ac:dyDescent="0.25">
      <c r="A208" s="201" t="s">
        <v>352</v>
      </c>
      <c r="B208">
        <v>4</v>
      </c>
    </row>
    <row r="209" spans="1:2" x14ac:dyDescent="0.25">
      <c r="A209" s="201" t="s">
        <v>353</v>
      </c>
      <c r="B209">
        <v>1</v>
      </c>
    </row>
    <row r="210" spans="1:2" x14ac:dyDescent="0.25">
      <c r="A210" s="201" t="s">
        <v>354</v>
      </c>
      <c r="B210">
        <v>18</v>
      </c>
    </row>
    <row r="211" spans="1:2" x14ac:dyDescent="0.25">
      <c r="A211" s="201" t="s">
        <v>355</v>
      </c>
      <c r="B211">
        <v>4</v>
      </c>
    </row>
    <row r="212" spans="1:2" x14ac:dyDescent="0.25">
      <c r="A212" s="201" t="s">
        <v>356</v>
      </c>
      <c r="B212">
        <v>54</v>
      </c>
    </row>
    <row r="213" spans="1:2" x14ac:dyDescent="0.25">
      <c r="A213" s="201" t="s">
        <v>357</v>
      </c>
      <c r="B213">
        <v>48</v>
      </c>
    </row>
    <row r="214" spans="1:2" x14ac:dyDescent="0.25">
      <c r="A214" s="201" t="s">
        <v>358</v>
      </c>
      <c r="B214">
        <v>153</v>
      </c>
    </row>
    <row r="215" spans="1:2" x14ac:dyDescent="0.25">
      <c r="A215" s="201" t="s">
        <v>359</v>
      </c>
      <c r="B215">
        <v>1</v>
      </c>
    </row>
    <row r="216" spans="1:2" x14ac:dyDescent="0.25">
      <c r="A216" s="201" t="s">
        <v>360</v>
      </c>
      <c r="B216">
        <v>14</v>
      </c>
    </row>
    <row r="217" spans="1:2" x14ac:dyDescent="0.25">
      <c r="A217" s="201" t="s">
        <v>361</v>
      </c>
      <c r="B217">
        <v>2</v>
      </c>
    </row>
    <row r="218" spans="1:2" x14ac:dyDescent="0.25">
      <c r="A218" s="201" t="s">
        <v>362</v>
      </c>
      <c r="B218">
        <v>2</v>
      </c>
    </row>
    <row r="219" spans="1:2" x14ac:dyDescent="0.25">
      <c r="A219" s="201" t="s">
        <v>363</v>
      </c>
      <c r="B219">
        <v>50</v>
      </c>
    </row>
    <row r="220" spans="1:2" x14ac:dyDescent="0.25">
      <c r="A220" s="201" t="s">
        <v>364</v>
      </c>
      <c r="B220">
        <v>51</v>
      </c>
    </row>
    <row r="221" spans="1:2" x14ac:dyDescent="0.25">
      <c r="A221" s="201" t="s">
        <v>365</v>
      </c>
      <c r="B221">
        <v>8</v>
      </c>
    </row>
    <row r="222" spans="1:2" x14ac:dyDescent="0.25">
      <c r="A222" s="201" t="s">
        <v>366</v>
      </c>
      <c r="B222">
        <v>2</v>
      </c>
    </row>
    <row r="223" spans="1:2" x14ac:dyDescent="0.25">
      <c r="A223" s="201" t="s">
        <v>367</v>
      </c>
      <c r="B223">
        <v>4</v>
      </c>
    </row>
    <row r="224" spans="1:2" x14ac:dyDescent="0.25">
      <c r="A224" s="201" t="s">
        <v>368</v>
      </c>
      <c r="B224">
        <v>1</v>
      </c>
    </row>
    <row r="225" spans="1:2" x14ac:dyDescent="0.25">
      <c r="A225" s="201" t="s">
        <v>369</v>
      </c>
      <c r="B225">
        <v>5</v>
      </c>
    </row>
    <row r="226" spans="1:2" x14ac:dyDescent="0.25">
      <c r="A226" s="201" t="s">
        <v>370</v>
      </c>
      <c r="B226">
        <v>3</v>
      </c>
    </row>
    <row r="227" spans="1:2" x14ac:dyDescent="0.25">
      <c r="A227" s="201" t="s">
        <v>371</v>
      </c>
      <c r="B227">
        <v>3</v>
      </c>
    </row>
    <row r="228" spans="1:2" x14ac:dyDescent="0.25">
      <c r="A228" s="201" t="s">
        <v>372</v>
      </c>
      <c r="B228">
        <v>1</v>
      </c>
    </row>
    <row r="229" spans="1:2" x14ac:dyDescent="0.25">
      <c r="A229" s="201" t="s">
        <v>373</v>
      </c>
      <c r="B229">
        <v>261</v>
      </c>
    </row>
    <row r="230" spans="1:2" x14ac:dyDescent="0.25">
      <c r="A230" s="201" t="s">
        <v>374</v>
      </c>
      <c r="B230">
        <v>33</v>
      </c>
    </row>
    <row r="231" spans="1:2" x14ac:dyDescent="0.25">
      <c r="A231" s="201" t="s">
        <v>375</v>
      </c>
      <c r="B231">
        <v>2</v>
      </c>
    </row>
    <row r="232" spans="1:2" x14ac:dyDescent="0.25">
      <c r="A232" s="201" t="s">
        <v>376</v>
      </c>
      <c r="B232">
        <v>2</v>
      </c>
    </row>
    <row r="233" spans="1:2" x14ac:dyDescent="0.25">
      <c r="A233" s="201" t="s">
        <v>377</v>
      </c>
      <c r="B233">
        <v>57</v>
      </c>
    </row>
    <row r="234" spans="1:2" x14ac:dyDescent="0.25">
      <c r="A234" s="201" t="s">
        <v>378</v>
      </c>
      <c r="B234">
        <v>2</v>
      </c>
    </row>
    <row r="235" spans="1:2" x14ac:dyDescent="0.25">
      <c r="A235" s="201" t="s">
        <v>379</v>
      </c>
      <c r="B235">
        <v>20</v>
      </c>
    </row>
    <row r="236" spans="1:2" x14ac:dyDescent="0.25">
      <c r="A236" s="201" t="s">
        <v>380</v>
      </c>
      <c r="B236">
        <v>1</v>
      </c>
    </row>
    <row r="237" spans="1:2" x14ac:dyDescent="0.25">
      <c r="A237" s="201" t="s">
        <v>381</v>
      </c>
      <c r="B237">
        <v>1</v>
      </c>
    </row>
    <row r="238" spans="1:2" x14ac:dyDescent="0.25">
      <c r="A238" s="201" t="s">
        <v>382</v>
      </c>
      <c r="B238">
        <v>1</v>
      </c>
    </row>
    <row r="239" spans="1:2" x14ac:dyDescent="0.25">
      <c r="A239" s="201" t="s">
        <v>383</v>
      </c>
      <c r="B239">
        <v>1</v>
      </c>
    </row>
    <row r="240" spans="1:2" x14ac:dyDescent="0.25">
      <c r="A240" s="201" t="s">
        <v>384</v>
      </c>
      <c r="B240">
        <v>1</v>
      </c>
    </row>
    <row r="241" spans="1:2" x14ac:dyDescent="0.25">
      <c r="A241" s="201" t="s">
        <v>385</v>
      </c>
      <c r="B241">
        <v>7</v>
      </c>
    </row>
    <row r="242" spans="1:2" x14ac:dyDescent="0.25">
      <c r="A242" s="201" t="s">
        <v>386</v>
      </c>
      <c r="B242">
        <v>3651</v>
      </c>
    </row>
    <row r="243" spans="1:2" x14ac:dyDescent="0.25">
      <c r="A243" s="201" t="s">
        <v>387</v>
      </c>
      <c r="B243">
        <v>358</v>
      </c>
    </row>
    <row r="244" spans="1:2" x14ac:dyDescent="0.25">
      <c r="A244" s="201" t="s">
        <v>388</v>
      </c>
      <c r="B244">
        <v>1</v>
      </c>
    </row>
    <row r="245" spans="1:2" x14ac:dyDescent="0.25">
      <c r="A245" s="201" t="s">
        <v>389</v>
      </c>
      <c r="B245">
        <v>21</v>
      </c>
    </row>
    <row r="246" spans="1:2" x14ac:dyDescent="0.25">
      <c r="A246" s="201" t="s">
        <v>390</v>
      </c>
      <c r="B246">
        <v>1</v>
      </c>
    </row>
    <row r="247" spans="1:2" x14ac:dyDescent="0.25">
      <c r="A247" s="201" t="s">
        <v>391</v>
      </c>
      <c r="B247">
        <v>1</v>
      </c>
    </row>
    <row r="248" spans="1:2" x14ac:dyDescent="0.25">
      <c r="A248" s="201" t="s">
        <v>392</v>
      </c>
      <c r="B248">
        <v>1</v>
      </c>
    </row>
    <row r="249" spans="1:2" x14ac:dyDescent="0.25">
      <c r="A249" s="201" t="s">
        <v>393</v>
      </c>
      <c r="B249">
        <v>7</v>
      </c>
    </row>
    <row r="250" spans="1:2" x14ac:dyDescent="0.25">
      <c r="A250" s="201" t="s">
        <v>394</v>
      </c>
      <c r="B250">
        <v>2</v>
      </c>
    </row>
    <row r="251" spans="1:2" x14ac:dyDescent="0.25">
      <c r="A251" s="201" t="s">
        <v>395</v>
      </c>
      <c r="B251">
        <v>15</v>
      </c>
    </row>
    <row r="252" spans="1:2" x14ac:dyDescent="0.25">
      <c r="A252" s="201" t="s">
        <v>396</v>
      </c>
      <c r="B252">
        <v>6</v>
      </c>
    </row>
    <row r="253" spans="1:2" x14ac:dyDescent="0.25">
      <c r="A253" s="201" t="s">
        <v>397</v>
      </c>
      <c r="B253">
        <v>1</v>
      </c>
    </row>
    <row r="254" spans="1:2" x14ac:dyDescent="0.25">
      <c r="A254" s="201" t="s">
        <v>398</v>
      </c>
      <c r="B254">
        <v>10</v>
      </c>
    </row>
    <row r="255" spans="1:2" x14ac:dyDescent="0.25">
      <c r="A255" s="201" t="s">
        <v>399</v>
      </c>
      <c r="B255">
        <v>2</v>
      </c>
    </row>
    <row r="256" spans="1:2" x14ac:dyDescent="0.25">
      <c r="A256" s="201" t="s">
        <v>400</v>
      </c>
      <c r="B256">
        <v>122</v>
      </c>
    </row>
    <row r="257" spans="1:2" x14ac:dyDescent="0.25">
      <c r="A257" s="201" t="s">
        <v>401</v>
      </c>
      <c r="B257">
        <v>2</v>
      </c>
    </row>
    <row r="258" spans="1:2" x14ac:dyDescent="0.25">
      <c r="A258" s="201" t="s">
        <v>402</v>
      </c>
      <c r="B258">
        <v>5</v>
      </c>
    </row>
    <row r="259" spans="1:2" x14ac:dyDescent="0.25">
      <c r="A259" s="201" t="s">
        <v>403</v>
      </c>
      <c r="B259">
        <v>1</v>
      </c>
    </row>
    <row r="260" spans="1:2" x14ac:dyDescent="0.25">
      <c r="A260" s="201" t="s">
        <v>404</v>
      </c>
      <c r="B260">
        <v>10</v>
      </c>
    </row>
    <row r="261" spans="1:2" x14ac:dyDescent="0.25">
      <c r="A261" s="201" t="s">
        <v>405</v>
      </c>
      <c r="B261">
        <v>1</v>
      </c>
    </row>
    <row r="262" spans="1:2" x14ac:dyDescent="0.25">
      <c r="A262" s="201" t="s">
        <v>406</v>
      </c>
      <c r="B262">
        <v>2</v>
      </c>
    </row>
    <row r="263" spans="1:2" x14ac:dyDescent="0.25">
      <c r="A263" s="201" t="s">
        <v>407</v>
      </c>
      <c r="B263">
        <v>1</v>
      </c>
    </row>
    <row r="264" spans="1:2" x14ac:dyDescent="0.25">
      <c r="A264" s="201" t="s">
        <v>408</v>
      </c>
      <c r="B264">
        <v>1</v>
      </c>
    </row>
    <row r="265" spans="1:2" x14ac:dyDescent="0.25">
      <c r="A265" s="201" t="s">
        <v>409</v>
      </c>
      <c r="B265">
        <v>168</v>
      </c>
    </row>
    <row r="266" spans="1:2" x14ac:dyDescent="0.25">
      <c r="A266" s="201" t="s">
        <v>410</v>
      </c>
      <c r="B266">
        <v>11</v>
      </c>
    </row>
    <row r="267" spans="1:2" x14ac:dyDescent="0.25">
      <c r="A267" s="201" t="s">
        <v>411</v>
      </c>
      <c r="B267">
        <v>75</v>
      </c>
    </row>
    <row r="268" spans="1:2" x14ac:dyDescent="0.25">
      <c r="A268" s="201" t="s">
        <v>413</v>
      </c>
      <c r="B268">
        <v>127</v>
      </c>
    </row>
    <row r="269" spans="1:2" x14ac:dyDescent="0.25">
      <c r="A269" s="201" t="s">
        <v>414</v>
      </c>
      <c r="B269">
        <v>3</v>
      </c>
    </row>
    <row r="270" spans="1:2" x14ac:dyDescent="0.25">
      <c r="A270" s="201" t="s">
        <v>415</v>
      </c>
      <c r="B270">
        <v>2</v>
      </c>
    </row>
    <row r="271" spans="1:2" x14ac:dyDescent="0.25">
      <c r="A271" s="201" t="s">
        <v>417</v>
      </c>
      <c r="B271">
        <v>18</v>
      </c>
    </row>
    <row r="272" spans="1:2" x14ac:dyDescent="0.25">
      <c r="A272" s="201" t="s">
        <v>418</v>
      </c>
      <c r="B272">
        <v>648</v>
      </c>
    </row>
    <row r="273" spans="1:2" x14ac:dyDescent="0.25">
      <c r="A273" s="201" t="s">
        <v>419</v>
      </c>
      <c r="B273">
        <v>10</v>
      </c>
    </row>
    <row r="274" spans="1:2" x14ac:dyDescent="0.25">
      <c r="A274" s="201" t="s">
        <v>420</v>
      </c>
      <c r="B274">
        <v>8</v>
      </c>
    </row>
    <row r="275" spans="1:2" x14ac:dyDescent="0.25">
      <c r="A275" s="201" t="s">
        <v>421</v>
      </c>
      <c r="B275">
        <v>1</v>
      </c>
    </row>
    <row r="276" spans="1:2" x14ac:dyDescent="0.25">
      <c r="A276" s="201" t="s">
        <v>422</v>
      </c>
      <c r="B276">
        <v>16</v>
      </c>
    </row>
    <row r="277" spans="1:2" x14ac:dyDescent="0.25">
      <c r="A277" s="201" t="s">
        <v>423</v>
      </c>
      <c r="B277">
        <v>1</v>
      </c>
    </row>
    <row r="278" spans="1:2" x14ac:dyDescent="0.25">
      <c r="A278" s="201" t="s">
        <v>424</v>
      </c>
      <c r="B278">
        <v>33</v>
      </c>
    </row>
    <row r="279" spans="1:2" x14ac:dyDescent="0.25">
      <c r="A279" s="201" t="s">
        <v>425</v>
      </c>
      <c r="B279">
        <v>44</v>
      </c>
    </row>
    <row r="280" spans="1:2" x14ac:dyDescent="0.25">
      <c r="A280" s="201" t="s">
        <v>426</v>
      </c>
      <c r="B280">
        <v>7</v>
      </c>
    </row>
    <row r="281" spans="1:2" x14ac:dyDescent="0.25">
      <c r="A281" s="201" t="s">
        <v>427</v>
      </c>
      <c r="B281">
        <v>5</v>
      </c>
    </row>
    <row r="282" spans="1:2" x14ac:dyDescent="0.25">
      <c r="A282" s="201" t="s">
        <v>428</v>
      </c>
      <c r="B282">
        <v>1</v>
      </c>
    </row>
    <row r="283" spans="1:2" x14ac:dyDescent="0.25">
      <c r="A283" s="201" t="s">
        <v>429</v>
      </c>
      <c r="B283">
        <v>16</v>
      </c>
    </row>
    <row r="284" spans="1:2" x14ac:dyDescent="0.25">
      <c r="A284" s="201" t="s">
        <v>432</v>
      </c>
      <c r="B284">
        <v>8</v>
      </c>
    </row>
    <row r="285" spans="1:2" x14ac:dyDescent="0.25">
      <c r="A285" s="201" t="s">
        <v>433</v>
      </c>
      <c r="B285">
        <v>20</v>
      </c>
    </row>
    <row r="286" spans="1:2" x14ac:dyDescent="0.25">
      <c r="A286" s="201" t="s">
        <v>434</v>
      </c>
      <c r="B286">
        <v>18</v>
      </c>
    </row>
    <row r="287" spans="1:2" x14ac:dyDescent="0.25">
      <c r="A287" s="201" t="s">
        <v>435</v>
      </c>
      <c r="B287">
        <v>40</v>
      </c>
    </row>
    <row r="288" spans="1:2" x14ac:dyDescent="0.25">
      <c r="A288" s="201" t="s">
        <v>436</v>
      </c>
      <c r="B288">
        <v>43</v>
      </c>
    </row>
    <row r="289" spans="1:2" x14ac:dyDescent="0.25">
      <c r="A289" s="201" t="s">
        <v>438</v>
      </c>
      <c r="B289">
        <v>132</v>
      </c>
    </row>
    <row r="290" spans="1:2" x14ac:dyDescent="0.25">
      <c r="A290" s="201" t="s">
        <v>439</v>
      </c>
      <c r="B290">
        <v>21</v>
      </c>
    </row>
    <row r="291" spans="1:2" x14ac:dyDescent="0.25">
      <c r="A291" s="201" t="s">
        <v>440</v>
      </c>
      <c r="B291">
        <v>9</v>
      </c>
    </row>
    <row r="292" spans="1:2" x14ac:dyDescent="0.25">
      <c r="A292" s="201" t="s">
        <v>441</v>
      </c>
      <c r="B292">
        <v>2</v>
      </c>
    </row>
    <row r="293" spans="1:2" x14ac:dyDescent="0.25">
      <c r="A293" s="201" t="s">
        <v>442</v>
      </c>
      <c r="B293">
        <v>33</v>
      </c>
    </row>
    <row r="294" spans="1:2" x14ac:dyDescent="0.25">
      <c r="A294" s="201" t="s">
        <v>444</v>
      </c>
      <c r="B294">
        <v>6</v>
      </c>
    </row>
    <row r="295" spans="1:2" x14ac:dyDescent="0.25">
      <c r="A295" s="201" t="s">
        <v>445</v>
      </c>
      <c r="B295">
        <v>14</v>
      </c>
    </row>
    <row r="296" spans="1:2" x14ac:dyDescent="0.25">
      <c r="A296" s="201" t="s">
        <v>446</v>
      </c>
      <c r="B296">
        <v>23</v>
      </c>
    </row>
    <row r="297" spans="1:2" x14ac:dyDescent="0.25">
      <c r="A297" s="201" t="s">
        <v>447</v>
      </c>
      <c r="B297">
        <v>8</v>
      </c>
    </row>
    <row r="298" spans="1:2" x14ac:dyDescent="0.25">
      <c r="A298" s="201" t="s">
        <v>448</v>
      </c>
      <c r="B298">
        <v>18</v>
      </c>
    </row>
    <row r="299" spans="1:2" x14ac:dyDescent="0.25">
      <c r="A299" s="201" t="s">
        <v>449</v>
      </c>
      <c r="B299">
        <v>2</v>
      </c>
    </row>
    <row r="300" spans="1:2" x14ac:dyDescent="0.25">
      <c r="A300" s="201" t="s">
        <v>450</v>
      </c>
      <c r="B300">
        <v>14</v>
      </c>
    </row>
    <row r="301" spans="1:2" x14ac:dyDescent="0.25">
      <c r="A301" s="201" t="s">
        <v>451</v>
      </c>
      <c r="B301">
        <v>25</v>
      </c>
    </row>
    <row r="302" spans="1:2" x14ac:dyDescent="0.25">
      <c r="A302" s="201" t="s">
        <v>452</v>
      </c>
      <c r="B302">
        <v>34</v>
      </c>
    </row>
    <row r="303" spans="1:2" x14ac:dyDescent="0.25">
      <c r="A303" s="201" t="s">
        <v>453</v>
      </c>
      <c r="B303">
        <v>25</v>
      </c>
    </row>
    <row r="304" spans="1:2" x14ac:dyDescent="0.25">
      <c r="A304" s="201" t="s">
        <v>454</v>
      </c>
      <c r="B304">
        <v>34</v>
      </c>
    </row>
    <row r="305" spans="1:2" x14ac:dyDescent="0.25">
      <c r="A305" s="201" t="s">
        <v>455</v>
      </c>
      <c r="B305">
        <v>11</v>
      </c>
    </row>
    <row r="306" spans="1:2" x14ac:dyDescent="0.25">
      <c r="A306" s="201" t="s">
        <v>456</v>
      </c>
      <c r="B306">
        <v>14</v>
      </c>
    </row>
    <row r="307" spans="1:2" x14ac:dyDescent="0.25">
      <c r="A307" s="201" t="s">
        <v>457</v>
      </c>
      <c r="B307">
        <v>278</v>
      </c>
    </row>
    <row r="308" spans="1:2" x14ac:dyDescent="0.25">
      <c r="A308" s="201" t="s">
        <v>458</v>
      </c>
      <c r="B308">
        <v>3</v>
      </c>
    </row>
    <row r="309" spans="1:2" x14ac:dyDescent="0.25">
      <c r="A309" s="201" t="s">
        <v>459</v>
      </c>
      <c r="B309">
        <v>3</v>
      </c>
    </row>
    <row r="310" spans="1:2" x14ac:dyDescent="0.25">
      <c r="A310" s="201" t="s">
        <v>460</v>
      </c>
      <c r="B310">
        <v>3</v>
      </c>
    </row>
    <row r="311" spans="1:2" x14ac:dyDescent="0.25">
      <c r="A311" s="201" t="s">
        <v>461</v>
      </c>
      <c r="B311">
        <v>3</v>
      </c>
    </row>
    <row r="312" spans="1:2" x14ac:dyDescent="0.25">
      <c r="A312" s="201" t="s">
        <v>462</v>
      </c>
      <c r="B312">
        <v>5</v>
      </c>
    </row>
    <row r="313" spans="1:2" x14ac:dyDescent="0.25">
      <c r="A313" s="201" t="s">
        <v>463</v>
      </c>
      <c r="B313">
        <v>120</v>
      </c>
    </row>
    <row r="314" spans="1:2" x14ac:dyDescent="0.25">
      <c r="A314" s="201" t="s">
        <v>464</v>
      </c>
      <c r="B314">
        <v>9</v>
      </c>
    </row>
    <row r="315" spans="1:2" x14ac:dyDescent="0.25">
      <c r="A315" s="201" t="s">
        <v>465</v>
      </c>
      <c r="B315">
        <v>69</v>
      </c>
    </row>
    <row r="316" spans="1:2" x14ac:dyDescent="0.25">
      <c r="A316" s="201" t="s">
        <v>466</v>
      </c>
      <c r="B316">
        <v>1</v>
      </c>
    </row>
    <row r="317" spans="1:2" x14ac:dyDescent="0.25">
      <c r="A317" s="201" t="s">
        <v>467</v>
      </c>
      <c r="B317">
        <v>8</v>
      </c>
    </row>
    <row r="318" spans="1:2" x14ac:dyDescent="0.25">
      <c r="A318" s="201" t="s">
        <v>468</v>
      </c>
      <c r="B318">
        <v>15</v>
      </c>
    </row>
    <row r="319" spans="1:2" x14ac:dyDescent="0.25">
      <c r="A319" s="201" t="s">
        <v>469</v>
      </c>
      <c r="B319">
        <v>26</v>
      </c>
    </row>
    <row r="320" spans="1:2" x14ac:dyDescent="0.25">
      <c r="A320" s="201" t="s">
        <v>472</v>
      </c>
      <c r="B320">
        <v>2</v>
      </c>
    </row>
    <row r="321" spans="1:2" x14ac:dyDescent="0.25">
      <c r="A321" s="201" t="s">
        <v>473</v>
      </c>
      <c r="B321">
        <v>116</v>
      </c>
    </row>
    <row r="322" spans="1:2" x14ac:dyDescent="0.25">
      <c r="A322" s="201" t="s">
        <v>474</v>
      </c>
      <c r="B322">
        <v>31</v>
      </c>
    </row>
    <row r="323" spans="1:2" x14ac:dyDescent="0.25">
      <c r="A323" s="201" t="s">
        <v>475</v>
      </c>
      <c r="B323">
        <v>103</v>
      </c>
    </row>
    <row r="324" spans="1:2" x14ac:dyDescent="0.25">
      <c r="A324" s="201" t="s">
        <v>476</v>
      </c>
      <c r="B324">
        <v>5</v>
      </c>
    </row>
    <row r="325" spans="1:2" x14ac:dyDescent="0.25">
      <c r="A325" s="201" t="s">
        <v>477</v>
      </c>
      <c r="B325">
        <v>6</v>
      </c>
    </row>
    <row r="326" spans="1:2" x14ac:dyDescent="0.25">
      <c r="A326" s="201" t="s">
        <v>478</v>
      </c>
      <c r="B326">
        <v>12</v>
      </c>
    </row>
    <row r="327" spans="1:2" x14ac:dyDescent="0.25">
      <c r="A327" s="201" t="s">
        <v>479</v>
      </c>
      <c r="B327">
        <v>176</v>
      </c>
    </row>
    <row r="328" spans="1:2" x14ac:dyDescent="0.25">
      <c r="A328" s="201" t="s">
        <v>480</v>
      </c>
      <c r="B328">
        <v>111</v>
      </c>
    </row>
    <row r="329" spans="1:2" x14ac:dyDescent="0.25">
      <c r="A329" s="201" t="s">
        <v>481</v>
      </c>
      <c r="B329">
        <v>1</v>
      </c>
    </row>
    <row r="330" spans="1:2" x14ac:dyDescent="0.25">
      <c r="A330" s="201" t="s">
        <v>482</v>
      </c>
      <c r="B330">
        <v>8</v>
      </c>
    </row>
    <row r="331" spans="1:2" x14ac:dyDescent="0.25">
      <c r="A331" s="201" t="s">
        <v>483</v>
      </c>
      <c r="B331">
        <v>7</v>
      </c>
    </row>
    <row r="332" spans="1:2" x14ac:dyDescent="0.25">
      <c r="A332" s="201" t="s">
        <v>484</v>
      </c>
      <c r="B332">
        <v>1</v>
      </c>
    </row>
    <row r="333" spans="1:2" x14ac:dyDescent="0.25">
      <c r="A333" s="201" t="s">
        <v>485</v>
      </c>
      <c r="B333">
        <v>28</v>
      </c>
    </row>
    <row r="334" spans="1:2" x14ac:dyDescent="0.25">
      <c r="A334" s="201" t="s">
        <v>486</v>
      </c>
      <c r="B334">
        <v>174</v>
      </c>
    </row>
    <row r="335" spans="1:2" x14ac:dyDescent="0.25">
      <c r="A335" s="201" t="s">
        <v>487</v>
      </c>
      <c r="B335">
        <v>1</v>
      </c>
    </row>
    <row r="336" spans="1:2" x14ac:dyDescent="0.25">
      <c r="A336" s="201" t="s">
        <v>488</v>
      </c>
      <c r="B336">
        <v>29</v>
      </c>
    </row>
    <row r="337" spans="1:2" x14ac:dyDescent="0.25">
      <c r="A337" s="201" t="s">
        <v>489</v>
      </c>
      <c r="B337">
        <v>35</v>
      </c>
    </row>
    <row r="338" spans="1:2" x14ac:dyDescent="0.25">
      <c r="A338" s="201" t="s">
        <v>490</v>
      </c>
      <c r="B338">
        <v>14</v>
      </c>
    </row>
    <row r="339" spans="1:2" x14ac:dyDescent="0.25">
      <c r="A339" s="201" t="s">
        <v>491</v>
      </c>
      <c r="B339">
        <v>15</v>
      </c>
    </row>
    <row r="340" spans="1:2" x14ac:dyDescent="0.25">
      <c r="A340" s="201" t="s">
        <v>492</v>
      </c>
      <c r="B340">
        <v>76</v>
      </c>
    </row>
    <row r="341" spans="1:2" x14ac:dyDescent="0.25">
      <c r="A341" s="201" t="s">
        <v>493</v>
      </c>
      <c r="B341">
        <v>25</v>
      </c>
    </row>
    <row r="342" spans="1:2" x14ac:dyDescent="0.25">
      <c r="A342" s="201" t="s">
        <v>494</v>
      </c>
      <c r="B342">
        <v>3</v>
      </c>
    </row>
    <row r="343" spans="1:2" x14ac:dyDescent="0.25">
      <c r="A343" s="201" t="s">
        <v>495</v>
      </c>
      <c r="B343">
        <v>1</v>
      </c>
    </row>
    <row r="344" spans="1:2" x14ac:dyDescent="0.25">
      <c r="A344" s="201" t="s">
        <v>496</v>
      </c>
      <c r="B344">
        <v>17</v>
      </c>
    </row>
    <row r="345" spans="1:2" x14ac:dyDescent="0.25">
      <c r="A345" s="201" t="s">
        <v>497</v>
      </c>
      <c r="B345">
        <v>23</v>
      </c>
    </row>
    <row r="346" spans="1:2" x14ac:dyDescent="0.25">
      <c r="A346" s="201" t="s">
        <v>498</v>
      </c>
      <c r="B346">
        <v>201</v>
      </c>
    </row>
    <row r="347" spans="1:2" x14ac:dyDescent="0.25">
      <c r="A347" s="201" t="s">
        <v>499</v>
      </c>
      <c r="B347">
        <v>15</v>
      </c>
    </row>
    <row r="348" spans="1:2" x14ac:dyDescent="0.25">
      <c r="A348" s="201" t="s">
        <v>500</v>
      </c>
      <c r="B348">
        <v>1</v>
      </c>
    </row>
    <row r="349" spans="1:2" x14ac:dyDescent="0.25">
      <c r="A349" s="201" t="s">
        <v>501</v>
      </c>
      <c r="B349">
        <v>2</v>
      </c>
    </row>
    <row r="350" spans="1:2" x14ac:dyDescent="0.25">
      <c r="A350" s="201" t="s">
        <v>502</v>
      </c>
      <c r="B350">
        <v>15</v>
      </c>
    </row>
    <row r="351" spans="1:2" x14ac:dyDescent="0.25">
      <c r="A351" s="201" t="s">
        <v>503</v>
      </c>
      <c r="B351">
        <v>4</v>
      </c>
    </row>
    <row r="352" spans="1:2" x14ac:dyDescent="0.25">
      <c r="A352" s="201" t="s">
        <v>504</v>
      </c>
      <c r="B352">
        <v>2</v>
      </c>
    </row>
    <row r="353" spans="1:2" x14ac:dyDescent="0.25">
      <c r="A353" s="201" t="s">
        <v>505</v>
      </c>
      <c r="B353">
        <v>1</v>
      </c>
    </row>
    <row r="354" spans="1:2" x14ac:dyDescent="0.25">
      <c r="A354" s="201" t="s">
        <v>506</v>
      </c>
      <c r="B354">
        <v>15</v>
      </c>
    </row>
    <row r="355" spans="1:2" x14ac:dyDescent="0.25">
      <c r="A355" s="201" t="s">
        <v>507</v>
      </c>
      <c r="B355">
        <v>1</v>
      </c>
    </row>
    <row r="356" spans="1:2" x14ac:dyDescent="0.25">
      <c r="A356" s="201" t="s">
        <v>508</v>
      </c>
      <c r="B356">
        <v>26</v>
      </c>
    </row>
    <row r="357" spans="1:2" x14ac:dyDescent="0.25">
      <c r="A357" s="201" t="s">
        <v>509</v>
      </c>
      <c r="B357">
        <v>238</v>
      </c>
    </row>
    <row r="358" spans="1:2" x14ac:dyDescent="0.25">
      <c r="A358" s="201" t="s">
        <v>510</v>
      </c>
      <c r="B358">
        <v>1</v>
      </c>
    </row>
    <row r="359" spans="1:2" x14ac:dyDescent="0.25">
      <c r="A359" s="201" t="s">
        <v>511</v>
      </c>
      <c r="B359">
        <v>1</v>
      </c>
    </row>
    <row r="360" spans="1:2" x14ac:dyDescent="0.25">
      <c r="A360" s="201" t="s">
        <v>512</v>
      </c>
      <c r="B360">
        <v>1</v>
      </c>
    </row>
    <row r="361" spans="1:2" x14ac:dyDescent="0.25">
      <c r="A361" s="201" t="s">
        <v>513</v>
      </c>
      <c r="B361">
        <v>1</v>
      </c>
    </row>
    <row r="362" spans="1:2" x14ac:dyDescent="0.25">
      <c r="A362" s="201" t="s">
        <v>514</v>
      </c>
      <c r="B362">
        <v>10</v>
      </c>
    </row>
    <row r="363" spans="1:2" x14ac:dyDescent="0.25">
      <c r="A363" s="201" t="s">
        <v>515</v>
      </c>
      <c r="B363">
        <v>1</v>
      </c>
    </row>
    <row r="364" spans="1:2" x14ac:dyDescent="0.25">
      <c r="A364" s="201" t="s">
        <v>516</v>
      </c>
      <c r="B364">
        <v>5</v>
      </c>
    </row>
    <row r="365" spans="1:2" x14ac:dyDescent="0.25">
      <c r="A365" s="201" t="s">
        <v>517</v>
      </c>
      <c r="B365">
        <v>1</v>
      </c>
    </row>
    <row r="366" spans="1:2" x14ac:dyDescent="0.25">
      <c r="A366" s="201" t="s">
        <v>518</v>
      </c>
      <c r="B366">
        <v>25</v>
      </c>
    </row>
    <row r="367" spans="1:2" x14ac:dyDescent="0.25">
      <c r="A367" s="201" t="s">
        <v>519</v>
      </c>
      <c r="B367">
        <v>2</v>
      </c>
    </row>
    <row r="368" spans="1:2" x14ac:dyDescent="0.25">
      <c r="A368" s="201" t="s">
        <v>520</v>
      </c>
      <c r="B368">
        <v>24</v>
      </c>
    </row>
    <row r="369" spans="1:2" x14ac:dyDescent="0.25">
      <c r="A369" s="201" t="s">
        <v>521</v>
      </c>
      <c r="B369">
        <v>3</v>
      </c>
    </row>
    <row r="370" spans="1:2" x14ac:dyDescent="0.25">
      <c r="A370" s="201" t="s">
        <v>522</v>
      </c>
      <c r="B370">
        <v>2</v>
      </c>
    </row>
    <row r="371" spans="1:2" x14ac:dyDescent="0.25">
      <c r="A371" s="201" t="s">
        <v>523</v>
      </c>
      <c r="B371">
        <v>3</v>
      </c>
    </row>
    <row r="372" spans="1:2" x14ac:dyDescent="0.25">
      <c r="A372" s="201" t="s">
        <v>524</v>
      </c>
      <c r="B372">
        <v>4</v>
      </c>
    </row>
    <row r="373" spans="1:2" x14ac:dyDescent="0.25">
      <c r="A373" s="201" t="s">
        <v>525</v>
      </c>
      <c r="B373">
        <v>13</v>
      </c>
    </row>
    <row r="374" spans="1:2" x14ac:dyDescent="0.25">
      <c r="A374" s="201" t="s">
        <v>526</v>
      </c>
      <c r="B374">
        <v>14</v>
      </c>
    </row>
    <row r="375" spans="1:2" x14ac:dyDescent="0.25">
      <c r="A375" s="201" t="s">
        <v>527</v>
      </c>
      <c r="B375">
        <v>15</v>
      </c>
    </row>
    <row r="376" spans="1:2" x14ac:dyDescent="0.25">
      <c r="A376" s="201" t="s">
        <v>528</v>
      </c>
      <c r="B376">
        <v>16</v>
      </c>
    </row>
    <row r="377" spans="1:2" x14ac:dyDescent="0.25">
      <c r="A377" s="201" t="s">
        <v>529</v>
      </c>
      <c r="B377">
        <v>18</v>
      </c>
    </row>
    <row r="378" spans="1:2" x14ac:dyDescent="0.25">
      <c r="A378" s="201" t="s">
        <v>530</v>
      </c>
      <c r="B378">
        <v>2</v>
      </c>
    </row>
    <row r="379" spans="1:2" x14ac:dyDescent="0.25">
      <c r="A379" s="201" t="s">
        <v>531</v>
      </c>
      <c r="B379">
        <v>2</v>
      </c>
    </row>
    <row r="380" spans="1:2" x14ac:dyDescent="0.25">
      <c r="A380" s="201" t="s">
        <v>532</v>
      </c>
      <c r="B380">
        <v>10</v>
      </c>
    </row>
    <row r="381" spans="1:2" x14ac:dyDescent="0.25">
      <c r="A381" s="201" t="s">
        <v>533</v>
      </c>
      <c r="B381">
        <v>16</v>
      </c>
    </row>
    <row r="382" spans="1:2" x14ac:dyDescent="0.25">
      <c r="A382" s="201" t="s">
        <v>534</v>
      </c>
      <c r="B382">
        <v>25</v>
      </c>
    </row>
    <row r="383" spans="1:2" x14ac:dyDescent="0.25">
      <c r="A383" s="201" t="s">
        <v>535</v>
      </c>
      <c r="B383">
        <v>7</v>
      </c>
    </row>
    <row r="384" spans="1:2" x14ac:dyDescent="0.25">
      <c r="A384" s="201" t="s">
        <v>536</v>
      </c>
      <c r="B384">
        <v>1</v>
      </c>
    </row>
    <row r="385" spans="1:2" x14ac:dyDescent="0.25">
      <c r="A385" s="201" t="s">
        <v>537</v>
      </c>
      <c r="B385">
        <v>1</v>
      </c>
    </row>
    <row r="386" spans="1:2" x14ac:dyDescent="0.25">
      <c r="A386" s="201" t="s">
        <v>538</v>
      </c>
      <c r="B386">
        <v>2</v>
      </c>
    </row>
    <row r="387" spans="1:2" x14ac:dyDescent="0.25">
      <c r="A387" s="201" t="s">
        <v>539</v>
      </c>
      <c r="B387">
        <v>4</v>
      </c>
    </row>
    <row r="388" spans="1:2" x14ac:dyDescent="0.25">
      <c r="A388" s="201" t="s">
        <v>540</v>
      </c>
      <c r="B388">
        <v>15</v>
      </c>
    </row>
    <row r="389" spans="1:2" x14ac:dyDescent="0.25">
      <c r="A389" s="201" t="s">
        <v>541</v>
      </c>
      <c r="B389">
        <v>9</v>
      </c>
    </row>
    <row r="390" spans="1:2" x14ac:dyDescent="0.25">
      <c r="A390" s="201" t="s">
        <v>542</v>
      </c>
      <c r="B390">
        <v>6</v>
      </c>
    </row>
    <row r="391" spans="1:2" x14ac:dyDescent="0.25">
      <c r="A391" s="201" t="s">
        <v>543</v>
      </c>
      <c r="B391">
        <v>50</v>
      </c>
    </row>
    <row r="392" spans="1:2" x14ac:dyDescent="0.25">
      <c r="A392" s="201" t="s">
        <v>544</v>
      </c>
      <c r="B392">
        <v>4</v>
      </c>
    </row>
    <row r="393" spans="1:2" x14ac:dyDescent="0.25">
      <c r="A393" s="201" t="s">
        <v>545</v>
      </c>
      <c r="B393">
        <v>7</v>
      </c>
    </row>
    <row r="394" spans="1:2" x14ac:dyDescent="0.25">
      <c r="A394" s="201" t="s">
        <v>546</v>
      </c>
      <c r="B394">
        <v>7</v>
      </c>
    </row>
    <row r="395" spans="1:2" x14ac:dyDescent="0.25">
      <c r="A395" s="201" t="s">
        <v>547</v>
      </c>
      <c r="B395">
        <v>4</v>
      </c>
    </row>
    <row r="396" spans="1:2" x14ac:dyDescent="0.25">
      <c r="A396" s="201" t="s">
        <v>548</v>
      </c>
      <c r="B396">
        <v>2</v>
      </c>
    </row>
    <row r="397" spans="1:2" x14ac:dyDescent="0.25">
      <c r="A397" s="201" t="s">
        <v>549</v>
      </c>
      <c r="B397">
        <v>3</v>
      </c>
    </row>
    <row r="398" spans="1:2" x14ac:dyDescent="0.25">
      <c r="A398" s="201" t="s">
        <v>550</v>
      </c>
      <c r="B398">
        <v>8</v>
      </c>
    </row>
    <row r="399" spans="1:2" x14ac:dyDescent="0.25">
      <c r="A399" s="201" t="s">
        <v>551</v>
      </c>
      <c r="B399">
        <v>2</v>
      </c>
    </row>
    <row r="400" spans="1:2" x14ac:dyDescent="0.25">
      <c r="A400" s="201" t="s">
        <v>552</v>
      </c>
      <c r="B400">
        <v>5</v>
      </c>
    </row>
    <row r="401" spans="1:2" x14ac:dyDescent="0.25">
      <c r="A401" s="201" t="s">
        <v>553</v>
      </c>
      <c r="B401">
        <v>7</v>
      </c>
    </row>
    <row r="402" spans="1:2" x14ac:dyDescent="0.25">
      <c r="A402" s="201" t="s">
        <v>554</v>
      </c>
      <c r="B402">
        <v>1</v>
      </c>
    </row>
    <row r="403" spans="1:2" x14ac:dyDescent="0.25">
      <c r="A403" s="201" t="s">
        <v>555</v>
      </c>
      <c r="B403">
        <v>3</v>
      </c>
    </row>
    <row r="404" spans="1:2" x14ac:dyDescent="0.25">
      <c r="A404" s="201" t="s">
        <v>556</v>
      </c>
      <c r="B404">
        <v>2</v>
      </c>
    </row>
    <row r="405" spans="1:2" x14ac:dyDescent="0.25">
      <c r="A405" s="201" t="s">
        <v>557</v>
      </c>
      <c r="B405">
        <v>58</v>
      </c>
    </row>
    <row r="406" spans="1:2" x14ac:dyDescent="0.25">
      <c r="A406" s="201" t="s">
        <v>558</v>
      </c>
      <c r="B406">
        <v>10</v>
      </c>
    </row>
    <row r="407" spans="1:2" x14ac:dyDescent="0.25">
      <c r="A407" s="201" t="s">
        <v>559</v>
      </c>
      <c r="B407">
        <v>4</v>
      </c>
    </row>
    <row r="408" spans="1:2" x14ac:dyDescent="0.25">
      <c r="A408" s="201" t="s">
        <v>560</v>
      </c>
      <c r="B408">
        <v>6</v>
      </c>
    </row>
    <row r="409" spans="1:2" x14ac:dyDescent="0.25">
      <c r="A409" s="201" t="s">
        <v>561</v>
      </c>
      <c r="B409">
        <v>1</v>
      </c>
    </row>
    <row r="410" spans="1:2" x14ac:dyDescent="0.25">
      <c r="A410" s="201" t="s">
        <v>562</v>
      </c>
      <c r="B410">
        <v>2</v>
      </c>
    </row>
    <row r="411" spans="1:2" x14ac:dyDescent="0.25">
      <c r="A411" s="201" t="s">
        <v>563</v>
      </c>
      <c r="B411">
        <v>1</v>
      </c>
    </row>
    <row r="412" spans="1:2" x14ac:dyDescent="0.25">
      <c r="A412" s="201" t="s">
        <v>564</v>
      </c>
      <c r="B412">
        <v>3</v>
      </c>
    </row>
    <row r="413" spans="1:2" x14ac:dyDescent="0.25">
      <c r="A413" s="201" t="s">
        <v>565</v>
      </c>
      <c r="B413">
        <v>2</v>
      </c>
    </row>
    <row r="414" spans="1:2" x14ac:dyDescent="0.25">
      <c r="A414" s="201" t="s">
        <v>566</v>
      </c>
      <c r="B414">
        <v>2</v>
      </c>
    </row>
    <row r="415" spans="1:2" x14ac:dyDescent="0.25">
      <c r="A415" s="201" t="s">
        <v>567</v>
      </c>
      <c r="B415">
        <v>2</v>
      </c>
    </row>
    <row r="416" spans="1:2" x14ac:dyDescent="0.25">
      <c r="A416" s="201" t="s">
        <v>568</v>
      </c>
      <c r="B416">
        <v>8</v>
      </c>
    </row>
    <row r="417" spans="1:2" x14ac:dyDescent="0.25">
      <c r="A417" s="201" t="s">
        <v>569</v>
      </c>
      <c r="B417">
        <v>1</v>
      </c>
    </row>
    <row r="418" spans="1:2" x14ac:dyDescent="0.25">
      <c r="A418" s="201" t="s">
        <v>570</v>
      </c>
      <c r="B418">
        <v>15</v>
      </c>
    </row>
    <row r="419" spans="1:2" x14ac:dyDescent="0.25">
      <c r="A419" s="201" t="s">
        <v>571</v>
      </c>
      <c r="B419">
        <v>7</v>
      </c>
    </row>
    <row r="420" spans="1:2" x14ac:dyDescent="0.25">
      <c r="A420" s="201" t="s">
        <v>572</v>
      </c>
      <c r="B420">
        <v>5</v>
      </c>
    </row>
    <row r="421" spans="1:2" x14ac:dyDescent="0.25">
      <c r="A421" s="201" t="s">
        <v>573</v>
      </c>
      <c r="B421">
        <v>10</v>
      </c>
    </row>
    <row r="422" spans="1:2" x14ac:dyDescent="0.25">
      <c r="A422" s="201" t="s">
        <v>574</v>
      </c>
      <c r="B422">
        <v>1</v>
      </c>
    </row>
    <row r="423" spans="1:2" x14ac:dyDescent="0.25">
      <c r="A423" s="201" t="s">
        <v>575</v>
      </c>
      <c r="B423">
        <v>1</v>
      </c>
    </row>
    <row r="424" spans="1:2" x14ac:dyDescent="0.25">
      <c r="A424" s="201" t="s">
        <v>576</v>
      </c>
      <c r="B424">
        <v>1</v>
      </c>
    </row>
    <row r="425" spans="1:2" x14ac:dyDescent="0.25">
      <c r="A425" s="201" t="s">
        <v>577</v>
      </c>
      <c r="B425">
        <v>24</v>
      </c>
    </row>
    <row r="426" spans="1:2" x14ac:dyDescent="0.25">
      <c r="A426" s="201" t="s">
        <v>578</v>
      </c>
      <c r="B426">
        <v>2</v>
      </c>
    </row>
    <row r="427" spans="1:2" x14ac:dyDescent="0.25">
      <c r="A427" s="201" t="s">
        <v>579</v>
      </c>
      <c r="B427">
        <v>40</v>
      </c>
    </row>
    <row r="428" spans="1:2" x14ac:dyDescent="0.25">
      <c r="A428" s="201" t="s">
        <v>580</v>
      </c>
      <c r="B428">
        <v>2</v>
      </c>
    </row>
    <row r="429" spans="1:2" x14ac:dyDescent="0.25">
      <c r="A429" s="201" t="s">
        <v>581</v>
      </c>
      <c r="B429">
        <v>3</v>
      </c>
    </row>
    <row r="430" spans="1:2" x14ac:dyDescent="0.25">
      <c r="A430" s="201" t="s">
        <v>582</v>
      </c>
      <c r="B430">
        <v>7</v>
      </c>
    </row>
    <row r="431" spans="1:2" x14ac:dyDescent="0.25">
      <c r="A431" s="201" t="s">
        <v>583</v>
      </c>
      <c r="B431">
        <v>11</v>
      </c>
    </row>
    <row r="432" spans="1:2" x14ac:dyDescent="0.25">
      <c r="A432" s="201" t="s">
        <v>584</v>
      </c>
      <c r="B432">
        <v>35</v>
      </c>
    </row>
    <row r="433" spans="1:2" x14ac:dyDescent="0.25">
      <c r="A433" s="201" t="s">
        <v>585</v>
      </c>
      <c r="B433">
        <v>1</v>
      </c>
    </row>
    <row r="434" spans="1:2" x14ac:dyDescent="0.25">
      <c r="A434" s="201" t="s">
        <v>586</v>
      </c>
      <c r="B434">
        <v>9</v>
      </c>
    </row>
    <row r="435" spans="1:2" x14ac:dyDescent="0.25">
      <c r="A435" s="201" t="s">
        <v>587</v>
      </c>
      <c r="B435">
        <v>1</v>
      </c>
    </row>
    <row r="436" spans="1:2" x14ac:dyDescent="0.25">
      <c r="A436" s="201" t="s">
        <v>588</v>
      </c>
      <c r="B436">
        <v>9</v>
      </c>
    </row>
    <row r="437" spans="1:2" x14ac:dyDescent="0.25">
      <c r="A437" s="201" t="s">
        <v>589</v>
      </c>
      <c r="B437">
        <v>9</v>
      </c>
    </row>
    <row r="438" spans="1:2" x14ac:dyDescent="0.25">
      <c r="A438" s="201" t="s">
        <v>590</v>
      </c>
      <c r="B438">
        <v>1</v>
      </c>
    </row>
    <row r="439" spans="1:2" x14ac:dyDescent="0.25">
      <c r="A439" s="201" t="s">
        <v>591</v>
      </c>
      <c r="B439">
        <v>21</v>
      </c>
    </row>
    <row r="440" spans="1:2" x14ac:dyDescent="0.25">
      <c r="A440" s="201" t="s">
        <v>592</v>
      </c>
      <c r="B440">
        <v>4</v>
      </c>
    </row>
    <row r="441" spans="1:2" x14ac:dyDescent="0.25">
      <c r="A441" s="201" t="s">
        <v>593</v>
      </c>
      <c r="B441">
        <v>1</v>
      </c>
    </row>
    <row r="442" spans="1:2" x14ac:dyDescent="0.25">
      <c r="A442" s="201" t="s">
        <v>594</v>
      </c>
      <c r="B442">
        <v>2</v>
      </c>
    </row>
    <row r="443" spans="1:2" x14ac:dyDescent="0.25">
      <c r="A443" s="201" t="s">
        <v>595</v>
      </c>
      <c r="B443">
        <v>2</v>
      </c>
    </row>
    <row r="444" spans="1:2" x14ac:dyDescent="0.25">
      <c r="A444" s="201" t="s">
        <v>596</v>
      </c>
      <c r="B444">
        <v>4</v>
      </c>
    </row>
    <row r="445" spans="1:2" x14ac:dyDescent="0.25">
      <c r="A445" s="201" t="s">
        <v>597</v>
      </c>
      <c r="B445">
        <v>10</v>
      </c>
    </row>
    <row r="446" spans="1:2" x14ac:dyDescent="0.25">
      <c r="A446" s="201" t="s">
        <v>598</v>
      </c>
      <c r="B446">
        <v>16</v>
      </c>
    </row>
    <row r="447" spans="1:2" x14ac:dyDescent="0.25">
      <c r="A447" s="201" t="s">
        <v>599</v>
      </c>
      <c r="B447">
        <v>5</v>
      </c>
    </row>
    <row r="448" spans="1:2" x14ac:dyDescent="0.25">
      <c r="A448" s="201" t="s">
        <v>600</v>
      </c>
      <c r="B448">
        <v>1</v>
      </c>
    </row>
    <row r="449" spans="1:2" x14ac:dyDescent="0.25">
      <c r="A449" s="201" t="s">
        <v>601</v>
      </c>
      <c r="B449">
        <v>8</v>
      </c>
    </row>
    <row r="450" spans="1:2" x14ac:dyDescent="0.25">
      <c r="A450" s="201" t="s">
        <v>602</v>
      </c>
      <c r="B450">
        <v>3</v>
      </c>
    </row>
    <row r="451" spans="1:2" x14ac:dyDescent="0.25">
      <c r="A451" s="201" t="s">
        <v>603</v>
      </c>
      <c r="B451">
        <v>3</v>
      </c>
    </row>
    <row r="452" spans="1:2" x14ac:dyDescent="0.25">
      <c r="A452" s="201" t="s">
        <v>604</v>
      </c>
      <c r="B452">
        <v>1</v>
      </c>
    </row>
    <row r="453" spans="1:2" x14ac:dyDescent="0.25">
      <c r="A453" s="201" t="s">
        <v>605</v>
      </c>
      <c r="B453">
        <v>15</v>
      </c>
    </row>
    <row r="454" spans="1:2" x14ac:dyDescent="0.25">
      <c r="A454" s="201" t="s">
        <v>606</v>
      </c>
      <c r="B454">
        <v>10</v>
      </c>
    </row>
    <row r="455" spans="1:2" x14ac:dyDescent="0.25">
      <c r="A455" s="201" t="s">
        <v>607</v>
      </c>
      <c r="B455">
        <v>11</v>
      </c>
    </row>
    <row r="456" spans="1:2" x14ac:dyDescent="0.25">
      <c r="A456" s="201" t="s">
        <v>608</v>
      </c>
      <c r="B456">
        <v>1</v>
      </c>
    </row>
    <row r="457" spans="1:2" x14ac:dyDescent="0.25">
      <c r="A457" s="201" t="s">
        <v>609</v>
      </c>
      <c r="B457">
        <v>1</v>
      </c>
    </row>
    <row r="458" spans="1:2" x14ac:dyDescent="0.25">
      <c r="A458" s="201" t="s">
        <v>610</v>
      </c>
      <c r="B458">
        <v>1</v>
      </c>
    </row>
    <row r="459" spans="1:2" x14ac:dyDescent="0.25">
      <c r="A459" s="201" t="s">
        <v>611</v>
      </c>
      <c r="B459">
        <v>1</v>
      </c>
    </row>
    <row r="460" spans="1:2" x14ac:dyDescent="0.25">
      <c r="A460" s="201" t="s">
        <v>612</v>
      </c>
      <c r="B460">
        <v>4</v>
      </c>
    </row>
    <row r="461" spans="1:2" x14ac:dyDescent="0.25">
      <c r="A461" s="201" t="s">
        <v>613</v>
      </c>
      <c r="B461">
        <v>1</v>
      </c>
    </row>
    <row r="462" spans="1:2" x14ac:dyDescent="0.25">
      <c r="A462" s="201" t="s">
        <v>614</v>
      </c>
      <c r="B462">
        <v>4</v>
      </c>
    </row>
    <row r="463" spans="1:2" x14ac:dyDescent="0.25">
      <c r="A463" s="201" t="s">
        <v>615</v>
      </c>
      <c r="B463">
        <v>4</v>
      </c>
    </row>
    <row r="464" spans="1:2" x14ac:dyDescent="0.25">
      <c r="A464" s="201" t="s">
        <v>616</v>
      </c>
      <c r="B464">
        <v>4</v>
      </c>
    </row>
    <row r="465" spans="1:2" x14ac:dyDescent="0.25">
      <c r="A465" s="201" t="s">
        <v>617</v>
      </c>
      <c r="B465">
        <v>15</v>
      </c>
    </row>
    <row r="466" spans="1:2" x14ac:dyDescent="0.25">
      <c r="A466" s="201" t="s">
        <v>618</v>
      </c>
      <c r="B466">
        <v>1</v>
      </c>
    </row>
    <row r="467" spans="1:2" x14ac:dyDescent="0.25">
      <c r="A467" s="201" t="s">
        <v>619</v>
      </c>
      <c r="B467">
        <v>1</v>
      </c>
    </row>
    <row r="468" spans="1:2" x14ac:dyDescent="0.25">
      <c r="A468" s="201" t="s">
        <v>620</v>
      </c>
      <c r="B468">
        <v>11</v>
      </c>
    </row>
    <row r="469" spans="1:2" x14ac:dyDescent="0.25">
      <c r="A469" s="201" t="s">
        <v>621</v>
      </c>
      <c r="B469">
        <v>3</v>
      </c>
    </row>
    <row r="470" spans="1:2" x14ac:dyDescent="0.25">
      <c r="A470" s="201" t="s">
        <v>622</v>
      </c>
      <c r="B470">
        <v>1</v>
      </c>
    </row>
    <row r="471" spans="1:2" x14ac:dyDescent="0.25">
      <c r="A471" s="201" t="s">
        <v>623</v>
      </c>
      <c r="B471">
        <v>8</v>
      </c>
    </row>
    <row r="472" spans="1:2" x14ac:dyDescent="0.25">
      <c r="A472" s="201" t="s">
        <v>624</v>
      </c>
      <c r="B472">
        <v>2</v>
      </c>
    </row>
    <row r="473" spans="1:2" x14ac:dyDescent="0.25">
      <c r="A473" s="201" t="s">
        <v>625</v>
      </c>
      <c r="B473">
        <v>20</v>
      </c>
    </row>
    <row r="474" spans="1:2" x14ac:dyDescent="0.25">
      <c r="A474" s="201" t="s">
        <v>626</v>
      </c>
      <c r="B474">
        <v>10</v>
      </c>
    </row>
    <row r="475" spans="1:2" x14ac:dyDescent="0.25">
      <c r="A475" s="201" t="s">
        <v>627</v>
      </c>
      <c r="B475">
        <v>80</v>
      </c>
    </row>
    <row r="476" spans="1:2" x14ac:dyDescent="0.25">
      <c r="A476" s="201" t="s">
        <v>628</v>
      </c>
      <c r="B476">
        <v>5</v>
      </c>
    </row>
    <row r="477" spans="1:2" x14ac:dyDescent="0.25">
      <c r="A477" s="201" t="s">
        <v>629</v>
      </c>
      <c r="B477">
        <v>5</v>
      </c>
    </row>
    <row r="478" spans="1:2" x14ac:dyDescent="0.25">
      <c r="A478" s="201" t="s">
        <v>630</v>
      </c>
      <c r="B478">
        <v>5</v>
      </c>
    </row>
    <row r="479" spans="1:2" x14ac:dyDescent="0.25">
      <c r="A479" s="201" t="s">
        <v>631</v>
      </c>
      <c r="B479">
        <v>1</v>
      </c>
    </row>
    <row r="480" spans="1:2" x14ac:dyDescent="0.25">
      <c r="A480" s="201" t="s">
        <v>632</v>
      </c>
      <c r="B480">
        <v>6</v>
      </c>
    </row>
    <row r="481" spans="1:2" x14ac:dyDescent="0.25">
      <c r="A481" s="201" t="s">
        <v>633</v>
      </c>
      <c r="B481">
        <v>7</v>
      </c>
    </row>
    <row r="482" spans="1:2" x14ac:dyDescent="0.25">
      <c r="A482" s="201" t="s">
        <v>634</v>
      </c>
      <c r="B482">
        <v>4</v>
      </c>
    </row>
    <row r="483" spans="1:2" x14ac:dyDescent="0.25">
      <c r="A483" t="s">
        <v>5</v>
      </c>
      <c r="B483">
        <v>6</v>
      </c>
    </row>
    <row r="484" spans="1:2" x14ac:dyDescent="0.25">
      <c r="A484" t="s">
        <v>8</v>
      </c>
      <c r="B484">
        <v>1</v>
      </c>
    </row>
    <row r="485" spans="1:2" x14ac:dyDescent="0.25">
      <c r="A485" t="s">
        <v>10</v>
      </c>
    </row>
    <row r="486" spans="1:2" x14ac:dyDescent="0.25">
      <c r="A486" t="s">
        <v>12</v>
      </c>
      <c r="B486">
        <v>3</v>
      </c>
    </row>
    <row r="487" spans="1:2" x14ac:dyDescent="0.25">
      <c r="A487" t="s">
        <v>14</v>
      </c>
    </row>
    <row r="488" spans="1:2" x14ac:dyDescent="0.25">
      <c r="A488" t="s">
        <v>16</v>
      </c>
    </row>
    <row r="489" spans="1:2" x14ac:dyDescent="0.25">
      <c r="A489" t="s">
        <v>18</v>
      </c>
    </row>
    <row r="1254" spans="2:2" x14ac:dyDescent="0.25">
      <c r="B1254">
        <v>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FF389-04B2-4AE8-8010-367D5B6A6352}">
  <sheetPr codeName="Feuil4"/>
  <dimension ref="A1:A44"/>
  <sheetViews>
    <sheetView workbookViewId="0">
      <selection sqref="A1:A44"/>
    </sheetView>
  </sheetViews>
  <sheetFormatPr baseColWidth="10" defaultRowHeight="15" x14ac:dyDescent="0.25"/>
  <sheetData>
    <row r="1" spans="1:1" x14ac:dyDescent="0.25">
      <c r="A1" s="203" t="s">
        <v>646</v>
      </c>
    </row>
    <row r="2" spans="1:1" x14ac:dyDescent="0.25">
      <c r="A2" s="203" t="s">
        <v>647</v>
      </c>
    </row>
    <row r="3" spans="1:1" x14ac:dyDescent="0.25">
      <c r="A3" s="203" t="s">
        <v>648</v>
      </c>
    </row>
    <row r="4" spans="1:1" x14ac:dyDescent="0.25">
      <c r="A4" s="203" t="s">
        <v>649</v>
      </c>
    </row>
    <row r="5" spans="1:1" x14ac:dyDescent="0.25">
      <c r="A5" s="203" t="s">
        <v>650</v>
      </c>
    </row>
    <row r="6" spans="1:1" x14ac:dyDescent="0.25">
      <c r="A6" s="203" t="s">
        <v>651</v>
      </c>
    </row>
    <row r="7" spans="1:1" x14ac:dyDescent="0.25">
      <c r="A7" s="203" t="s">
        <v>25</v>
      </c>
    </row>
    <row r="8" spans="1:1" x14ac:dyDescent="0.25">
      <c r="A8" s="203" t="s">
        <v>652</v>
      </c>
    </row>
    <row r="9" spans="1:1" x14ac:dyDescent="0.25">
      <c r="A9" s="203" t="s">
        <v>5</v>
      </c>
    </row>
    <row r="10" spans="1:1" x14ac:dyDescent="0.25">
      <c r="A10" s="203" t="s">
        <v>32</v>
      </c>
    </row>
    <row r="11" spans="1:1" x14ac:dyDescent="0.25">
      <c r="A11" s="203" t="s">
        <v>653</v>
      </c>
    </row>
    <row r="12" spans="1:1" x14ac:dyDescent="0.25">
      <c r="A12" s="203" t="s">
        <v>23</v>
      </c>
    </row>
    <row r="13" spans="1:1" x14ac:dyDescent="0.25">
      <c r="A13" s="203" t="s">
        <v>30</v>
      </c>
    </row>
    <row r="14" spans="1:1" x14ac:dyDescent="0.25">
      <c r="A14" s="203" t="s">
        <v>654</v>
      </c>
    </row>
    <row r="15" spans="1:1" x14ac:dyDescent="0.25">
      <c r="A15" s="203" t="s">
        <v>12</v>
      </c>
    </row>
    <row r="16" spans="1:1" x14ac:dyDescent="0.25">
      <c r="A16" s="203" t="s">
        <v>655</v>
      </c>
    </row>
    <row r="17" spans="1:1" x14ac:dyDescent="0.25">
      <c r="A17" s="203" t="s">
        <v>656</v>
      </c>
    </row>
    <row r="18" spans="1:1" x14ac:dyDescent="0.25">
      <c r="A18" s="203" t="s">
        <v>657</v>
      </c>
    </row>
    <row r="19" spans="1:1" x14ac:dyDescent="0.25">
      <c r="A19" s="203" t="s">
        <v>658</v>
      </c>
    </row>
    <row r="20" spans="1:1" x14ac:dyDescent="0.25">
      <c r="A20" s="203" t="s">
        <v>8</v>
      </c>
    </row>
    <row r="21" spans="1:1" x14ac:dyDescent="0.25">
      <c r="A21" s="203" t="s">
        <v>28</v>
      </c>
    </row>
    <row r="22" spans="1:1" x14ac:dyDescent="0.25">
      <c r="A22" s="203" t="s">
        <v>34</v>
      </c>
    </row>
    <row r="23" spans="1:1" x14ac:dyDescent="0.25">
      <c r="A23" s="203" t="s">
        <v>37</v>
      </c>
    </row>
    <row r="24" spans="1:1" x14ac:dyDescent="0.25">
      <c r="A24" s="203" t="s">
        <v>659</v>
      </c>
    </row>
    <row r="25" spans="1:1" x14ac:dyDescent="0.25">
      <c r="A25" s="203" t="s">
        <v>660</v>
      </c>
    </row>
    <row r="26" spans="1:1" x14ac:dyDescent="0.25">
      <c r="A26" s="203" t="s">
        <v>661</v>
      </c>
    </row>
    <row r="27" spans="1:1" x14ac:dyDescent="0.25">
      <c r="A27" s="203" t="s">
        <v>662</v>
      </c>
    </row>
    <row r="28" spans="1:1" x14ac:dyDescent="0.25">
      <c r="A28" s="204">
        <v>12391</v>
      </c>
    </row>
    <row r="29" spans="1:1" x14ac:dyDescent="0.25">
      <c r="A29" s="203" t="s">
        <v>663</v>
      </c>
    </row>
    <row r="30" spans="1:1" x14ac:dyDescent="0.25">
      <c r="A30" s="203" t="s">
        <v>664</v>
      </c>
    </row>
    <row r="31" spans="1:1" x14ac:dyDescent="0.25">
      <c r="A31" s="203" t="s">
        <v>665</v>
      </c>
    </row>
    <row r="32" spans="1:1" x14ac:dyDescent="0.25">
      <c r="A32" s="203" t="s">
        <v>666</v>
      </c>
    </row>
    <row r="33" spans="1:1" x14ac:dyDescent="0.25">
      <c r="A33" s="203" t="s">
        <v>667</v>
      </c>
    </row>
    <row r="34" spans="1:1" x14ac:dyDescent="0.25">
      <c r="A34" s="203" t="s">
        <v>668</v>
      </c>
    </row>
    <row r="35" spans="1:1" x14ac:dyDescent="0.25">
      <c r="A35" s="203" t="s">
        <v>669</v>
      </c>
    </row>
    <row r="36" spans="1:1" x14ac:dyDescent="0.25">
      <c r="A36" s="203" t="s">
        <v>670</v>
      </c>
    </row>
    <row r="37" spans="1:1" x14ac:dyDescent="0.25">
      <c r="A37" s="203" t="s">
        <v>671</v>
      </c>
    </row>
    <row r="38" spans="1:1" x14ac:dyDescent="0.25">
      <c r="A38" s="203" t="s">
        <v>672</v>
      </c>
    </row>
    <row r="39" spans="1:1" x14ac:dyDescent="0.25">
      <c r="A39" s="203" t="s">
        <v>673</v>
      </c>
    </row>
    <row r="40" spans="1:1" x14ac:dyDescent="0.25">
      <c r="A40" s="203" t="s">
        <v>674</v>
      </c>
    </row>
    <row r="41" spans="1:1" x14ac:dyDescent="0.25">
      <c r="A41" s="203" t="s">
        <v>675</v>
      </c>
    </row>
    <row r="42" spans="1:1" x14ac:dyDescent="0.25">
      <c r="A42" s="203" t="s">
        <v>676</v>
      </c>
    </row>
    <row r="43" spans="1:1" x14ac:dyDescent="0.25">
      <c r="A43" s="203" t="s">
        <v>677</v>
      </c>
    </row>
    <row r="44" spans="1:1" x14ac:dyDescent="0.25">
      <c r="A44" s="203" t="s">
        <v>678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Odoo</vt:lpstr>
      <vt:lpstr>gestion stock</vt:lpstr>
      <vt:lpstr>trier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LAMBART Laure</dc:creator>
  <cp:lastModifiedBy>Benoit VINCENT</cp:lastModifiedBy>
  <dcterms:created xsi:type="dcterms:W3CDTF">2018-10-05T05:56:39Z</dcterms:created>
  <dcterms:modified xsi:type="dcterms:W3CDTF">2018-10-11T13:33:29Z</dcterms:modified>
</cp:coreProperties>
</file>